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ilai 2022\Nilai raport sementara 1 Dinda\"/>
    </mc:Choice>
  </mc:AlternateContent>
  <bookViews>
    <workbookView xWindow="0" yWindow="0" windowWidth="20490" windowHeight="7755" firstSheet="6" activeTab="8"/>
  </bookViews>
  <sheets>
    <sheet name="BIN9" sheetId="1" r:id="rId1"/>
    <sheet name="PPKN9" sheetId="2" r:id="rId2"/>
    <sheet name="MTK9" sheetId="3" r:id="rId3"/>
    <sheet name="PAI9" sheetId="4" r:id="rId4"/>
    <sheet name="BING9" sheetId="5" r:id="rId5"/>
    <sheet name="SB9" sheetId="6" r:id="rId6"/>
    <sheet name="IPA9" sheetId="7" r:id="rId7"/>
    <sheet name="PRAK9" sheetId="8" r:id="rId8"/>
    <sheet name="IPS9" sheetId="9" r:id="rId9"/>
    <sheet name="PJOK9" sheetId="10" r:id="rId10"/>
    <sheet name="PAK9" sheetId="11" r:id="rId11"/>
  </sheet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9" i="7" l="1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48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0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16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2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85" i="7"/>
  <c r="F80" i="7"/>
  <c r="F81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4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" i="7"/>
  <c r="F284" i="10"/>
  <c r="F283" i="10"/>
  <c r="F282" i="10"/>
  <c r="G280" i="10"/>
  <c r="G279" i="10"/>
  <c r="G278" i="10"/>
  <c r="G277" i="10"/>
  <c r="G276" i="10"/>
  <c r="G275" i="10"/>
  <c r="G274" i="10"/>
  <c r="G273" i="10"/>
  <c r="G272" i="10"/>
  <c r="G271" i="10"/>
  <c r="G270" i="10"/>
  <c r="G269" i="10"/>
  <c r="G268" i="10"/>
  <c r="G267" i="10"/>
  <c r="G266" i="10"/>
  <c r="G265" i="10"/>
  <c r="G264" i="10"/>
  <c r="G263" i="10"/>
  <c r="G262" i="10"/>
  <c r="G261" i="10"/>
  <c r="G260" i="10"/>
  <c r="G259" i="10"/>
  <c r="G258" i="10"/>
  <c r="G257" i="10"/>
  <c r="G256" i="10"/>
  <c r="G255" i="10"/>
  <c r="G254" i="10"/>
  <c r="G253" i="10"/>
  <c r="G252" i="10"/>
  <c r="G251" i="10"/>
  <c r="G250" i="10"/>
  <c r="G249" i="10"/>
  <c r="G248" i="10"/>
  <c r="G247" i="10"/>
  <c r="G246" i="10"/>
  <c r="G245" i="10"/>
  <c r="G244" i="10"/>
  <c r="G240" i="10"/>
  <c r="G239" i="10"/>
  <c r="G238" i="10"/>
  <c r="G237" i="10"/>
  <c r="G236" i="10"/>
  <c r="G235" i="10"/>
  <c r="G234" i="10"/>
  <c r="G233" i="10"/>
  <c r="G232" i="10"/>
  <c r="G231" i="10"/>
  <c r="G230" i="10"/>
  <c r="G229" i="10"/>
  <c r="G228" i="10"/>
  <c r="G227" i="10"/>
  <c r="G226" i="10"/>
  <c r="G225" i="10"/>
  <c r="G224" i="10"/>
  <c r="G223" i="10"/>
  <c r="G222" i="10"/>
  <c r="G221" i="10"/>
  <c r="G220" i="10"/>
  <c r="G219" i="10"/>
  <c r="G218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204" i="10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F285" i="8"/>
  <c r="F284" i="8"/>
  <c r="F283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F292" i="5"/>
  <c r="F291" i="5"/>
  <c r="F290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F289" i="6"/>
  <c r="F288" i="6"/>
  <c r="F287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F11" i="11"/>
  <c r="F10" i="11"/>
  <c r="F9" i="1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7" i="3"/>
  <c r="F278" i="3"/>
  <c r="F279" i="3"/>
  <c r="F280" i="3"/>
  <c r="F281" i="3"/>
  <c r="F282" i="3"/>
  <c r="F283" i="3"/>
  <c r="F284" i="3"/>
  <c r="F285" i="3"/>
  <c r="F286" i="3"/>
  <c r="F287" i="3"/>
  <c r="F292" i="3"/>
  <c r="F291" i="3"/>
  <c r="F290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F290" i="2"/>
  <c r="F289" i="2"/>
  <c r="F288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F292" i="4"/>
  <c r="F291" i="4"/>
  <c r="F286" i="1"/>
  <c r="F285" i="1"/>
  <c r="F287" i="9"/>
  <c r="F286" i="9"/>
  <c r="F285" i="9"/>
  <c r="G277" i="9"/>
  <c r="G274" i="9"/>
  <c r="G269" i="9"/>
  <c r="G266" i="9"/>
  <c r="G261" i="9"/>
  <c r="G258" i="9"/>
  <c r="G253" i="9"/>
  <c r="G250" i="9"/>
  <c r="G245" i="9"/>
  <c r="G239" i="9"/>
  <c r="G234" i="9"/>
  <c r="G231" i="9"/>
  <c r="G226" i="9"/>
  <c r="G223" i="9"/>
  <c r="G218" i="9"/>
  <c r="G215" i="9"/>
  <c r="G210" i="9"/>
  <c r="G207" i="9"/>
  <c r="G199" i="9"/>
  <c r="G196" i="9"/>
  <c r="G192" i="9"/>
  <c r="G191" i="9"/>
  <c r="G187" i="9"/>
  <c r="G185" i="9"/>
  <c r="G181" i="9"/>
  <c r="G180" i="9"/>
  <c r="G176" i="9"/>
  <c r="G175" i="9"/>
  <c r="G171" i="9"/>
  <c r="G169" i="9"/>
  <c r="G165" i="9"/>
  <c r="G162" i="9"/>
  <c r="G158" i="9"/>
  <c r="G157" i="9"/>
  <c r="G153" i="9"/>
  <c r="G151" i="9"/>
  <c r="G147" i="9"/>
  <c r="G146" i="9"/>
  <c r="G142" i="9"/>
  <c r="G141" i="9"/>
  <c r="G137" i="9"/>
  <c r="G135" i="9"/>
  <c r="G131" i="9"/>
  <c r="G130" i="9"/>
  <c r="G126" i="9"/>
  <c r="G122" i="9"/>
  <c r="G118" i="9"/>
  <c r="G116" i="9"/>
  <c r="G112" i="9"/>
  <c r="G111" i="9"/>
  <c r="G107" i="9"/>
  <c r="G106" i="9"/>
  <c r="G102" i="9"/>
  <c r="G100" i="9"/>
  <c r="G96" i="9"/>
  <c r="G95" i="9"/>
  <c r="G91" i="9"/>
  <c r="G90" i="9"/>
  <c r="G86" i="9"/>
  <c r="G81" i="9"/>
  <c r="G77" i="9"/>
  <c r="G76" i="9"/>
  <c r="G72" i="9"/>
  <c r="G71" i="9"/>
  <c r="G67" i="9"/>
  <c r="G65" i="9"/>
  <c r="G61" i="9"/>
  <c r="G60" i="9"/>
  <c r="G56" i="9"/>
  <c r="G55" i="9"/>
  <c r="G51" i="9"/>
  <c r="G49" i="9"/>
  <c r="G45" i="9"/>
  <c r="G41" i="9"/>
  <c r="G37" i="9"/>
  <c r="G36" i="9"/>
  <c r="G32" i="9"/>
  <c r="G30" i="9"/>
  <c r="G26" i="9"/>
  <c r="G25" i="9"/>
  <c r="G21" i="9"/>
  <c r="G20" i="9"/>
  <c r="G17" i="9"/>
  <c r="G16" i="9"/>
  <c r="G14" i="9"/>
  <c r="G12" i="9"/>
  <c r="G10" i="9"/>
  <c r="G9" i="9"/>
  <c r="G6" i="9"/>
  <c r="G5" i="9"/>
  <c r="G280" i="9"/>
  <c r="G276" i="9"/>
  <c r="G272" i="9"/>
  <c r="G268" i="9"/>
  <c r="G264" i="9"/>
  <c r="G260" i="9"/>
  <c r="G256" i="9"/>
  <c r="G252" i="9"/>
  <c r="G248" i="9"/>
  <c r="G241" i="9"/>
  <c r="G237" i="9"/>
  <c r="G233" i="9"/>
  <c r="G229" i="9"/>
  <c r="G225" i="9"/>
  <c r="G221" i="9"/>
  <c r="G217" i="9"/>
  <c r="G213" i="9"/>
  <c r="G209" i="9"/>
  <c r="G205" i="9"/>
  <c r="G198" i="9"/>
  <c r="G194" i="9"/>
  <c r="G190" i="9"/>
  <c r="G186" i="9"/>
  <c r="G182" i="9"/>
  <c r="G178" i="9"/>
  <c r="G174" i="9"/>
  <c r="G170" i="9"/>
  <c r="G166" i="9"/>
  <c r="G160" i="9"/>
  <c r="G156" i="9"/>
  <c r="G152" i="9"/>
  <c r="G148" i="9"/>
  <c r="G144" i="9"/>
  <c r="G140" i="9"/>
  <c r="G136" i="9"/>
  <c r="G132" i="9"/>
  <c r="G128" i="9"/>
  <c r="G121" i="9"/>
  <c r="G117" i="9"/>
  <c r="G113" i="9"/>
  <c r="G109" i="9"/>
  <c r="G105" i="9"/>
  <c r="G101" i="9"/>
  <c r="G97" i="9"/>
  <c r="G93" i="9"/>
  <c r="G89" i="9"/>
  <c r="G82" i="9"/>
  <c r="G78" i="9"/>
  <c r="G74" i="9"/>
  <c r="G70" i="9"/>
  <c r="G66" i="9"/>
  <c r="G62" i="9"/>
  <c r="G58" i="9"/>
  <c r="G54" i="9"/>
  <c r="G50" i="9"/>
  <c r="G46" i="9"/>
  <c r="G39" i="9"/>
  <c r="G35" i="9"/>
  <c r="G31" i="9"/>
  <c r="G27" i="9"/>
  <c r="G23" i="9"/>
  <c r="G19" i="9"/>
  <c r="G15" i="9"/>
  <c r="G11" i="9"/>
  <c r="G7" i="9"/>
  <c r="G279" i="9"/>
  <c r="G275" i="9"/>
  <c r="G271" i="9"/>
  <c r="G267" i="9"/>
  <c r="G263" i="9"/>
  <c r="G259" i="9"/>
  <c r="G255" i="9"/>
  <c r="G251" i="9"/>
  <c r="G247" i="9"/>
  <c r="G240" i="9"/>
  <c r="G236" i="9"/>
  <c r="G232" i="9"/>
  <c r="G228" i="9"/>
  <c r="G224" i="9"/>
  <c r="G220" i="9"/>
  <c r="G216" i="9"/>
  <c r="G212" i="9"/>
  <c r="G208" i="9"/>
  <c r="G201" i="9"/>
  <c r="G197" i="9"/>
  <c r="G281" i="9"/>
  <c r="G273" i="9"/>
  <c r="G265" i="9"/>
  <c r="G257" i="9"/>
  <c r="G249" i="9"/>
  <c r="G238" i="9"/>
  <c r="G230" i="9"/>
  <c r="G222" i="9"/>
  <c r="G214" i="9"/>
  <c r="G206" i="9"/>
  <c r="G195" i="9"/>
  <c r="G189" i="9"/>
  <c r="G184" i="9"/>
  <c r="G179" i="9"/>
  <c r="G173" i="9"/>
  <c r="G168" i="9"/>
  <c r="G161" i="9"/>
  <c r="G155" i="9"/>
  <c r="G150" i="9"/>
  <c r="G145" i="9"/>
  <c r="G139" i="9"/>
  <c r="G134" i="9"/>
  <c r="G129" i="9"/>
  <c r="G120" i="9"/>
  <c r="G115" i="9"/>
  <c r="G110" i="9"/>
  <c r="G104" i="9"/>
  <c r="G99" i="9"/>
  <c r="G94" i="9"/>
  <c r="G88" i="9"/>
  <c r="G80" i="9"/>
  <c r="G75" i="9"/>
  <c r="G69" i="9"/>
  <c r="G64" i="9"/>
  <c r="G59" i="9"/>
  <c r="G53" i="9"/>
  <c r="G48" i="9"/>
  <c r="G40" i="9"/>
  <c r="G34" i="9"/>
  <c r="G29" i="9"/>
  <c r="G24" i="9"/>
  <c r="G18" i="9"/>
  <c r="G13" i="9"/>
  <c r="G8" i="9"/>
  <c r="G278" i="9"/>
  <c r="G270" i="9"/>
  <c r="G262" i="9"/>
  <c r="G254" i="9"/>
  <c r="G246" i="9"/>
  <c r="G235" i="9"/>
  <c r="G227" i="9"/>
  <c r="G219" i="9"/>
  <c r="G211" i="9"/>
  <c r="G200" i="9"/>
  <c r="G193" i="9"/>
  <c r="G188" i="9"/>
  <c r="G183" i="9"/>
  <c r="G177" i="9"/>
  <c r="G172" i="9"/>
  <c r="G167" i="9"/>
  <c r="G159" i="9"/>
  <c r="G154" i="9"/>
  <c r="G149" i="9"/>
  <c r="G143" i="9"/>
  <c r="G138" i="9"/>
  <c r="G133" i="9"/>
  <c r="G127" i="9"/>
  <c r="G119" i="9"/>
  <c r="G114" i="9"/>
  <c r="G108" i="9"/>
  <c r="G103" i="9"/>
  <c r="G98" i="9"/>
  <c r="G92" i="9"/>
  <c r="G87" i="9"/>
  <c r="G79" i="9"/>
  <c r="G73" i="9"/>
  <c r="G68" i="9"/>
  <c r="G63" i="9"/>
  <c r="G57" i="9"/>
  <c r="G52" i="9"/>
  <c r="G47" i="9"/>
  <c r="G38" i="9"/>
  <c r="G33" i="9"/>
  <c r="G28" i="9"/>
  <c r="G22" i="9"/>
  <c r="F289" i="7"/>
  <c r="F288" i="7"/>
  <c r="F287" i="7"/>
  <c r="F290" i="4"/>
  <c r="G286" i="4"/>
  <c r="G287" i="4"/>
  <c r="G285" i="4"/>
  <c r="G283" i="4"/>
  <c r="G281" i="4"/>
  <c r="G279" i="4"/>
  <c r="G277" i="4"/>
  <c r="G275" i="4"/>
  <c r="G273" i="4"/>
  <c r="G271" i="4"/>
  <c r="G269" i="4"/>
  <c r="G267" i="4"/>
  <c r="G265" i="4"/>
  <c r="G263" i="4"/>
  <c r="G261" i="4"/>
  <c r="G259" i="4"/>
  <c r="G257" i="4"/>
  <c r="G255" i="4"/>
  <c r="G253" i="4"/>
  <c r="G251" i="4"/>
  <c r="G252" i="4"/>
  <c r="G256" i="4"/>
  <c r="G260" i="4"/>
  <c r="G264" i="4"/>
  <c r="G268" i="4"/>
  <c r="G272" i="4"/>
  <c r="G276" i="4"/>
  <c r="G280" i="4"/>
  <c r="G284" i="4"/>
  <c r="G254" i="4"/>
  <c r="G258" i="4"/>
  <c r="G262" i="4"/>
  <c r="G266" i="4"/>
  <c r="G270" i="4"/>
  <c r="G274" i="4"/>
  <c r="G278" i="4"/>
  <c r="G282" i="4"/>
  <c r="F284" i="1"/>
  <c r="G40" i="1"/>
  <c r="G44" i="1"/>
  <c r="G38" i="1"/>
  <c r="G37" i="1"/>
  <c r="G34" i="1"/>
  <c r="G33" i="1"/>
  <c r="G30" i="1"/>
  <c r="G29" i="1"/>
  <c r="G26" i="1"/>
  <c r="G25" i="1"/>
  <c r="G22" i="1"/>
  <c r="G21" i="1"/>
  <c r="G18" i="1"/>
  <c r="G17" i="1"/>
  <c r="G14" i="1"/>
  <c r="G13" i="1"/>
  <c r="G10" i="1"/>
  <c r="G9" i="1"/>
  <c r="G6" i="1"/>
  <c r="G5" i="1"/>
  <c r="G45" i="1"/>
  <c r="G7" i="1"/>
  <c r="G11" i="1"/>
  <c r="G15" i="1"/>
  <c r="G19" i="1"/>
  <c r="G23" i="1"/>
  <c r="G27" i="1"/>
  <c r="G31" i="1"/>
  <c r="G35" i="1"/>
  <c r="G39" i="1"/>
  <c r="G4" i="1"/>
  <c r="G8" i="1"/>
  <c r="G12" i="1"/>
  <c r="G16" i="1"/>
  <c r="G20" i="1"/>
  <c r="G24" i="1"/>
  <c r="G28" i="1"/>
  <c r="G32" i="1"/>
  <c r="G36" i="1"/>
  <c r="G244" i="4"/>
  <c r="G240" i="4"/>
  <c r="G236" i="4"/>
  <c r="G232" i="4"/>
  <c r="G228" i="4"/>
  <c r="G224" i="4"/>
  <c r="G220" i="4"/>
  <c r="G216" i="4"/>
  <c r="G212" i="4"/>
  <c r="G243" i="4"/>
  <c r="G239" i="4"/>
  <c r="G235" i="4"/>
  <c r="G231" i="4"/>
  <c r="G227" i="4"/>
  <c r="G223" i="4"/>
  <c r="G219" i="4"/>
  <c r="G215" i="4"/>
  <c r="G211" i="4"/>
  <c r="G246" i="4"/>
  <c r="G242" i="4"/>
  <c r="G238" i="4"/>
  <c r="G234" i="4"/>
  <c r="G230" i="4"/>
  <c r="G226" i="4"/>
  <c r="G222" i="4"/>
  <c r="G218" i="4"/>
  <c r="G214" i="4"/>
  <c r="G210" i="4"/>
  <c r="G245" i="4"/>
  <c r="G241" i="4"/>
  <c r="G237" i="4"/>
  <c r="G233" i="4"/>
  <c r="G229" i="4"/>
  <c r="G225" i="4"/>
  <c r="G221" i="4"/>
  <c r="G217" i="4"/>
  <c r="G213" i="4"/>
  <c r="G47" i="4"/>
  <c r="G205" i="4"/>
  <c r="G201" i="4"/>
  <c r="G197" i="4"/>
  <c r="G193" i="4"/>
  <c r="G189" i="4"/>
  <c r="G185" i="4"/>
  <c r="G181" i="4"/>
  <c r="G177" i="4"/>
  <c r="G173" i="4"/>
  <c r="G169" i="4"/>
  <c r="G199" i="4"/>
  <c r="G191" i="4"/>
  <c r="G179" i="4"/>
  <c r="G171" i="4"/>
  <c r="G198" i="4"/>
  <c r="G190" i="4"/>
  <c r="G182" i="4"/>
  <c r="G174" i="4"/>
  <c r="G204" i="4"/>
  <c r="G200" i="4"/>
  <c r="G196" i="4"/>
  <c r="G192" i="4"/>
  <c r="G188" i="4"/>
  <c r="G184" i="4"/>
  <c r="G180" i="4"/>
  <c r="G176" i="4"/>
  <c r="G172" i="4"/>
  <c r="G203" i="4"/>
  <c r="G195" i="4"/>
  <c r="G187" i="4"/>
  <c r="G183" i="4"/>
  <c r="G175" i="4"/>
  <c r="G202" i="4"/>
  <c r="G194" i="4"/>
  <c r="G186" i="4"/>
  <c r="G178" i="4"/>
  <c r="G170" i="4"/>
  <c r="G73" i="4"/>
  <c r="G163" i="4"/>
  <c r="G158" i="4"/>
  <c r="G154" i="4"/>
  <c r="G150" i="4"/>
  <c r="G145" i="4"/>
  <c r="G141" i="4"/>
  <c r="G136" i="4"/>
  <c r="G132" i="4"/>
  <c r="G128" i="4"/>
  <c r="G161" i="4"/>
  <c r="G157" i="4"/>
  <c r="G153" i="4"/>
  <c r="G149" i="4"/>
  <c r="G144" i="4"/>
  <c r="G140" i="4"/>
  <c r="G135" i="4"/>
  <c r="G131" i="4"/>
  <c r="G160" i="4"/>
  <c r="G156" i="4"/>
  <c r="G152" i="4"/>
  <c r="G148" i="4"/>
  <c r="G143" i="4"/>
  <c r="G139" i="4"/>
  <c r="G134" i="4"/>
  <c r="G130" i="4"/>
  <c r="G164" i="4"/>
  <c r="G159" i="4"/>
  <c r="G155" i="4"/>
  <c r="G151" i="4"/>
  <c r="G147" i="4"/>
  <c r="G142" i="4"/>
  <c r="G138" i="4"/>
  <c r="G133" i="4"/>
  <c r="G129" i="4"/>
  <c r="G54" i="4"/>
  <c r="G8" i="4"/>
  <c r="G38" i="4"/>
  <c r="G26" i="4"/>
  <c r="G77" i="4"/>
  <c r="G48" i="4"/>
  <c r="G75" i="4"/>
  <c r="G28" i="4"/>
  <c r="G16" i="4"/>
  <c r="G33" i="4"/>
  <c r="G74" i="4"/>
  <c r="G68" i="4"/>
  <c r="G59" i="4"/>
  <c r="G122" i="4"/>
  <c r="G118" i="4"/>
  <c r="G114" i="4"/>
  <c r="G110" i="4"/>
  <c r="G106" i="4"/>
  <c r="G102" i="4"/>
  <c r="G97" i="4"/>
  <c r="G93" i="4"/>
  <c r="G89" i="4"/>
  <c r="G121" i="4"/>
  <c r="G117" i="4"/>
  <c r="G113" i="4"/>
  <c r="G109" i="4"/>
  <c r="G105" i="4"/>
  <c r="G101" i="4"/>
  <c r="G96" i="4"/>
  <c r="G92" i="4"/>
  <c r="G88" i="4"/>
  <c r="G120" i="4"/>
  <c r="G116" i="4"/>
  <c r="G112" i="4"/>
  <c r="G108" i="4"/>
  <c r="G104" i="4"/>
  <c r="G100" i="4"/>
  <c r="G95" i="4"/>
  <c r="G91" i="4"/>
  <c r="G87" i="4"/>
  <c r="G123" i="4"/>
  <c r="G119" i="4"/>
  <c r="G115" i="4"/>
  <c r="G111" i="4"/>
  <c r="G107" i="4"/>
  <c r="G103" i="4"/>
  <c r="G99" i="4"/>
  <c r="G94" i="4"/>
  <c r="G90" i="4"/>
  <c r="G32" i="4"/>
  <c r="G27" i="4"/>
  <c r="G18" i="4"/>
  <c r="G9" i="4"/>
  <c r="G49" i="4"/>
  <c r="G14" i="4"/>
  <c r="G70" i="4"/>
  <c r="G34" i="4"/>
  <c r="G55" i="4"/>
  <c r="G19" i="4"/>
  <c r="G76" i="4"/>
  <c r="G65" i="4"/>
  <c r="G23" i="4"/>
  <c r="G80" i="4"/>
  <c r="G30" i="4"/>
  <c r="G81" i="4"/>
  <c r="G15" i="4"/>
  <c r="G61" i="4"/>
  <c r="G35" i="4"/>
  <c r="G82" i="4"/>
  <c r="G13" i="4"/>
  <c r="G7" i="4"/>
  <c r="G63" i="4"/>
  <c r="G53" i="4"/>
  <c r="G4" i="4"/>
  <c r="G64" i="4"/>
  <c r="G5" i="4"/>
  <c r="G24" i="4"/>
  <c r="G45" i="4"/>
  <c r="G25" i="4"/>
  <c r="G46" i="4"/>
  <c r="G29" i="4"/>
  <c r="G50" i="4"/>
  <c r="G69" i="4"/>
  <c r="G20" i="4"/>
  <c r="G51" i="4"/>
  <c r="G21" i="4"/>
  <c r="G40" i="4"/>
  <c r="G71" i="4"/>
  <c r="G6" i="4"/>
  <c r="G62" i="4"/>
  <c r="G56" i="4"/>
  <c r="G10" i="4"/>
  <c r="G39" i="4"/>
  <c r="G66" i="4"/>
  <c r="G60" i="4"/>
  <c r="G17" i="4"/>
  <c r="G11" i="4"/>
  <c r="G36" i="4"/>
  <c r="G67" i="4"/>
  <c r="G57" i="4"/>
  <c r="G37" i="4"/>
  <c r="G31" i="4"/>
  <c r="G58" i="4"/>
  <c r="G52" i="4"/>
  <c r="G78" i="4"/>
  <c r="G22" i="4"/>
  <c r="G12" i="4"/>
  <c r="G79" i="4"/>
  <c r="G281" i="1"/>
  <c r="G277" i="1"/>
  <c r="G273" i="1"/>
  <c r="G269" i="1"/>
  <c r="G265" i="1"/>
  <c r="G261" i="1"/>
  <c r="G257" i="1"/>
  <c r="G253" i="1"/>
  <c r="G249" i="1"/>
  <c r="G245" i="1"/>
  <c r="G280" i="1"/>
  <c r="G276" i="1"/>
  <c r="G272" i="1"/>
  <c r="G268" i="1"/>
  <c r="G264" i="1"/>
  <c r="G260" i="1"/>
  <c r="G256" i="1"/>
  <c r="G252" i="1"/>
  <c r="G248" i="1"/>
  <c r="G279" i="1"/>
  <c r="G275" i="1"/>
  <c r="G271" i="1"/>
  <c r="G267" i="1"/>
  <c r="G263" i="1"/>
  <c r="G259" i="1"/>
  <c r="G255" i="1"/>
  <c r="G251" i="1"/>
  <c r="G247" i="1"/>
  <c r="G278" i="1"/>
  <c r="G274" i="1"/>
  <c r="G270" i="1"/>
  <c r="G266" i="1"/>
  <c r="G262" i="1"/>
  <c r="G258" i="1"/>
  <c r="G254" i="1"/>
  <c r="G250" i="1"/>
  <c r="G246" i="1"/>
  <c r="G241" i="1"/>
  <c r="G237" i="1"/>
  <c r="G233" i="1"/>
  <c r="G229" i="1"/>
  <c r="G225" i="1"/>
  <c r="G221" i="1"/>
  <c r="G217" i="1"/>
  <c r="G213" i="1"/>
  <c r="G209" i="1"/>
  <c r="G205" i="1"/>
  <c r="G240" i="1"/>
  <c r="G236" i="1"/>
  <c r="G232" i="1"/>
  <c r="G228" i="1"/>
  <c r="G224" i="1"/>
  <c r="G220" i="1"/>
  <c r="G216" i="1"/>
  <c r="G212" i="1"/>
  <c r="G208" i="1"/>
  <c r="G239" i="1"/>
  <c r="G235" i="1"/>
  <c r="G231" i="1"/>
  <c r="G227" i="1"/>
  <c r="G223" i="1"/>
  <c r="G219" i="1"/>
  <c r="G215" i="1"/>
  <c r="G211" i="1"/>
  <c r="G207" i="1"/>
  <c r="G238" i="1"/>
  <c r="G234" i="1"/>
  <c r="G230" i="1"/>
  <c r="G226" i="1"/>
  <c r="G222" i="1"/>
  <c r="G218" i="1"/>
  <c r="G214" i="1"/>
  <c r="G210" i="1"/>
  <c r="G206" i="1"/>
  <c r="G201" i="1"/>
  <c r="G197" i="1"/>
  <c r="G193" i="1"/>
  <c r="G189" i="1"/>
  <c r="G185" i="1"/>
  <c r="G181" i="1"/>
  <c r="G177" i="1"/>
  <c r="G173" i="1"/>
  <c r="G169" i="1"/>
  <c r="G165" i="1"/>
  <c r="G200" i="1"/>
  <c r="G196" i="1"/>
  <c r="G192" i="1"/>
  <c r="G188" i="1"/>
  <c r="G184" i="1"/>
  <c r="G180" i="1"/>
  <c r="G176" i="1"/>
  <c r="G172" i="1"/>
  <c r="G168" i="1"/>
  <c r="G199" i="1"/>
  <c r="G195" i="1"/>
  <c r="G191" i="1"/>
  <c r="G187" i="1"/>
  <c r="G183" i="1"/>
  <c r="G179" i="1"/>
  <c r="G175" i="1"/>
  <c r="G171" i="1"/>
  <c r="G167" i="1"/>
  <c r="G198" i="1"/>
  <c r="G194" i="1"/>
  <c r="G190" i="1"/>
  <c r="G186" i="1"/>
  <c r="G182" i="1"/>
  <c r="G178" i="1"/>
  <c r="G174" i="1"/>
  <c r="G170" i="1"/>
  <c r="G166" i="1"/>
  <c r="G161" i="1"/>
  <c r="G157" i="1"/>
  <c r="G153" i="1"/>
  <c r="G149" i="1"/>
  <c r="G145" i="1"/>
  <c r="G141" i="1"/>
  <c r="G137" i="1"/>
  <c r="G133" i="1"/>
  <c r="G129" i="1"/>
  <c r="G125" i="1"/>
  <c r="G160" i="1"/>
  <c r="G156" i="1"/>
  <c r="G152" i="1"/>
  <c r="G148" i="1"/>
  <c r="G144" i="1"/>
  <c r="G140" i="1"/>
  <c r="G136" i="1"/>
  <c r="G132" i="1"/>
  <c r="G128" i="1"/>
  <c r="G159" i="1"/>
  <c r="G155" i="1"/>
  <c r="G151" i="1"/>
  <c r="G147" i="1"/>
  <c r="G143" i="1"/>
  <c r="G139" i="1"/>
  <c r="G135" i="1"/>
  <c r="G131" i="1"/>
  <c r="G127" i="1"/>
  <c r="G158" i="1"/>
  <c r="G154" i="1"/>
  <c r="G150" i="1"/>
  <c r="G146" i="1"/>
  <c r="G142" i="1"/>
  <c r="G138" i="1"/>
  <c r="G134" i="1"/>
  <c r="G130" i="1"/>
  <c r="G126" i="1"/>
  <c r="G121" i="1"/>
  <c r="G117" i="1"/>
  <c r="G113" i="1"/>
  <c r="G109" i="1"/>
  <c r="G105" i="1"/>
  <c r="G101" i="1"/>
  <c r="G97" i="1"/>
  <c r="G93" i="1"/>
  <c r="G89" i="1"/>
  <c r="G85" i="1"/>
  <c r="G120" i="1"/>
  <c r="G116" i="1"/>
  <c r="G112" i="1"/>
  <c r="G108" i="1"/>
  <c r="G104" i="1"/>
  <c r="G100" i="1"/>
  <c r="G96" i="1"/>
  <c r="G92" i="1"/>
  <c r="G88" i="1"/>
  <c r="G119" i="1"/>
  <c r="G115" i="1"/>
  <c r="G111" i="1"/>
  <c r="G107" i="1"/>
  <c r="G103" i="1"/>
  <c r="G99" i="1"/>
  <c r="G95" i="1"/>
  <c r="G91" i="1"/>
  <c r="G87" i="1"/>
  <c r="G118" i="1"/>
  <c r="G114" i="1"/>
  <c r="G110" i="1"/>
  <c r="G106" i="1"/>
  <c r="G102" i="1"/>
  <c r="G98" i="1"/>
  <c r="G94" i="1"/>
  <c r="G90" i="1"/>
  <c r="G86" i="1"/>
  <c r="G81" i="1"/>
  <c r="G77" i="1"/>
  <c r="G73" i="1"/>
  <c r="G69" i="1"/>
  <c r="G65" i="1"/>
  <c r="G61" i="1"/>
  <c r="G57" i="1"/>
  <c r="G53" i="1"/>
  <c r="G49" i="1"/>
  <c r="G80" i="1"/>
  <c r="G76" i="1"/>
  <c r="G72" i="1"/>
  <c r="G68" i="1"/>
  <c r="G64" i="1"/>
  <c r="G60" i="1"/>
  <c r="G56" i="1"/>
  <c r="G52" i="1"/>
  <c r="G48" i="1"/>
  <c r="G79" i="1"/>
  <c r="G75" i="1"/>
  <c r="G71" i="1"/>
  <c r="G67" i="1"/>
  <c r="G63" i="1"/>
  <c r="G59" i="1"/>
  <c r="G55" i="1"/>
  <c r="G51" i="1"/>
  <c r="G47" i="1"/>
  <c r="G78" i="1"/>
  <c r="G74" i="1"/>
  <c r="G70" i="1"/>
  <c r="G66" i="1"/>
  <c r="G62" i="1"/>
  <c r="G58" i="1"/>
  <c r="G54" i="1"/>
  <c r="G50" i="1"/>
  <c r="G46" i="1"/>
  <c r="G101" i="7"/>
  <c r="G38" i="7"/>
  <c r="G57" i="7"/>
  <c r="G109" i="7"/>
  <c r="G277" i="7"/>
  <c r="G269" i="7"/>
  <c r="G261" i="7"/>
  <c r="G253" i="7"/>
  <c r="G239" i="7"/>
  <c r="G231" i="7"/>
  <c r="G223" i="7"/>
  <c r="G215" i="7"/>
  <c r="G207" i="7"/>
  <c r="G196" i="7"/>
  <c r="G188" i="7"/>
  <c r="G180" i="7"/>
  <c r="G172" i="7"/>
  <c r="G169" i="7"/>
  <c r="G158" i="7"/>
  <c r="G153" i="7"/>
  <c r="G151" i="7"/>
  <c r="G149" i="7"/>
  <c r="G147" i="7"/>
  <c r="G145" i="7"/>
  <c r="G143" i="7"/>
  <c r="G141" i="7"/>
  <c r="G139" i="7"/>
  <c r="G137" i="7"/>
  <c r="G135" i="7"/>
  <c r="G133" i="7"/>
  <c r="G131" i="7"/>
  <c r="G129" i="7"/>
  <c r="G126" i="7"/>
  <c r="G115" i="7"/>
  <c r="G107" i="7"/>
  <c r="G99" i="7"/>
  <c r="G96" i="7"/>
  <c r="G94" i="7"/>
  <c r="G92" i="7"/>
  <c r="G90" i="7"/>
  <c r="G88" i="7"/>
  <c r="G86" i="7"/>
  <c r="G81" i="7"/>
  <c r="G79" i="7"/>
  <c r="G77" i="7"/>
  <c r="G75" i="7"/>
  <c r="G73" i="7"/>
  <c r="G71" i="7"/>
  <c r="G69" i="7"/>
  <c r="G67" i="7"/>
  <c r="G65" i="7"/>
  <c r="G63" i="7"/>
  <c r="G55" i="7"/>
  <c r="G47" i="7"/>
  <c r="G36" i="7"/>
  <c r="G33" i="7"/>
  <c r="G31" i="7"/>
  <c r="G29" i="7"/>
  <c r="G27" i="7"/>
  <c r="G25" i="7"/>
  <c r="G23" i="7"/>
  <c r="G21" i="7"/>
  <c r="G19" i="7"/>
  <c r="G17" i="7"/>
  <c r="G15" i="7"/>
  <c r="G13" i="7"/>
  <c r="G11" i="7"/>
  <c r="G9" i="7"/>
  <c r="G7" i="7"/>
  <c r="G5" i="7"/>
  <c r="G279" i="7"/>
  <c r="G271" i="7"/>
  <c r="G263" i="7"/>
  <c r="G255" i="7"/>
  <c r="G241" i="7"/>
  <c r="G233" i="7"/>
  <c r="G225" i="7"/>
  <c r="G217" i="7"/>
  <c r="G209" i="7"/>
  <c r="G198" i="7"/>
  <c r="G190" i="7"/>
  <c r="G182" i="7"/>
  <c r="G174" i="7"/>
  <c r="G171" i="7"/>
  <c r="G160" i="7"/>
  <c r="G128" i="7"/>
  <c r="G117" i="7"/>
  <c r="G49" i="7"/>
  <c r="G284" i="7"/>
  <c r="G282" i="7"/>
  <c r="G280" i="7"/>
  <c r="G278" i="7"/>
  <c r="G276" i="7"/>
  <c r="G274" i="7"/>
  <c r="G272" i="7"/>
  <c r="G270" i="7"/>
  <c r="G268" i="7"/>
  <c r="G266" i="7"/>
  <c r="G264" i="7"/>
  <c r="G262" i="7"/>
  <c r="G260" i="7"/>
  <c r="G258" i="7"/>
  <c r="G256" i="7"/>
  <c r="G254" i="7"/>
  <c r="G252" i="7"/>
  <c r="G250" i="7"/>
  <c r="G248" i="7"/>
  <c r="G240" i="7"/>
  <c r="G238" i="7"/>
  <c r="G236" i="7"/>
  <c r="G234" i="7"/>
  <c r="G232" i="7"/>
  <c r="G230" i="7"/>
  <c r="G228" i="7"/>
  <c r="G226" i="7"/>
  <c r="G224" i="7"/>
  <c r="G222" i="7"/>
  <c r="G220" i="7"/>
  <c r="G218" i="7"/>
  <c r="G216" i="7"/>
  <c r="G214" i="7"/>
  <c r="G212" i="7"/>
  <c r="G210" i="7"/>
  <c r="G208" i="7"/>
  <c r="G206" i="7"/>
  <c r="G201" i="7"/>
  <c r="G199" i="7"/>
  <c r="G197" i="7"/>
  <c r="G195" i="7"/>
  <c r="G193" i="7"/>
  <c r="G191" i="7"/>
  <c r="G189" i="7"/>
  <c r="G187" i="7"/>
  <c r="G185" i="7"/>
  <c r="G183" i="7"/>
  <c r="G181" i="7"/>
  <c r="G179" i="7"/>
  <c r="G177" i="7"/>
  <c r="G175" i="7"/>
  <c r="G173" i="7"/>
  <c r="G127" i="7"/>
  <c r="G125" i="7"/>
  <c r="G120" i="7"/>
  <c r="G118" i="7"/>
  <c r="G116" i="7"/>
  <c r="G114" i="7"/>
  <c r="G112" i="7"/>
  <c r="G110" i="7"/>
  <c r="G108" i="7"/>
  <c r="G106" i="7"/>
  <c r="G104" i="7"/>
  <c r="G102" i="7"/>
  <c r="G100" i="7"/>
  <c r="G98" i="7"/>
  <c r="G60" i="7"/>
  <c r="G58" i="7"/>
  <c r="G56" i="7"/>
  <c r="G54" i="7"/>
  <c r="G52" i="7"/>
  <c r="G50" i="7"/>
  <c r="G48" i="7"/>
  <c r="G46" i="7"/>
  <c r="G44" i="7"/>
  <c r="G39" i="7"/>
  <c r="G37" i="7"/>
  <c r="G35" i="7"/>
  <c r="G170" i="7"/>
  <c r="G168" i="7"/>
  <c r="G166" i="7"/>
  <c r="G161" i="7"/>
  <c r="G159" i="7"/>
  <c r="G157" i="7"/>
  <c r="G155" i="7"/>
  <c r="G45" i="7"/>
  <c r="G53" i="7"/>
  <c r="G61" i="7"/>
  <c r="G97" i="7"/>
  <c r="G105" i="7"/>
  <c r="G113" i="7"/>
  <c r="G121" i="7"/>
  <c r="G156" i="7"/>
  <c r="G167" i="7"/>
  <c r="G178" i="7"/>
  <c r="G186" i="7"/>
  <c r="G194" i="7"/>
  <c r="G205" i="7"/>
  <c r="G213" i="7"/>
  <c r="G221" i="7"/>
  <c r="G229" i="7"/>
  <c r="G237" i="7"/>
  <c r="G251" i="7"/>
  <c r="G259" i="7"/>
  <c r="G267" i="7"/>
  <c r="G275" i="7"/>
  <c r="G283" i="7"/>
  <c r="G4" i="7"/>
  <c r="G6" i="7"/>
  <c r="G8" i="7"/>
  <c r="G10" i="7"/>
  <c r="G12" i="7"/>
  <c r="G14" i="7"/>
  <c r="G16" i="7"/>
  <c r="G18" i="7"/>
  <c r="G20" i="7"/>
  <c r="G22" i="7"/>
  <c r="G24" i="7"/>
  <c r="G26" i="7"/>
  <c r="G28" i="7"/>
  <c r="G30" i="7"/>
  <c r="G32" i="7"/>
  <c r="G34" i="7"/>
  <c r="G40" i="7"/>
  <c r="G51" i="7"/>
  <c r="G59" i="7"/>
  <c r="G62" i="7"/>
  <c r="G64" i="7"/>
  <c r="G66" i="7"/>
  <c r="G68" i="7"/>
  <c r="G70" i="7"/>
  <c r="G72" i="7"/>
  <c r="G74" i="7"/>
  <c r="G76" i="7"/>
  <c r="G78" i="7"/>
  <c r="G80" i="7"/>
  <c r="G85" i="7"/>
  <c r="G87" i="7"/>
  <c r="G89" i="7"/>
  <c r="G91" i="7"/>
  <c r="G93" i="7"/>
  <c r="G95" i="7"/>
  <c r="G103" i="7"/>
  <c r="G111" i="7"/>
  <c r="G119" i="7"/>
  <c r="G130" i="7"/>
  <c r="G132" i="7"/>
  <c r="G134" i="7"/>
  <c r="G136" i="7"/>
  <c r="G138" i="7"/>
  <c r="G140" i="7"/>
  <c r="G142" i="7"/>
  <c r="G144" i="7"/>
  <c r="G146" i="7"/>
  <c r="G148" i="7"/>
  <c r="G150" i="7"/>
  <c r="G152" i="7"/>
  <c r="G154" i="7"/>
  <c r="G165" i="7"/>
  <c r="G176" i="7"/>
  <c r="G184" i="7"/>
  <c r="G192" i="7"/>
  <c r="G200" i="7"/>
  <c r="G211" i="7"/>
  <c r="G219" i="7"/>
  <c r="G227" i="7"/>
  <c r="G235" i="7"/>
  <c r="G249" i="7"/>
  <c r="G257" i="7"/>
  <c r="G265" i="7"/>
  <c r="G273" i="7"/>
  <c r="G281" i="7"/>
</calcChain>
</file>

<file path=xl/sharedStrings.xml><?xml version="1.0" encoding="utf-8"?>
<sst xmlns="http://schemas.openxmlformats.org/spreadsheetml/2006/main" count="5788" uniqueCount="324">
  <si>
    <t>Score</t>
  </si>
  <si>
    <t>KELAS</t>
  </si>
  <si>
    <t>NO</t>
  </si>
  <si>
    <t>NAMA LENGKAP</t>
  </si>
  <si>
    <t>NILAI</t>
  </si>
  <si>
    <t>PRKT</t>
  </si>
  <si>
    <t>NO ABSEN</t>
  </si>
  <si>
    <t>Vanesia Nauli Purba</t>
  </si>
  <si>
    <t>Muhammad Ikhsan</t>
  </si>
  <si>
    <t>RATA-RATA</t>
  </si>
  <si>
    <t>MAX</t>
  </si>
  <si>
    <t>MIN</t>
  </si>
  <si>
    <t>9A</t>
  </si>
  <si>
    <t>Afra Hanifah</t>
  </si>
  <si>
    <t>Ahmad Muzakir</t>
  </si>
  <si>
    <t>Aisyah Arsita</t>
  </si>
  <si>
    <t>Alexander Nagata Wahyudiyono Putro</t>
  </si>
  <si>
    <t>Amir</t>
  </si>
  <si>
    <t>Annisa Arsita</t>
  </si>
  <si>
    <t>Arini Ariyani</t>
  </si>
  <si>
    <t>Ayu Sabrina Indah Putri</t>
  </si>
  <si>
    <t>Chamelia Syaharani</t>
  </si>
  <si>
    <t>Deva Azilla Artalina</t>
  </si>
  <si>
    <t>Elang Prabuana Siregar</t>
  </si>
  <si>
    <t>Faeyza Gaizka Alvaro</t>
  </si>
  <si>
    <t>Fahri Pratama</t>
  </si>
  <si>
    <t>Fathima Fahima Fitria</t>
  </si>
  <si>
    <t>Febriant Wongso</t>
  </si>
  <si>
    <t>Gilank Juliansyah</t>
  </si>
  <si>
    <t>Hassya Balqis Awani</t>
  </si>
  <si>
    <t>Jingga Khayyirah Cisa Sitompul</t>
  </si>
  <si>
    <t>Lidya Salsa Eman</t>
  </si>
  <si>
    <t>Muhamad Daffa Alfarezy</t>
  </si>
  <si>
    <t>Muhamad Ferrel Putra Purnama</t>
  </si>
  <si>
    <t>Muhamad Rifai</t>
  </si>
  <si>
    <t>Muhammad Reynaldi Romli</t>
  </si>
  <si>
    <t>Muhammad Rizki Firdaus</t>
  </si>
  <si>
    <t>Nadine Julita</t>
  </si>
  <si>
    <t>Nayza Permata Aurellia</t>
  </si>
  <si>
    <t>Nuramelia</t>
  </si>
  <si>
    <t>Rafli Apriansyah</t>
  </si>
  <si>
    <t>Raisya Shafira</t>
  </si>
  <si>
    <t>Ramzul Yaseer</t>
  </si>
  <si>
    <t>Reffy Putra Pratama</t>
  </si>
  <si>
    <t>Rendi Firmansyah</t>
  </si>
  <si>
    <t>Satrio Agus Lana</t>
  </si>
  <si>
    <t>Siti Nurkholivah</t>
  </si>
  <si>
    <t>Vidal Putra Rahman Lubis</t>
  </si>
  <si>
    <t>Vidya Syahila</t>
  </si>
  <si>
    <t>Wila Qurotu A'Ini</t>
  </si>
  <si>
    <t>Ahmad Fardan Muthowwif</t>
  </si>
  <si>
    <t>9B</t>
  </si>
  <si>
    <t>Aldino Gunawan</t>
  </si>
  <si>
    <t>Amran Anung Jilani</t>
  </si>
  <si>
    <t>Ananda Juliah</t>
  </si>
  <si>
    <t>Andika Alamsyah</t>
  </si>
  <si>
    <t>Anisa Ayla Azzura</t>
  </si>
  <si>
    <t>Citra Maulidina</t>
  </si>
  <si>
    <t>Clariesta Al Zahra</t>
  </si>
  <si>
    <t>Davina Estrella Setiadi Putri</t>
  </si>
  <si>
    <t>Dinda Claudya Putri Suryono</t>
  </si>
  <si>
    <t>Fauline Alexandra Sagita</t>
  </si>
  <si>
    <t>Harun Rasyid Ridha</t>
  </si>
  <si>
    <t>Intan Pebrianti</t>
  </si>
  <si>
    <t>Irin</t>
  </si>
  <si>
    <t>Mirdah Aulia Navira</t>
  </si>
  <si>
    <t>Mochamad Abi</t>
  </si>
  <si>
    <t>Muhamad Fadilah</t>
  </si>
  <si>
    <t>Muhamad Rafi Agustiansyah</t>
  </si>
  <si>
    <t>Muhamad Rizky Candra</t>
  </si>
  <si>
    <t>Muhammad Dafah</t>
  </si>
  <si>
    <t>Muhammad Dewa Anugrah Herviano</t>
  </si>
  <si>
    <t>Muhammad Hafiz Alfarizi</t>
  </si>
  <si>
    <t>Muhammad Raafi</t>
  </si>
  <si>
    <t>Muhammad Rivlan Madjid</t>
  </si>
  <si>
    <t>Muhammad Rizky</t>
  </si>
  <si>
    <t>Mulkanz Hanif</t>
  </si>
  <si>
    <t>Nasya Aulia</t>
  </si>
  <si>
    <t>Ni Komang Puspa Saraswati</t>
  </si>
  <si>
    <t>Rahsya Esfandiar</t>
  </si>
  <si>
    <t>Revandi Ega Saputra</t>
  </si>
  <si>
    <t>Revo Saylendra</t>
  </si>
  <si>
    <t>Rofiqoh Firly Febrianti</t>
  </si>
  <si>
    <t>Salwa Nur Fauziah Rahmawati</t>
  </si>
  <si>
    <t>Sintia Hairuddin</t>
  </si>
  <si>
    <t>Siti Alysa Ihsan</t>
  </si>
  <si>
    <t>Syahira Layali Inka Meisa</t>
  </si>
  <si>
    <t>Yusfikah</t>
  </si>
  <si>
    <t>Zasqya Putri Haryadi</t>
  </si>
  <si>
    <t>Ahmad Neno Vandika</t>
  </si>
  <si>
    <t>9C</t>
  </si>
  <si>
    <t>Aisya Keysha Lumi</t>
  </si>
  <si>
    <t>Alfinera Tradina Marvel</t>
  </si>
  <si>
    <t>Alvica Vinandha</t>
  </si>
  <si>
    <t>Amalia Rizki Wahyuni</t>
  </si>
  <si>
    <t>Ananda Tamiyes</t>
  </si>
  <si>
    <t>Andika Gilang Saputra</t>
  </si>
  <si>
    <t>Anindya Maharani Bakhtiyar</t>
  </si>
  <si>
    <t>Aufa Faalih Dzakwan</t>
  </si>
  <si>
    <t>Baiq Haura Dzalfa</t>
  </si>
  <si>
    <t>Bening Suryaning Wijang</t>
  </si>
  <si>
    <t>Candy Bunga Julianty</t>
  </si>
  <si>
    <t>Cindy Salbilla</t>
  </si>
  <si>
    <t>Dwi Raharja Saputra</t>
  </si>
  <si>
    <t>Erian Ahmad Feriansyah</t>
  </si>
  <si>
    <t>Fachri Rasya Akbar</t>
  </si>
  <si>
    <t>Fadli Afandi</t>
  </si>
  <si>
    <t>Faizal Batawi</t>
  </si>
  <si>
    <t>Farel Ilhamsyah</t>
  </si>
  <si>
    <t>Hisyam Mushthafa Nurmuzakir</t>
  </si>
  <si>
    <t>Kezza Idhar Kaindra</t>
  </si>
  <si>
    <t>Kholifahtulalma</t>
  </si>
  <si>
    <t>Lubna Maharani</t>
  </si>
  <si>
    <t>Muhamad Faisal</t>
  </si>
  <si>
    <t>Muhammad Fabian Navarro</t>
  </si>
  <si>
    <t>Muhammad Ghifari Az-Zahri</t>
  </si>
  <si>
    <t>Muhammad Noor Saleh</t>
  </si>
  <si>
    <t>Nur Hikma Wati Futri</t>
  </si>
  <si>
    <t>Putri Andini</t>
  </si>
  <si>
    <t>Raihan Nurhafis</t>
  </si>
  <si>
    <t>Risma Zailanty</t>
  </si>
  <si>
    <t>Shella Amanda</t>
  </si>
  <si>
    <t>Sulistia Widyawati</t>
  </si>
  <si>
    <t>Syera Zaahirah</t>
  </si>
  <si>
    <t>Tri Maulidy Fathonah</t>
  </si>
  <si>
    <t>Zidan Sandra</t>
  </si>
  <si>
    <t>Adinda Kholifatu Hayya</t>
  </si>
  <si>
    <t>9D</t>
  </si>
  <si>
    <t>Adisti Amanda Putri</t>
  </si>
  <si>
    <t>Ahmad Assegaf</t>
  </si>
  <si>
    <t>Amirah Alifya Hadi</t>
  </si>
  <si>
    <t>Annisa Aqila Suryautami</t>
  </si>
  <si>
    <t>Anto Prijaya</t>
  </si>
  <si>
    <t>Ariz Wildan Abdillah</t>
  </si>
  <si>
    <t>Bimo Assalam Wibowo</t>
  </si>
  <si>
    <t>Ceri Aquilla Rigianto</t>
  </si>
  <si>
    <t>Chindy Claristin Tumanggor</t>
  </si>
  <si>
    <t>Daud Permana</t>
  </si>
  <si>
    <t>Elin Halimah</t>
  </si>
  <si>
    <t>Fadli Hadzami</t>
  </si>
  <si>
    <t>Farqalith Faiz Ashiila</t>
  </si>
  <si>
    <t>Farus Putra Rimba</t>
  </si>
  <si>
    <t>Fitri Rahmawati</t>
  </si>
  <si>
    <t>Justin Vintan Arga Pratama</t>
  </si>
  <si>
    <t>Keysya Azahra</t>
  </si>
  <si>
    <t>Marsha Kezia Felisha</t>
  </si>
  <si>
    <t>Mohamad Baim Rivaldi</t>
  </si>
  <si>
    <t>Muhamad Fajar Firdaus</t>
  </si>
  <si>
    <t>Muhammad Fakhri Al-Bani</t>
  </si>
  <si>
    <t>Muhammad Firza Rasya Lazuardi</t>
  </si>
  <si>
    <t>Muhammad Rifqi Anwar</t>
  </si>
  <si>
    <t>Nabilla Sari</t>
  </si>
  <si>
    <t>Nadia Azzuwah</t>
  </si>
  <si>
    <t>Nazwa Chairunissa</t>
  </si>
  <si>
    <t>Nurul Habibah</t>
  </si>
  <si>
    <t>Raditya Tamma Maulana</t>
  </si>
  <si>
    <t>Rafli Ardiansah</t>
  </si>
  <si>
    <t>Rayhan Adis Shaquille</t>
  </si>
  <si>
    <t>Sentiya Yuwita</t>
  </si>
  <si>
    <t>Shesha Putri Alinski</t>
  </si>
  <si>
    <t>Subarkah Widyiyanto</t>
  </si>
  <si>
    <t>Yoga Ari Pratama</t>
  </si>
  <si>
    <t>Zalfa Alya Febriyanti</t>
  </si>
  <si>
    <t>Adam Gerraldy</t>
  </si>
  <si>
    <t>9E</t>
  </si>
  <si>
    <t>Alkahfi Trianra</t>
  </si>
  <si>
    <t>Amanda Herdianti</t>
  </si>
  <si>
    <t>Amelia Syifa Zahra</t>
  </si>
  <si>
    <t>Angga Saputra</t>
  </si>
  <si>
    <t>Anisah Dliya Tsamarah</t>
  </si>
  <si>
    <t>Aqilla Fares</t>
  </si>
  <si>
    <t>Atha Namirah Setiawan</t>
  </si>
  <si>
    <t>Aviva Izzatu Ameera</t>
  </si>
  <si>
    <t>Azkia Anggraeni</t>
  </si>
  <si>
    <t>Bintang Chairul Adnan</t>
  </si>
  <si>
    <t>Dhimas Samudra</t>
  </si>
  <si>
    <t>Fajar Khaliq</t>
  </si>
  <si>
    <t>Febrina Nur Amalia</t>
  </si>
  <si>
    <t>Firyal Naurah Shidqiyah Umamah</t>
  </si>
  <si>
    <t>Ilham Rajab</t>
  </si>
  <si>
    <t>Leanna Puteri Handoko</t>
  </si>
  <si>
    <t>Muhamad Fatih Hidayat</t>
  </si>
  <si>
    <t>Muhamad Riansyah</t>
  </si>
  <si>
    <t>Muhammad Amir Hamzah</t>
  </si>
  <si>
    <t>Muhammad Fakhri Wirawan</t>
  </si>
  <si>
    <t>Muhammad Rackel Halik</t>
  </si>
  <si>
    <t>Muhammad Randy Alamsyah</t>
  </si>
  <si>
    <t>Muhammad Rian Nurhidayat</t>
  </si>
  <si>
    <t>Nailah Auliawati</t>
  </si>
  <si>
    <t>Nazla Faizah Ardisa</t>
  </si>
  <si>
    <t>Rahmat Hidayat</t>
  </si>
  <si>
    <t>Reifan Wibiyantoro</t>
  </si>
  <si>
    <t>Reva Dwi Anggraini</t>
  </si>
  <si>
    <t>Reza Fahlevy</t>
  </si>
  <si>
    <t>Riris Febriyanti</t>
  </si>
  <si>
    <t>Rizqy Maharani Callista</t>
  </si>
  <si>
    <t>Sabitah Nur Aliyah</t>
  </si>
  <si>
    <t>Selly Dwi Yanti</t>
  </si>
  <si>
    <t>Siti Zahra</t>
  </si>
  <si>
    <t xml:space="preserve">Syahrul Amri </t>
  </si>
  <si>
    <t>80 / 100</t>
  </si>
  <si>
    <t>Tiara Mahardinata</t>
  </si>
  <si>
    <t>Adinda Putri Puspa Wardani</t>
  </si>
  <si>
    <t>9F</t>
  </si>
  <si>
    <t>Ahmad Fahrezi</t>
  </si>
  <si>
    <t>Akrom Rasyidi Rasya</t>
  </si>
  <si>
    <t>Alexandra Azkania</t>
  </si>
  <si>
    <t>Anindya Calista</t>
  </si>
  <si>
    <t>Chairul Ikhwan</t>
  </si>
  <si>
    <t>Deandra Jasmine</t>
  </si>
  <si>
    <t>Elsy Selviana</t>
  </si>
  <si>
    <t>Faiq Padhul Aziz</t>
  </si>
  <si>
    <t>Farrel Atha Mikaeli</t>
  </si>
  <si>
    <t>Firman Alfatih Yunus</t>
  </si>
  <si>
    <t>Haikel Ramadhan Alkautsar</t>
  </si>
  <si>
    <t>Ken Naura Anjani</t>
  </si>
  <si>
    <t>Lista Iswain</t>
  </si>
  <si>
    <t>Muhamad Dimas Prasetiyo</t>
  </si>
  <si>
    <t>Muhammad Affin Maulana</t>
  </si>
  <si>
    <t>Muhammad Agung</t>
  </si>
  <si>
    <t>Muhammad Bintang Azhari</t>
  </si>
  <si>
    <t>Muhammad Haekal Jamaludin</t>
  </si>
  <si>
    <t>Muhammad Hendrik Saputra</t>
  </si>
  <si>
    <t>Muhammad Rajendra Haryoputro</t>
  </si>
  <si>
    <t>Muhammad Rasyah Rasendriya</t>
  </si>
  <si>
    <t>Mujakas Tafiore</t>
  </si>
  <si>
    <t>Naysella Nazwa Anggraini</t>
  </si>
  <si>
    <t>Nia Rahmania</t>
  </si>
  <si>
    <t>Nur Alfi Liwaul Ngizi</t>
  </si>
  <si>
    <t>Nuru Shifa</t>
  </si>
  <si>
    <t>Puji Sukri Ilham</t>
  </si>
  <si>
    <t>Radityo Daffa Yudhistira</t>
  </si>
  <si>
    <t>Raisya Rodiatul Zannah</t>
  </si>
  <si>
    <t>Reva Devindah Syafitri</t>
  </si>
  <si>
    <t>Rizky Fauzian</t>
  </si>
  <si>
    <t>Rofi Atha Saputra</t>
  </si>
  <si>
    <t>Shaha Anjanie</t>
  </si>
  <si>
    <t>Shaista Fathy Syamaira</t>
  </si>
  <si>
    <t>Syafina Soraya Iswayah</t>
  </si>
  <si>
    <t>Syela Enggarlita</t>
  </si>
  <si>
    <t>Adinda Rizki Azzahra</t>
  </si>
  <si>
    <t>9G</t>
  </si>
  <si>
    <t>Ahmad Rayhan</t>
  </si>
  <si>
    <t xml:space="preserve">Alfirah </t>
  </si>
  <si>
    <t>Anavelinatasya</t>
  </si>
  <si>
    <t>Aqila Khalafi Azalia</t>
  </si>
  <si>
    <t>Ardimas Setiawan</t>
  </si>
  <si>
    <t>Aulia Defriyanti</t>
  </si>
  <si>
    <t>Azka Azzalea Devan</t>
  </si>
  <si>
    <t>Azzam Maulana</t>
  </si>
  <si>
    <t>Dafa Enggal Nabawan</t>
  </si>
  <si>
    <t>Devon Rafianzha</t>
  </si>
  <si>
    <t>Doucoure Sorry Ibrahim</t>
  </si>
  <si>
    <t>Fais Rizki Rahmat Pratama</t>
  </si>
  <si>
    <t>Farrel Agnes Hillary</t>
  </si>
  <si>
    <t>Hilman Imansyah</t>
  </si>
  <si>
    <t>Indah Sri Liani Sekar Harum</t>
  </si>
  <si>
    <t>Keyatha Putri Dearsya</t>
  </si>
  <si>
    <t>Khalisa Fairuz</t>
  </si>
  <si>
    <t>Masyfiya Nushuroh</t>
  </si>
  <si>
    <t>Muhamad Hafiz</t>
  </si>
  <si>
    <t>Muhamad Raditya Maulana</t>
  </si>
  <si>
    <t>Muhammad Dhafa</t>
  </si>
  <si>
    <t>Muhammad Fahri Ramadhan</t>
  </si>
  <si>
    <t>Muhammad Khadafi</t>
  </si>
  <si>
    <t>Muhammad Noufal Finowinata</t>
  </si>
  <si>
    <t>Muhammad Nur Zaki Akmal</t>
  </si>
  <si>
    <t>Muhammad Raffy Pratama</t>
  </si>
  <si>
    <t>Muhammad Raihan Sahit Sutopo</t>
  </si>
  <si>
    <t>Mutia Fasya Idelia</t>
  </si>
  <si>
    <t>Naura Syafira</t>
  </si>
  <si>
    <t>Nur Azizah</t>
  </si>
  <si>
    <t>Putri Mardiana</t>
  </si>
  <si>
    <t>Rahmad Budiyanto</t>
  </si>
  <si>
    <t>Rheysa Cholifa Cahaya Safa</t>
  </si>
  <si>
    <t>Saskia</t>
  </si>
  <si>
    <t>Sefia Anjani</t>
  </si>
  <si>
    <t xml:space="preserve">Zalfa Alya Febriyanti </t>
  </si>
  <si>
    <t>94 / 100</t>
  </si>
  <si>
    <t xml:space="preserve">ZALFA ALYA FEBRIYANTI </t>
  </si>
  <si>
    <t>92 / 100</t>
  </si>
  <si>
    <t>84 / 100</t>
  </si>
  <si>
    <t>NILAI PTS1 PENDIDIKAN AGAMA KRISTEN KLS 9</t>
  </si>
  <si>
    <t>NILAI PAS1 BAHASA INDONESIA KLS 9</t>
  </si>
  <si>
    <t>NILAI PAS1 PENDIDIKAN AGAMA ISLAM DAN BUDI PEKERTI KLS 9A</t>
  </si>
  <si>
    <t>NILAI PAS1 PENDIDIKAN AGAMA ISLAM DAN BUDI PEKERTI KLS 9B</t>
  </si>
  <si>
    <t>NILAI PAS1 PENDIDIKAN AGAMA ISLAM DAN BUDI PEKERTI KLS 9C</t>
  </si>
  <si>
    <t>NILAI PAS1 PENDIDIKAN AGAMA ISLAM DAN BUDI PEKERTI KLS 9D</t>
  </si>
  <si>
    <t>NILAI PAS1 PENDIDIKAN AGAMA ISLAM DAN BUDI PEKERTI KLS 9E</t>
  </si>
  <si>
    <t>NILAI PAS1 PENDIDIKAN AGAMA ISLAM DAN BUDI PEKERTI KLS 9F</t>
  </si>
  <si>
    <t>NILAI PAS1 PENDIDIKAN AGAMA ISLAM DAN BUDI PEKERTI KLS 9G</t>
  </si>
  <si>
    <t>NILAI PAS1 PPKN KLS 9A</t>
  </si>
  <si>
    <t>NILAI PAS1 PPKN KLS 9B</t>
  </si>
  <si>
    <t>NILAI PAS1 PPKN KLS 9C</t>
  </si>
  <si>
    <t>NILAI PAS1 PPKN KLS 9D</t>
  </si>
  <si>
    <t>NILAI PAS1 PPKN KLS 9E</t>
  </si>
  <si>
    <t>NILAI PAS1 PPKN KLS 9F</t>
  </si>
  <si>
    <t>NILAI PAS1 PPKN KLS 9G</t>
  </si>
  <si>
    <t>NILAI PAS1 MATEMATIKA KLS 9A</t>
  </si>
  <si>
    <t>NILAI PAS1 MATEMATIKA KLS 9B</t>
  </si>
  <si>
    <t>NILAI PAS1 MATEMATIKA KLS 9C</t>
  </si>
  <si>
    <t>NILAI PAS1 MATEMATIKA KLS 9D</t>
  </si>
  <si>
    <t>NILAI PAS1 MATEMATIKA KLS 9E</t>
  </si>
  <si>
    <t>NILAI PAS1 MATEMATIKA KLS 9F</t>
  </si>
  <si>
    <t>NILAI PAS1 MATEMATIKA KLS 9G</t>
  </si>
  <si>
    <t>40 / 100</t>
  </si>
  <si>
    <t>NILAI PAS1 SENI BUDAYA KLS 9</t>
  </si>
  <si>
    <t>NILAI PAS1 BAHASA INGGRIS KLS 9A</t>
  </si>
  <si>
    <t>NILAI PAS1 BAHASA INGGRIS KLS 9B</t>
  </si>
  <si>
    <t>NILAI PAS1 BAHASA INGGRIS KLS 9C</t>
  </si>
  <si>
    <t>NILAI PAS1 BAHASA INGGRIS KLS 9D</t>
  </si>
  <si>
    <t>NILAI PAS1 BAHASA INGGRIS KLS 9E</t>
  </si>
  <si>
    <t>NILAI PAS1 BAHASA INGGRIS KLS 9F</t>
  </si>
  <si>
    <t>NILAI PAS1 BAHASA INGGRIS KLS 9G</t>
  </si>
  <si>
    <t>NILAI PAS1 PRAKARYA KLS 9</t>
  </si>
  <si>
    <t>NILAI PAS1 PJOK KLS 9</t>
  </si>
  <si>
    <t>NILAI PAS1 IPA KLS 9A</t>
  </si>
  <si>
    <t>NILAI PAS1 IPA KLS 9B</t>
  </si>
  <si>
    <t>NILAI PAS1 IPA KLS 9C</t>
  </si>
  <si>
    <t>NILAI PAS1 IPA KLS 9D</t>
  </si>
  <si>
    <t>NILAI PAS1 IPA KLS 9E</t>
  </si>
  <si>
    <t>NILAI PAS1 IPA KLS 9F</t>
  </si>
  <si>
    <t>NILAI PAS1 IPA KLS 9G</t>
  </si>
  <si>
    <t>NILAI PAS1 IPS KLS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</si>
</sst>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&quot; / 100&quot;"/>
    <numFmt numFmtId="165" formatCode="0&quot; / 40&quot;"/>
    <numFmt numFmtId="166" formatCode="0&quot; / 45&quot;"/>
  </numFmts>
  <fonts count="13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1"/>
      <color indexed="8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1"/>
      <name val="Trebuchet MS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8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/>
    <xf numFmtId="0" fontId="1" fillId="0" borderId="0"/>
  </cellStyleXfs>
  <cellXfs count="127">
    <xf numFmtId="0" fontId="0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0" xfId="0"/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/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0" fontId="0" fillId="0" borderId="1" xfId="0" applyBorder="1"/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164" fontId="6" fillId="0" borderId="1" xfId="0" applyNumberFormat="1" applyFont="1" applyBorder="1" applyAlignment="1"/>
    <xf numFmtId="0" fontId="8" fillId="0" borderId="2" xfId="1" applyFont="1" applyBorder="1" applyAlignment="1">
      <alignment horizontal="left" vertical="center"/>
    </xf>
    <xf numFmtId="2" fontId="6" fillId="0" borderId="1" xfId="0" applyNumberFormat="1" applyFont="1" applyBorder="1" applyAlignment="1"/>
    <xf numFmtId="0" fontId="8" fillId="0" borderId="1" xfId="2" applyFont="1" applyBorder="1" applyAlignment="1">
      <alignment horizontal="left" vertical="center"/>
    </xf>
    <xf numFmtId="0" fontId="8" fillId="0" borderId="1" xfId="1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3" xfId="0" applyFont="1" applyBorder="1" applyAlignment="1">
      <alignment horizontal="center"/>
    </xf>
    <xf numFmtId="0" fontId="8" fillId="0" borderId="3" xfId="2" applyFont="1" applyBorder="1" applyAlignment="1">
      <alignment horizontal="left" vertical="center"/>
    </xf>
    <xf numFmtId="0" fontId="0" fillId="0" borderId="0" xfId="0" applyFont="1" applyBorder="1" applyAlignment="1">
      <alignment horizontal="center"/>
    </xf>
    <xf numFmtId="164" fontId="6" fillId="0" borderId="0" xfId="0" applyNumberFormat="1" applyFont="1" applyBorder="1" applyAlignment="1"/>
    <xf numFmtId="0" fontId="8" fillId="0" borderId="0" xfId="2" applyFont="1" applyBorder="1" applyAlignment="1">
      <alignment horizontal="left" vertical="center"/>
    </xf>
    <xf numFmtId="0" fontId="5" fillId="0" borderId="0" xfId="0" applyFont="1" applyBorder="1" applyAlignment="1">
      <alignment horizontal="center"/>
    </xf>
    <xf numFmtId="2" fontId="6" fillId="0" borderId="0" xfId="0" applyNumberFormat="1" applyFont="1" applyBorder="1" applyAlignment="1"/>
    <xf numFmtId="0" fontId="0" fillId="0" borderId="0" xfId="0" applyBorder="1" applyAlignment="1">
      <alignment horizontal="center" vertical="center"/>
    </xf>
    <xf numFmtId="164" fontId="6" fillId="0" borderId="0" xfId="0" applyNumberFormat="1" applyFont="1" applyAlignment="1"/>
    <xf numFmtId="2" fontId="6" fillId="0" borderId="0" xfId="0" applyNumberFormat="1" applyFont="1" applyAlignment="1"/>
    <xf numFmtId="0" fontId="9" fillId="0" borderId="0" xfId="0" applyFont="1" applyBorder="1" applyAlignment="1">
      <alignment horizontal="right"/>
    </xf>
    <xf numFmtId="2" fontId="0" fillId="0" borderId="0" xfId="0" applyNumberFormat="1" applyBorder="1" applyAlignment="1">
      <alignment horizontal="right" vertical="center"/>
    </xf>
    <xf numFmtId="0" fontId="0" fillId="0" borderId="4" xfId="0" applyFont="1" applyBorder="1" applyAlignment="1">
      <alignment horizontal="center"/>
    </xf>
    <xf numFmtId="0" fontId="9" fillId="0" borderId="4" xfId="0" applyFont="1" applyBorder="1" applyAlignment="1">
      <alignment horizontal="right"/>
    </xf>
    <xf numFmtId="0" fontId="8" fillId="0" borderId="4" xfId="2" applyFont="1" applyBorder="1" applyAlignment="1">
      <alignment horizontal="left" vertical="center"/>
    </xf>
    <xf numFmtId="0" fontId="5" fillId="0" borderId="4" xfId="0" applyFont="1" applyBorder="1" applyAlignment="1">
      <alignment horizontal="center"/>
    </xf>
    <xf numFmtId="2" fontId="0" fillId="0" borderId="4" xfId="0" applyNumberFormat="1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164" fontId="6" fillId="0" borderId="4" xfId="0" applyNumberFormat="1" applyFont="1" applyBorder="1" applyAlignment="1"/>
    <xf numFmtId="2" fontId="6" fillId="0" borderId="4" xfId="0" applyNumberFormat="1" applyFont="1" applyBorder="1" applyAlignment="1"/>
    <xf numFmtId="164" fontId="10" fillId="0" borderId="1" xfId="0" applyNumberFormat="1" applyFont="1" applyBorder="1" applyAlignment="1"/>
    <xf numFmtId="0" fontId="2" fillId="0" borderId="1" xfId="0" applyFont="1" applyBorder="1" applyAlignment="1">
      <alignment horizontal="center"/>
    </xf>
    <xf numFmtId="2" fontId="10" fillId="0" borderId="1" xfId="0" applyNumberFormat="1" applyFont="1" applyBorder="1" applyAlignment="1"/>
    <xf numFmtId="0" fontId="2" fillId="0" borderId="3" xfId="0" applyFont="1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64" fontId="10" fillId="0" borderId="6" xfId="0" applyNumberFormat="1" applyFont="1" applyBorder="1" applyAlignment="1"/>
    <xf numFmtId="0" fontId="8" fillId="0" borderId="6" xfId="2" applyFont="1" applyBorder="1" applyAlignment="1">
      <alignment horizontal="left" vertical="center"/>
    </xf>
    <xf numFmtId="0" fontId="2" fillId="0" borderId="6" xfId="0" applyFont="1" applyBorder="1" applyAlignment="1">
      <alignment horizontal="center"/>
    </xf>
    <xf numFmtId="2" fontId="10" fillId="0" borderId="6" xfId="0" applyNumberFormat="1" applyFont="1" applyBorder="1" applyAlignment="1"/>
    <xf numFmtId="0" fontId="0" fillId="0" borderId="6" xfId="0" applyBorder="1" applyAlignment="1">
      <alignment horizontal="center" vertical="center"/>
    </xf>
    <xf numFmtId="164" fontId="10" fillId="0" borderId="4" xfId="0" applyNumberFormat="1" applyFont="1" applyBorder="1" applyAlignment="1"/>
    <xf numFmtId="0" fontId="2" fillId="0" borderId="4" xfId="0" applyFont="1" applyBorder="1" applyAlignment="1">
      <alignment horizontal="center"/>
    </xf>
    <xf numFmtId="2" fontId="10" fillId="0" borderId="4" xfId="0" applyNumberFormat="1" applyFont="1" applyBorder="1" applyAlignment="1"/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164" fontId="10" fillId="0" borderId="0" xfId="0" applyNumberFormat="1" applyFont="1" applyBorder="1" applyAlignment="1"/>
    <xf numFmtId="0" fontId="2" fillId="0" borderId="0" xfId="0" applyFont="1" applyBorder="1" applyAlignment="1">
      <alignment horizontal="center"/>
    </xf>
    <xf numFmtId="2" fontId="10" fillId="0" borderId="0" xfId="0" applyNumberFormat="1" applyFont="1" applyBorder="1" applyAlignment="1"/>
    <xf numFmtId="0" fontId="0" fillId="0" borderId="8" xfId="0" applyFont="1" applyBorder="1" applyAlignment="1">
      <alignment horizontal="center"/>
    </xf>
    <xf numFmtId="0" fontId="8" fillId="0" borderId="9" xfId="1" applyFont="1" applyBorder="1" applyAlignment="1">
      <alignment horizontal="left" vertical="center"/>
    </xf>
    <xf numFmtId="0" fontId="2" fillId="0" borderId="8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8" fillId="0" borderId="7" xfId="2" applyFont="1" applyBorder="1" applyAlignment="1">
      <alignment horizontal="left" vertical="center"/>
    </xf>
    <xf numFmtId="0" fontId="8" fillId="0" borderId="7" xfId="1" applyFont="1" applyBorder="1" applyAlignment="1">
      <alignment horizontal="left" vertical="center"/>
    </xf>
    <xf numFmtId="0" fontId="10" fillId="0" borderId="1" xfId="0" applyFont="1" applyBorder="1" applyAlignment="1"/>
    <xf numFmtId="0" fontId="10" fillId="0" borderId="6" xfId="0" applyFont="1" applyBorder="1" applyAlignment="1"/>
    <xf numFmtId="0" fontId="10" fillId="0" borderId="0" xfId="0" applyFont="1" applyBorder="1" applyAlignment="1"/>
    <xf numFmtId="0" fontId="10" fillId="0" borderId="4" xfId="0" applyFont="1" applyBorder="1" applyAlignment="1"/>
    <xf numFmtId="1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/>
    <xf numFmtId="0" fontId="0" fillId="0" borderId="5" xfId="0" applyBorder="1"/>
    <xf numFmtId="165" fontId="10" fillId="0" borderId="1" xfId="0" applyNumberFormat="1" applyFont="1" applyBorder="1" applyAlignment="1"/>
    <xf numFmtId="2" fontId="0" fillId="0" borderId="6" xfId="0" applyNumberFormat="1" applyBorder="1" applyAlignment="1">
      <alignment horizontal="center" vertical="center"/>
    </xf>
    <xf numFmtId="165" fontId="10" fillId="0" borderId="0" xfId="0" applyNumberFormat="1" applyFont="1" applyBorder="1" applyAlignment="1"/>
    <xf numFmtId="2" fontId="0" fillId="0" borderId="4" xfId="0" applyNumberForma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/>
    </xf>
    <xf numFmtId="0" fontId="9" fillId="0" borderId="6" xfId="0" applyFont="1" applyBorder="1" applyAlignment="1">
      <alignment horizontal="right"/>
    </xf>
    <xf numFmtId="2" fontId="0" fillId="0" borderId="6" xfId="0" applyNumberFormat="1" applyFont="1" applyBorder="1" applyAlignment="1">
      <alignment horizontal="right"/>
    </xf>
    <xf numFmtId="2" fontId="0" fillId="0" borderId="0" xfId="0" applyNumberFormat="1" applyFont="1" applyBorder="1" applyAlignment="1">
      <alignment horizontal="right"/>
    </xf>
    <xf numFmtId="2" fontId="0" fillId="0" borderId="4" xfId="0" applyNumberFormat="1" applyFont="1" applyBorder="1" applyAlignment="1">
      <alignment horizontal="right"/>
    </xf>
    <xf numFmtId="0" fontId="0" fillId="0" borderId="10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/>
    <xf numFmtId="165" fontId="2" fillId="0" borderId="6" xfId="0" applyNumberFormat="1" applyFont="1" applyBorder="1" applyAlignment="1">
      <alignment horizontal="center"/>
    </xf>
    <xf numFmtId="0" fontId="9" fillId="0" borderId="1" xfId="0" applyFont="1" applyBorder="1" applyAlignment="1">
      <alignment horizontal="right" wrapText="1"/>
    </xf>
    <xf numFmtId="2" fontId="0" fillId="0" borderId="1" xfId="0" applyNumberFormat="1" applyFont="1" applyBorder="1" applyAlignment="1">
      <alignment horizontal="center"/>
    </xf>
    <xf numFmtId="0" fontId="0" fillId="0" borderId="6" xfId="0" applyFont="1" applyBorder="1" applyAlignment="1"/>
    <xf numFmtId="0" fontId="2" fillId="0" borderId="3" xfId="0" applyFont="1" applyBorder="1" applyAlignment="1">
      <alignment horizontal="center" vertical="center"/>
    </xf>
    <xf numFmtId="0" fontId="0" fillId="0" borderId="6" xfId="0" applyBorder="1"/>
    <xf numFmtId="0" fontId="0" fillId="0" borderId="0" xfId="0" applyBorder="1"/>
    <xf numFmtId="2" fontId="2" fillId="0" borderId="1" xfId="0" applyNumberFormat="1" applyFont="1" applyBorder="1" applyAlignment="1">
      <alignment horizontal="center"/>
    </xf>
    <xf numFmtId="0" fontId="9" fillId="0" borderId="0" xfId="0" applyFont="1" applyAlignment="1"/>
    <xf numFmtId="2" fontId="9" fillId="0" borderId="0" xfId="0" applyNumberFormat="1" applyFont="1" applyAlignment="1"/>
    <xf numFmtId="164" fontId="11" fillId="0" borderId="1" xfId="0" applyNumberFormat="1" applyFont="1" applyBorder="1" applyAlignment="1"/>
    <xf numFmtId="2" fontId="11" fillId="0" borderId="1" xfId="0" applyNumberFormat="1" applyFont="1" applyBorder="1" applyAlignment="1"/>
    <xf numFmtId="164" fontId="11" fillId="0" borderId="0" xfId="0" applyNumberFormat="1" applyFont="1" applyAlignment="1"/>
    <xf numFmtId="2" fontId="11" fillId="0" borderId="0" xfId="0" applyNumberFormat="1" applyFont="1" applyAlignment="1"/>
    <xf numFmtId="164" fontId="6" fillId="0" borderId="6" xfId="0" applyNumberFormat="1" applyFont="1" applyBorder="1" applyAlignment="1"/>
    <xf numFmtId="2" fontId="6" fillId="0" borderId="6" xfId="0" applyNumberFormat="1" applyFont="1" applyBorder="1" applyAlignment="1"/>
    <xf numFmtId="0" fontId="6" fillId="0" borderId="7" xfId="0" applyFont="1" applyBorder="1" applyAlignment="1"/>
    <xf numFmtId="0" fontId="6" fillId="0" borderId="6" xfId="0" applyFont="1" applyBorder="1" applyAlignment="1"/>
    <xf numFmtId="0" fontId="6" fillId="0" borderId="0" xfId="0" applyFont="1" applyBorder="1" applyAlignment="1"/>
    <xf numFmtId="0" fontId="12" fillId="0" borderId="5" xfId="0" applyFont="1" applyBorder="1"/>
    <xf numFmtId="0" fontId="12" fillId="0" borderId="1" xfId="0" applyFont="1" applyBorder="1"/>
    <xf numFmtId="165" fontId="11" fillId="0" borderId="1" xfId="0" applyNumberFormat="1" applyFont="1" applyBorder="1" applyAlignment="1"/>
    <xf numFmtId="165" fontId="6" fillId="0" borderId="6" xfId="0" applyNumberFormat="1" applyFont="1" applyBorder="1" applyAlignment="1"/>
    <xf numFmtId="165" fontId="6" fillId="0" borderId="0" xfId="0" applyNumberFormat="1" applyFont="1" applyBorder="1" applyAlignment="1"/>
    <xf numFmtId="165" fontId="6" fillId="0" borderId="4" xfId="0" applyNumberFormat="1" applyFont="1" applyBorder="1" applyAlignment="1"/>
    <xf numFmtId="165" fontId="6" fillId="0" borderId="1" xfId="0" applyNumberFormat="1" applyFont="1" applyBorder="1" applyAlignment="1"/>
    <xf numFmtId="1" fontId="9" fillId="0" borderId="1" xfId="0" applyNumberFormat="1" applyFont="1" applyBorder="1" applyAlignment="1">
      <alignment horizontal="right" wrapText="1"/>
    </xf>
    <xf numFmtId="165" fontId="12" fillId="0" borderId="0" xfId="0" applyNumberFormat="1" applyFont="1" applyBorder="1"/>
    <xf numFmtId="0" fontId="12" fillId="0" borderId="6" xfId="0" applyFont="1" applyBorder="1"/>
    <xf numFmtId="0" fontId="12" fillId="0" borderId="0" xfId="0" applyFont="1" applyBorder="1"/>
    <xf numFmtId="164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right" wrapText="1"/>
    </xf>
    <xf numFmtId="0" fontId="3" fillId="0" borderId="0" xfId="0" applyFont="1" applyAlignment="1">
      <alignment horizontal="center" vertical="center"/>
    </xf>
    <xf numFmtId="166" fontId="11" fillId="0" borderId="1" xfId="0" applyNumberFormat="1" applyFont="1" applyBorder="1" applyAlignme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outlinePr summaryBelow="0" summaryRight="0"/>
  </sheetPr>
  <dimension ref="A1:G313"/>
  <sheetViews>
    <sheetView topLeftCell="B1" zoomScale="110" zoomScaleNormal="110" workbookViewId="0">
      <pane ySplit="3" topLeftCell="A4" activePane="bottomLeft" state="frozen"/>
      <selection pane="bottomLeft" activeCell="H9" sqref="H9"/>
    </sheetView>
  </sheetViews>
  <sheetFormatPr defaultColWidth="14.42578125" defaultRowHeight="15.75" customHeight="1" x14ac:dyDescent="0.2"/>
  <cols>
    <col min="1" max="1" width="5.28515625" style="5" customWidth="1"/>
    <col min="2" max="2" width="8.140625" style="5" customWidth="1"/>
    <col min="3" max="3" width="28" style="7" customWidth="1"/>
    <col min="4" max="4" width="5.28515625" style="5" customWidth="1"/>
    <col min="5" max="5" width="6.140625" style="5" customWidth="1"/>
    <col min="6" max="6" width="8.28515625" style="7" customWidth="1"/>
    <col min="7" max="7" width="6.42578125" style="7" customWidth="1"/>
    <col min="8" max="16384" width="14.42578125" style="7"/>
  </cols>
  <sheetData>
    <row r="1" spans="1:7" ht="15" x14ac:dyDescent="0.2">
      <c r="C1" s="4" t="s">
        <v>283</v>
      </c>
    </row>
    <row r="2" spans="1:7" ht="12.75" x14ac:dyDescent="0.2">
      <c r="C2" s="8"/>
      <c r="F2" s="8"/>
    </row>
    <row r="3" spans="1:7" ht="38.25" x14ac:dyDescent="0.2">
      <c r="A3" s="3" t="s">
        <v>2</v>
      </c>
      <c r="B3" s="1" t="s">
        <v>0</v>
      </c>
      <c r="C3" s="1" t="s">
        <v>3</v>
      </c>
      <c r="D3" s="1" t="s">
        <v>1</v>
      </c>
      <c r="E3" s="2" t="s">
        <v>6</v>
      </c>
      <c r="F3" s="1" t="s">
        <v>4</v>
      </c>
      <c r="G3" s="9" t="s">
        <v>5</v>
      </c>
    </row>
    <row r="4" spans="1:7" ht="16.5" x14ac:dyDescent="0.2">
      <c r="A4" s="16">
        <v>1</v>
      </c>
      <c r="B4" s="17">
        <v>72</v>
      </c>
      <c r="C4" s="18" t="s">
        <v>13</v>
      </c>
      <c r="D4" s="44" t="s">
        <v>12</v>
      </c>
      <c r="E4" s="44">
        <v>1</v>
      </c>
      <c r="F4" s="19">
        <v>72</v>
      </c>
      <c r="G4" s="3">
        <f t="shared" ref="G4:G40" si="0">IF(SUM(F$4:F$445)=0,"",RANK(F4,F$4:F$445,0))</f>
        <v>224</v>
      </c>
    </row>
    <row r="5" spans="1:7" ht="16.5" x14ac:dyDescent="0.2">
      <c r="A5" s="16">
        <v>2</v>
      </c>
      <c r="B5" s="17">
        <v>86</v>
      </c>
      <c r="C5" s="20" t="s">
        <v>14</v>
      </c>
      <c r="D5" s="44" t="s">
        <v>12</v>
      </c>
      <c r="E5" s="44">
        <v>2</v>
      </c>
      <c r="F5" s="19">
        <v>86</v>
      </c>
      <c r="G5" s="3">
        <f t="shared" si="0"/>
        <v>46</v>
      </c>
    </row>
    <row r="6" spans="1:7" ht="16.5" x14ac:dyDescent="0.2">
      <c r="A6" s="16">
        <v>3</v>
      </c>
      <c r="B6" s="17">
        <v>86</v>
      </c>
      <c r="C6" s="20" t="s">
        <v>15</v>
      </c>
      <c r="D6" s="44" t="s">
        <v>12</v>
      </c>
      <c r="E6" s="44">
        <v>3</v>
      </c>
      <c r="F6" s="19">
        <v>86</v>
      </c>
      <c r="G6" s="3">
        <f t="shared" si="0"/>
        <v>46</v>
      </c>
    </row>
    <row r="7" spans="1:7" ht="16.5" x14ac:dyDescent="0.2">
      <c r="A7" s="16">
        <v>4</v>
      </c>
      <c r="B7" s="17">
        <v>84</v>
      </c>
      <c r="C7" s="20" t="s">
        <v>16</v>
      </c>
      <c r="D7" s="44" t="s">
        <v>12</v>
      </c>
      <c r="E7" s="44">
        <v>4</v>
      </c>
      <c r="F7" s="19">
        <v>84</v>
      </c>
      <c r="G7" s="3">
        <f t="shared" si="0"/>
        <v>77</v>
      </c>
    </row>
    <row r="8" spans="1:7" ht="16.5" x14ac:dyDescent="0.2">
      <c r="A8" s="16">
        <v>5</v>
      </c>
      <c r="B8" s="17">
        <v>48</v>
      </c>
      <c r="C8" s="20" t="s">
        <v>17</v>
      </c>
      <c r="D8" s="44" t="s">
        <v>12</v>
      </c>
      <c r="E8" s="44">
        <v>5</v>
      </c>
      <c r="F8" s="19">
        <v>48</v>
      </c>
      <c r="G8" s="3">
        <f t="shared" si="0"/>
        <v>259</v>
      </c>
    </row>
    <row r="9" spans="1:7" ht="16.5" x14ac:dyDescent="0.2">
      <c r="A9" s="16">
        <v>6</v>
      </c>
      <c r="B9" s="17">
        <v>88</v>
      </c>
      <c r="C9" s="20" t="s">
        <v>18</v>
      </c>
      <c r="D9" s="44" t="s">
        <v>12</v>
      </c>
      <c r="E9" s="44">
        <v>6</v>
      </c>
      <c r="F9" s="19">
        <v>88</v>
      </c>
      <c r="G9" s="3">
        <f t="shared" si="0"/>
        <v>26</v>
      </c>
    </row>
    <row r="10" spans="1:7" ht="16.5" x14ac:dyDescent="0.2">
      <c r="A10" s="16">
        <v>7</v>
      </c>
      <c r="B10" s="17">
        <v>84</v>
      </c>
      <c r="C10" s="20" t="s">
        <v>19</v>
      </c>
      <c r="D10" s="44" t="s">
        <v>12</v>
      </c>
      <c r="E10" s="44">
        <v>7</v>
      </c>
      <c r="F10" s="19">
        <v>84</v>
      </c>
      <c r="G10" s="3">
        <f t="shared" si="0"/>
        <v>77</v>
      </c>
    </row>
    <row r="11" spans="1:7" ht="16.5" x14ac:dyDescent="0.2">
      <c r="A11" s="16">
        <v>8</v>
      </c>
      <c r="B11" s="17">
        <v>82</v>
      </c>
      <c r="C11" s="20" t="s">
        <v>20</v>
      </c>
      <c r="D11" s="44" t="s">
        <v>12</v>
      </c>
      <c r="E11" s="44">
        <v>8</v>
      </c>
      <c r="F11" s="19">
        <v>82</v>
      </c>
      <c r="G11" s="3">
        <f t="shared" si="0"/>
        <v>126</v>
      </c>
    </row>
    <row r="12" spans="1:7" ht="16.5" x14ac:dyDescent="0.2">
      <c r="A12" s="16">
        <v>9</v>
      </c>
      <c r="B12" s="17">
        <v>80</v>
      </c>
      <c r="C12" s="20" t="s">
        <v>21</v>
      </c>
      <c r="D12" s="44" t="s">
        <v>12</v>
      </c>
      <c r="E12" s="44">
        <v>9</v>
      </c>
      <c r="F12" s="19">
        <v>80</v>
      </c>
      <c r="G12" s="3">
        <f t="shared" si="0"/>
        <v>160</v>
      </c>
    </row>
    <row r="13" spans="1:7" ht="16.5" x14ac:dyDescent="0.2">
      <c r="A13" s="16">
        <v>10</v>
      </c>
      <c r="B13" s="17">
        <v>90</v>
      </c>
      <c r="C13" s="20" t="s">
        <v>22</v>
      </c>
      <c r="D13" s="44" t="s">
        <v>12</v>
      </c>
      <c r="E13" s="44">
        <v>10</v>
      </c>
      <c r="F13" s="19">
        <v>90</v>
      </c>
      <c r="G13" s="3">
        <f t="shared" si="0"/>
        <v>6</v>
      </c>
    </row>
    <row r="14" spans="1:7" ht="16.5" x14ac:dyDescent="0.2">
      <c r="A14" s="16">
        <v>11</v>
      </c>
      <c r="B14" s="17">
        <v>90</v>
      </c>
      <c r="C14" s="20" t="s">
        <v>23</v>
      </c>
      <c r="D14" s="44" t="s">
        <v>12</v>
      </c>
      <c r="E14" s="44">
        <v>11</v>
      </c>
      <c r="F14" s="19">
        <v>90</v>
      </c>
      <c r="G14" s="3">
        <f t="shared" si="0"/>
        <v>6</v>
      </c>
    </row>
    <row r="15" spans="1:7" ht="16.5" x14ac:dyDescent="0.2">
      <c r="A15" s="16">
        <v>12</v>
      </c>
      <c r="B15" s="31">
        <v>88</v>
      </c>
      <c r="C15" s="20" t="s">
        <v>24</v>
      </c>
      <c r="D15" s="44" t="s">
        <v>12</v>
      </c>
      <c r="E15" s="44">
        <v>12</v>
      </c>
      <c r="F15" s="32">
        <v>88</v>
      </c>
      <c r="G15" s="3">
        <f t="shared" si="0"/>
        <v>26</v>
      </c>
    </row>
    <row r="16" spans="1:7" ht="16.5" x14ac:dyDescent="0.2">
      <c r="A16" s="16">
        <v>13</v>
      </c>
      <c r="B16" s="17">
        <v>86</v>
      </c>
      <c r="C16" s="20" t="s">
        <v>25</v>
      </c>
      <c r="D16" s="44" t="s">
        <v>12</v>
      </c>
      <c r="E16" s="44">
        <v>13</v>
      </c>
      <c r="F16" s="19">
        <v>86</v>
      </c>
      <c r="G16" s="3">
        <f t="shared" si="0"/>
        <v>46</v>
      </c>
    </row>
    <row r="17" spans="1:7" ht="16.5" x14ac:dyDescent="0.2">
      <c r="A17" s="16">
        <v>14</v>
      </c>
      <c r="B17" s="17">
        <v>80</v>
      </c>
      <c r="C17" s="20" t="s">
        <v>26</v>
      </c>
      <c r="D17" s="44" t="s">
        <v>12</v>
      </c>
      <c r="E17" s="44">
        <v>14</v>
      </c>
      <c r="F17" s="19">
        <v>80</v>
      </c>
      <c r="G17" s="3">
        <f t="shared" si="0"/>
        <v>160</v>
      </c>
    </row>
    <row r="18" spans="1:7" ht="16.5" x14ac:dyDescent="0.2">
      <c r="A18" s="16">
        <v>15</v>
      </c>
      <c r="B18" s="17">
        <v>84</v>
      </c>
      <c r="C18" s="20" t="s">
        <v>27</v>
      </c>
      <c r="D18" s="44" t="s">
        <v>12</v>
      </c>
      <c r="E18" s="44">
        <v>15</v>
      </c>
      <c r="F18" s="19">
        <v>84</v>
      </c>
      <c r="G18" s="3">
        <f t="shared" si="0"/>
        <v>77</v>
      </c>
    </row>
    <row r="19" spans="1:7" ht="16.5" x14ac:dyDescent="0.2">
      <c r="A19" s="16">
        <v>16</v>
      </c>
      <c r="B19" s="17">
        <v>84</v>
      </c>
      <c r="C19" s="21" t="s">
        <v>28</v>
      </c>
      <c r="D19" s="44" t="s">
        <v>12</v>
      </c>
      <c r="E19" s="44">
        <v>16</v>
      </c>
      <c r="F19" s="19">
        <v>84</v>
      </c>
      <c r="G19" s="3">
        <f t="shared" si="0"/>
        <v>77</v>
      </c>
    </row>
    <row r="20" spans="1:7" ht="16.5" x14ac:dyDescent="0.2">
      <c r="A20" s="16">
        <v>17</v>
      </c>
      <c r="B20" s="17">
        <v>84</v>
      </c>
      <c r="C20" s="20" t="s">
        <v>29</v>
      </c>
      <c r="D20" s="44" t="s">
        <v>12</v>
      </c>
      <c r="E20" s="44">
        <v>17</v>
      </c>
      <c r="F20" s="19">
        <v>84</v>
      </c>
      <c r="G20" s="3">
        <f t="shared" si="0"/>
        <v>77</v>
      </c>
    </row>
    <row r="21" spans="1:7" ht="16.5" x14ac:dyDescent="0.2">
      <c r="A21" s="16">
        <v>18</v>
      </c>
      <c r="B21" s="17">
        <v>88</v>
      </c>
      <c r="C21" s="20" t="s">
        <v>30</v>
      </c>
      <c r="D21" s="44" t="s">
        <v>12</v>
      </c>
      <c r="E21" s="44">
        <v>18</v>
      </c>
      <c r="F21" s="19">
        <v>88</v>
      </c>
      <c r="G21" s="3">
        <f t="shared" si="0"/>
        <v>26</v>
      </c>
    </row>
    <row r="22" spans="1:7" ht="16.5" x14ac:dyDescent="0.2">
      <c r="A22" s="16">
        <v>19</v>
      </c>
      <c r="B22" s="17">
        <v>84</v>
      </c>
      <c r="C22" s="20" t="s">
        <v>31</v>
      </c>
      <c r="D22" s="44" t="s">
        <v>12</v>
      </c>
      <c r="E22" s="44">
        <v>19</v>
      </c>
      <c r="F22" s="19">
        <v>84</v>
      </c>
      <c r="G22" s="3">
        <f t="shared" si="0"/>
        <v>77</v>
      </c>
    </row>
    <row r="23" spans="1:7" ht="16.5" x14ac:dyDescent="0.2">
      <c r="A23" s="16">
        <v>20</v>
      </c>
      <c r="B23" s="17">
        <v>70</v>
      </c>
      <c r="C23" s="20" t="s">
        <v>32</v>
      </c>
      <c r="D23" s="44" t="s">
        <v>12</v>
      </c>
      <c r="E23" s="44">
        <v>20</v>
      </c>
      <c r="F23" s="19">
        <v>70</v>
      </c>
      <c r="G23" s="3">
        <f t="shared" si="0"/>
        <v>227</v>
      </c>
    </row>
    <row r="24" spans="1:7" ht="16.5" x14ac:dyDescent="0.2">
      <c r="A24" s="16">
        <v>21</v>
      </c>
      <c r="B24" s="17">
        <v>76</v>
      </c>
      <c r="C24" s="20" t="s">
        <v>33</v>
      </c>
      <c r="D24" s="44" t="s">
        <v>12</v>
      </c>
      <c r="E24" s="44">
        <v>21</v>
      </c>
      <c r="F24" s="19">
        <v>76</v>
      </c>
      <c r="G24" s="3">
        <f t="shared" si="0"/>
        <v>203</v>
      </c>
    </row>
    <row r="25" spans="1:7" ht="16.5" x14ac:dyDescent="0.2">
      <c r="A25" s="16">
        <v>22</v>
      </c>
      <c r="B25" s="17">
        <v>84</v>
      </c>
      <c r="C25" s="20" t="s">
        <v>34</v>
      </c>
      <c r="D25" s="44" t="s">
        <v>12</v>
      </c>
      <c r="E25" s="44">
        <v>22</v>
      </c>
      <c r="F25" s="19">
        <v>84</v>
      </c>
      <c r="G25" s="3">
        <f t="shared" si="0"/>
        <v>77</v>
      </c>
    </row>
    <row r="26" spans="1:7" ht="16.5" x14ac:dyDescent="0.2">
      <c r="A26" s="16">
        <v>23</v>
      </c>
      <c r="B26" s="17">
        <v>78</v>
      </c>
      <c r="C26" s="20" t="s">
        <v>35</v>
      </c>
      <c r="D26" s="44" t="s">
        <v>12</v>
      </c>
      <c r="E26" s="44">
        <v>23</v>
      </c>
      <c r="F26" s="19">
        <v>78</v>
      </c>
      <c r="G26" s="3">
        <f t="shared" si="0"/>
        <v>190</v>
      </c>
    </row>
    <row r="27" spans="1:7" ht="16.5" x14ac:dyDescent="0.2">
      <c r="A27" s="16">
        <v>24</v>
      </c>
      <c r="B27" s="17">
        <v>86</v>
      </c>
      <c r="C27" s="20" t="s">
        <v>36</v>
      </c>
      <c r="D27" s="44" t="s">
        <v>12</v>
      </c>
      <c r="E27" s="44">
        <v>24</v>
      </c>
      <c r="F27" s="19">
        <v>86</v>
      </c>
      <c r="G27" s="3">
        <f t="shared" si="0"/>
        <v>46</v>
      </c>
    </row>
    <row r="28" spans="1:7" ht="16.5" x14ac:dyDescent="0.2">
      <c r="A28" s="16">
        <v>25</v>
      </c>
      <c r="B28" s="17">
        <v>82</v>
      </c>
      <c r="C28" s="20" t="s">
        <v>37</v>
      </c>
      <c r="D28" s="44" t="s">
        <v>12</v>
      </c>
      <c r="E28" s="44">
        <v>25</v>
      </c>
      <c r="F28" s="19">
        <v>82</v>
      </c>
      <c r="G28" s="3">
        <f t="shared" si="0"/>
        <v>126</v>
      </c>
    </row>
    <row r="29" spans="1:7" ht="16.5" x14ac:dyDescent="0.2">
      <c r="A29" s="16">
        <v>26</v>
      </c>
      <c r="B29" s="17">
        <v>58</v>
      </c>
      <c r="C29" s="20" t="s">
        <v>38</v>
      </c>
      <c r="D29" s="44" t="s">
        <v>12</v>
      </c>
      <c r="E29" s="44">
        <v>26</v>
      </c>
      <c r="F29" s="19">
        <v>58</v>
      </c>
      <c r="G29" s="3">
        <f t="shared" si="0"/>
        <v>249</v>
      </c>
    </row>
    <row r="30" spans="1:7" ht="16.5" x14ac:dyDescent="0.2">
      <c r="A30" s="16">
        <v>27</v>
      </c>
      <c r="B30" s="17">
        <v>78</v>
      </c>
      <c r="C30" s="20" t="s">
        <v>39</v>
      </c>
      <c r="D30" s="44" t="s">
        <v>12</v>
      </c>
      <c r="E30" s="44">
        <v>27</v>
      </c>
      <c r="F30" s="19">
        <v>78</v>
      </c>
      <c r="G30" s="3">
        <f t="shared" si="0"/>
        <v>190</v>
      </c>
    </row>
    <row r="31" spans="1:7" ht="16.5" x14ac:dyDescent="0.2">
      <c r="A31" s="16">
        <v>28</v>
      </c>
      <c r="B31" s="17">
        <v>86</v>
      </c>
      <c r="C31" s="20" t="s">
        <v>40</v>
      </c>
      <c r="D31" s="44" t="s">
        <v>12</v>
      </c>
      <c r="E31" s="44">
        <v>28</v>
      </c>
      <c r="F31" s="19">
        <v>86</v>
      </c>
      <c r="G31" s="3">
        <f t="shared" si="0"/>
        <v>46</v>
      </c>
    </row>
    <row r="32" spans="1:7" ht="16.5" x14ac:dyDescent="0.2">
      <c r="A32" s="16">
        <v>29</v>
      </c>
      <c r="B32" s="17">
        <v>82</v>
      </c>
      <c r="C32" s="20" t="s">
        <v>41</v>
      </c>
      <c r="D32" s="44" t="s">
        <v>12</v>
      </c>
      <c r="E32" s="44">
        <v>29</v>
      </c>
      <c r="F32" s="19">
        <v>82</v>
      </c>
      <c r="G32" s="3">
        <f t="shared" si="0"/>
        <v>126</v>
      </c>
    </row>
    <row r="33" spans="1:7" ht="16.5" x14ac:dyDescent="0.2">
      <c r="A33" s="16">
        <v>30</v>
      </c>
      <c r="B33" s="17">
        <v>58</v>
      </c>
      <c r="C33" s="20" t="s">
        <v>42</v>
      </c>
      <c r="D33" s="44" t="s">
        <v>12</v>
      </c>
      <c r="E33" s="44">
        <v>30</v>
      </c>
      <c r="F33" s="19">
        <v>58</v>
      </c>
      <c r="G33" s="3">
        <f t="shared" si="0"/>
        <v>249</v>
      </c>
    </row>
    <row r="34" spans="1:7" ht="16.5" x14ac:dyDescent="0.2">
      <c r="A34" s="16">
        <v>31</v>
      </c>
      <c r="B34" s="17">
        <v>84</v>
      </c>
      <c r="C34" s="20" t="s">
        <v>43</v>
      </c>
      <c r="D34" s="44" t="s">
        <v>12</v>
      </c>
      <c r="E34" s="44">
        <v>31</v>
      </c>
      <c r="F34" s="19">
        <v>84</v>
      </c>
      <c r="G34" s="3">
        <f t="shared" si="0"/>
        <v>77</v>
      </c>
    </row>
    <row r="35" spans="1:7" ht="16.5" x14ac:dyDescent="0.2">
      <c r="A35" s="16">
        <v>32</v>
      </c>
      <c r="B35" s="17">
        <v>80</v>
      </c>
      <c r="C35" s="20" t="s">
        <v>44</v>
      </c>
      <c r="D35" s="44" t="s">
        <v>12</v>
      </c>
      <c r="E35" s="44">
        <v>32</v>
      </c>
      <c r="F35" s="19">
        <v>80</v>
      </c>
      <c r="G35" s="3">
        <f t="shared" si="0"/>
        <v>160</v>
      </c>
    </row>
    <row r="36" spans="1:7" ht="16.5" x14ac:dyDescent="0.2">
      <c r="A36" s="16">
        <v>33</v>
      </c>
      <c r="B36" s="17">
        <v>84</v>
      </c>
      <c r="C36" s="20" t="s">
        <v>45</v>
      </c>
      <c r="D36" s="44" t="s">
        <v>12</v>
      </c>
      <c r="E36" s="44">
        <v>33</v>
      </c>
      <c r="F36" s="19">
        <v>84</v>
      </c>
      <c r="G36" s="3">
        <f t="shared" si="0"/>
        <v>77</v>
      </c>
    </row>
    <row r="37" spans="1:7" ht="16.5" x14ac:dyDescent="0.2">
      <c r="A37" s="16">
        <v>34</v>
      </c>
      <c r="B37" s="17">
        <v>86</v>
      </c>
      <c r="C37" s="20" t="s">
        <v>46</v>
      </c>
      <c r="D37" s="44" t="s">
        <v>12</v>
      </c>
      <c r="E37" s="44">
        <v>34</v>
      </c>
      <c r="F37" s="19">
        <v>86</v>
      </c>
      <c r="G37" s="3">
        <f t="shared" si="0"/>
        <v>46</v>
      </c>
    </row>
    <row r="38" spans="1:7" ht="16.5" x14ac:dyDescent="0.2">
      <c r="A38" s="16">
        <v>35</v>
      </c>
      <c r="B38" s="17">
        <v>78</v>
      </c>
      <c r="C38" s="20" t="s">
        <v>47</v>
      </c>
      <c r="D38" s="44" t="s">
        <v>12</v>
      </c>
      <c r="E38" s="44">
        <v>35</v>
      </c>
      <c r="F38" s="19">
        <v>78</v>
      </c>
      <c r="G38" s="3">
        <f t="shared" si="0"/>
        <v>190</v>
      </c>
    </row>
    <row r="39" spans="1:7" ht="16.5" x14ac:dyDescent="0.2">
      <c r="A39" s="16">
        <v>36</v>
      </c>
      <c r="B39" s="17">
        <v>74</v>
      </c>
      <c r="C39" s="20" t="s">
        <v>48</v>
      </c>
      <c r="D39" s="44" t="s">
        <v>12</v>
      </c>
      <c r="E39" s="44">
        <v>36</v>
      </c>
      <c r="F39" s="19">
        <v>74</v>
      </c>
      <c r="G39" s="3">
        <f t="shared" si="0"/>
        <v>213</v>
      </c>
    </row>
    <row r="40" spans="1:7" ht="16.5" x14ac:dyDescent="0.2">
      <c r="A40" s="16">
        <v>37</v>
      </c>
      <c r="B40" s="17">
        <v>90</v>
      </c>
      <c r="C40" s="20" t="s">
        <v>49</v>
      </c>
      <c r="D40" s="44" t="s">
        <v>12</v>
      </c>
      <c r="E40" s="44">
        <v>37</v>
      </c>
      <c r="F40" s="19">
        <v>90</v>
      </c>
      <c r="G40" s="3">
        <f t="shared" si="0"/>
        <v>6</v>
      </c>
    </row>
    <row r="41" spans="1:7" ht="16.5" x14ac:dyDescent="0.2">
      <c r="A41" s="48"/>
      <c r="B41" s="49"/>
      <c r="C41" s="50"/>
      <c r="D41" s="51"/>
      <c r="E41" s="51"/>
      <c r="F41" s="52"/>
      <c r="G41" s="53"/>
    </row>
    <row r="42" spans="1:7" ht="16.5" x14ac:dyDescent="0.2">
      <c r="A42" s="35"/>
      <c r="B42" s="54"/>
      <c r="C42" s="37"/>
      <c r="D42" s="55"/>
      <c r="E42" s="55"/>
      <c r="F42" s="56"/>
      <c r="G42" s="40"/>
    </row>
    <row r="43" spans="1:7" ht="38.25" x14ac:dyDescent="0.2">
      <c r="A43" s="3" t="s">
        <v>2</v>
      </c>
      <c r="B43" s="1" t="s">
        <v>0</v>
      </c>
      <c r="C43" s="1" t="s">
        <v>3</v>
      </c>
      <c r="D43" s="1" t="s">
        <v>1</v>
      </c>
      <c r="E43" s="2" t="s">
        <v>6</v>
      </c>
      <c r="F43" s="1" t="s">
        <v>4</v>
      </c>
      <c r="G43" s="9" t="s">
        <v>5</v>
      </c>
    </row>
    <row r="44" spans="1:7" ht="16.5" x14ac:dyDescent="0.2">
      <c r="A44" s="16">
        <v>1</v>
      </c>
      <c r="B44" s="17">
        <v>82</v>
      </c>
      <c r="C44" s="18" t="s">
        <v>50</v>
      </c>
      <c r="D44" s="44" t="s">
        <v>51</v>
      </c>
      <c r="E44" s="44">
        <v>1</v>
      </c>
      <c r="F44" s="19">
        <v>82</v>
      </c>
      <c r="G44" s="3">
        <f t="shared" ref="G44" si="1">IF(SUM(F$4:F$443)=0,"",RANK(F44,F$4:F$443,0))</f>
        <v>126</v>
      </c>
    </row>
    <row r="45" spans="1:7" ht="16.5" x14ac:dyDescent="0.2">
      <c r="A45" s="16">
        <v>2</v>
      </c>
      <c r="B45" s="17">
        <v>82</v>
      </c>
      <c r="C45" s="20" t="s">
        <v>52</v>
      </c>
      <c r="D45" s="14" t="s">
        <v>51</v>
      </c>
      <c r="E45" s="14">
        <v>2</v>
      </c>
      <c r="F45" s="19">
        <v>82</v>
      </c>
      <c r="G45" s="3">
        <f t="shared" ref="G45:G81" si="2">IF(SUM(F$40:F$453)=0,"",RANK(F45,F$40:F$453,0))</f>
        <v>106</v>
      </c>
    </row>
    <row r="46" spans="1:7" ht="16.5" x14ac:dyDescent="0.2">
      <c r="A46" s="16">
        <v>3</v>
      </c>
      <c r="B46" s="17">
        <v>52</v>
      </c>
      <c r="C46" s="20" t="s">
        <v>53</v>
      </c>
      <c r="D46" s="14" t="s">
        <v>51</v>
      </c>
      <c r="E46" s="14">
        <v>3</v>
      </c>
      <c r="F46" s="19">
        <v>52</v>
      </c>
      <c r="G46" s="3">
        <f t="shared" si="2"/>
        <v>220</v>
      </c>
    </row>
    <row r="47" spans="1:7" ht="16.5" x14ac:dyDescent="0.2">
      <c r="A47" s="16">
        <v>4</v>
      </c>
      <c r="B47" s="17">
        <v>86</v>
      </c>
      <c r="C47" s="20" t="s">
        <v>54</v>
      </c>
      <c r="D47" s="14" t="s">
        <v>51</v>
      </c>
      <c r="E47" s="14">
        <v>4</v>
      </c>
      <c r="F47" s="19">
        <v>86</v>
      </c>
      <c r="G47" s="3">
        <f t="shared" si="2"/>
        <v>41</v>
      </c>
    </row>
    <row r="48" spans="1:7" ht="16.5" x14ac:dyDescent="0.2">
      <c r="A48" s="16">
        <v>5</v>
      </c>
      <c r="B48" s="17">
        <v>92</v>
      </c>
      <c r="C48" s="20" t="s">
        <v>55</v>
      </c>
      <c r="D48" s="14" t="s">
        <v>51</v>
      </c>
      <c r="E48" s="14">
        <v>5</v>
      </c>
      <c r="F48" s="19">
        <v>92</v>
      </c>
      <c r="G48" s="3">
        <f t="shared" si="2"/>
        <v>3</v>
      </c>
    </row>
    <row r="49" spans="1:7" ht="16.5" x14ac:dyDescent="0.2">
      <c r="A49" s="16">
        <v>6</v>
      </c>
      <c r="B49" s="17">
        <v>92</v>
      </c>
      <c r="C49" s="20" t="s">
        <v>56</v>
      </c>
      <c r="D49" s="14" t="s">
        <v>51</v>
      </c>
      <c r="E49" s="14">
        <v>6</v>
      </c>
      <c r="F49" s="19">
        <v>92</v>
      </c>
      <c r="G49" s="3">
        <f t="shared" si="2"/>
        <v>3</v>
      </c>
    </row>
    <row r="50" spans="1:7" ht="16.5" x14ac:dyDescent="0.2">
      <c r="A50" s="16">
        <v>7</v>
      </c>
      <c r="B50" s="17">
        <v>88</v>
      </c>
      <c r="C50" s="20" t="s">
        <v>57</v>
      </c>
      <c r="D50" s="14" t="s">
        <v>51</v>
      </c>
      <c r="E50" s="14">
        <v>7</v>
      </c>
      <c r="F50" s="19">
        <v>88</v>
      </c>
      <c r="G50" s="3">
        <f t="shared" si="2"/>
        <v>24</v>
      </c>
    </row>
    <row r="51" spans="1:7" ht="16.5" x14ac:dyDescent="0.2">
      <c r="A51" s="16">
        <v>8</v>
      </c>
      <c r="B51" s="17">
        <v>90</v>
      </c>
      <c r="C51" s="20" t="s">
        <v>58</v>
      </c>
      <c r="D51" s="14" t="s">
        <v>51</v>
      </c>
      <c r="E51" s="14">
        <v>8</v>
      </c>
      <c r="F51" s="19">
        <v>90</v>
      </c>
      <c r="G51" s="3">
        <f t="shared" si="2"/>
        <v>6</v>
      </c>
    </row>
    <row r="52" spans="1:7" ht="16.5" x14ac:dyDescent="0.2">
      <c r="A52" s="16">
        <v>9</v>
      </c>
      <c r="B52" s="17">
        <v>90</v>
      </c>
      <c r="C52" s="20" t="s">
        <v>59</v>
      </c>
      <c r="D52" s="14" t="s">
        <v>51</v>
      </c>
      <c r="E52" s="14">
        <v>9</v>
      </c>
      <c r="F52" s="19">
        <v>90</v>
      </c>
      <c r="G52" s="3">
        <f t="shared" si="2"/>
        <v>6</v>
      </c>
    </row>
    <row r="53" spans="1:7" ht="16.5" x14ac:dyDescent="0.2">
      <c r="A53" s="16">
        <v>10</v>
      </c>
      <c r="B53" s="17">
        <v>90</v>
      </c>
      <c r="C53" s="20" t="s">
        <v>60</v>
      </c>
      <c r="D53" s="14" t="s">
        <v>51</v>
      </c>
      <c r="E53" s="14">
        <v>10</v>
      </c>
      <c r="F53" s="19">
        <v>90</v>
      </c>
      <c r="G53" s="3">
        <f t="shared" si="2"/>
        <v>6</v>
      </c>
    </row>
    <row r="54" spans="1:7" ht="16.5" x14ac:dyDescent="0.2">
      <c r="A54" s="16">
        <v>11</v>
      </c>
      <c r="B54" s="17">
        <v>86</v>
      </c>
      <c r="C54" s="20" t="s">
        <v>61</v>
      </c>
      <c r="D54" s="14" t="s">
        <v>51</v>
      </c>
      <c r="E54" s="14">
        <v>11</v>
      </c>
      <c r="F54" s="19">
        <v>86</v>
      </c>
      <c r="G54" s="3">
        <f t="shared" si="2"/>
        <v>41</v>
      </c>
    </row>
    <row r="55" spans="1:7" ht="16.5" x14ac:dyDescent="0.2">
      <c r="A55" s="16">
        <v>12</v>
      </c>
      <c r="B55" s="17">
        <v>86</v>
      </c>
      <c r="C55" s="20" t="s">
        <v>62</v>
      </c>
      <c r="D55" s="14" t="s">
        <v>51</v>
      </c>
      <c r="E55" s="14">
        <v>12</v>
      </c>
      <c r="F55" s="19">
        <v>86</v>
      </c>
      <c r="G55" s="3">
        <f t="shared" si="2"/>
        <v>41</v>
      </c>
    </row>
    <row r="56" spans="1:7" ht="16.5" x14ac:dyDescent="0.2">
      <c r="A56" s="16">
        <v>13</v>
      </c>
      <c r="B56" s="17">
        <v>80</v>
      </c>
      <c r="C56" s="20" t="s">
        <v>63</v>
      </c>
      <c r="D56" s="14" t="s">
        <v>51</v>
      </c>
      <c r="E56" s="14">
        <v>13</v>
      </c>
      <c r="F56" s="19">
        <v>80</v>
      </c>
      <c r="G56" s="3">
        <f t="shared" si="2"/>
        <v>137</v>
      </c>
    </row>
    <row r="57" spans="1:7" ht="16.5" x14ac:dyDescent="0.2">
      <c r="A57" s="16">
        <v>14</v>
      </c>
      <c r="B57" s="17">
        <v>82</v>
      </c>
      <c r="C57" s="20" t="s">
        <v>64</v>
      </c>
      <c r="D57" s="14" t="s">
        <v>51</v>
      </c>
      <c r="E57" s="14">
        <v>14</v>
      </c>
      <c r="F57" s="19">
        <v>82</v>
      </c>
      <c r="G57" s="3">
        <f t="shared" si="2"/>
        <v>106</v>
      </c>
    </row>
    <row r="58" spans="1:7" ht="16.5" x14ac:dyDescent="0.2">
      <c r="A58" s="16">
        <v>15</v>
      </c>
      <c r="B58" s="17">
        <v>92</v>
      </c>
      <c r="C58" s="20" t="s">
        <v>65</v>
      </c>
      <c r="D58" s="14" t="s">
        <v>51</v>
      </c>
      <c r="E58" s="14">
        <v>15</v>
      </c>
      <c r="F58" s="19">
        <v>92</v>
      </c>
      <c r="G58" s="3">
        <f t="shared" si="2"/>
        <v>3</v>
      </c>
    </row>
    <row r="59" spans="1:7" ht="16.5" x14ac:dyDescent="0.2">
      <c r="A59" s="16">
        <v>16</v>
      </c>
      <c r="B59" s="17">
        <v>86</v>
      </c>
      <c r="C59" s="21" t="s">
        <v>66</v>
      </c>
      <c r="D59" s="14" t="s">
        <v>51</v>
      </c>
      <c r="E59" s="14">
        <v>16</v>
      </c>
      <c r="F59" s="19">
        <v>86</v>
      </c>
      <c r="G59" s="3">
        <f t="shared" si="2"/>
        <v>41</v>
      </c>
    </row>
    <row r="60" spans="1:7" ht="16.5" x14ac:dyDescent="0.2">
      <c r="A60" s="16">
        <v>17</v>
      </c>
      <c r="B60" s="17">
        <v>82</v>
      </c>
      <c r="C60" s="20" t="s">
        <v>67</v>
      </c>
      <c r="D60" s="14" t="s">
        <v>51</v>
      </c>
      <c r="E60" s="14">
        <v>17</v>
      </c>
      <c r="F60" s="19">
        <v>82</v>
      </c>
      <c r="G60" s="3">
        <f t="shared" si="2"/>
        <v>106</v>
      </c>
    </row>
    <row r="61" spans="1:7" ht="16.5" x14ac:dyDescent="0.2">
      <c r="A61" s="16">
        <v>18</v>
      </c>
      <c r="B61" s="17">
        <v>76</v>
      </c>
      <c r="C61" s="20" t="s">
        <v>68</v>
      </c>
      <c r="D61" s="14" t="s">
        <v>51</v>
      </c>
      <c r="E61" s="14">
        <v>18</v>
      </c>
      <c r="F61" s="19">
        <v>76</v>
      </c>
      <c r="G61" s="3">
        <f t="shared" si="2"/>
        <v>174</v>
      </c>
    </row>
    <row r="62" spans="1:7" ht="16.5" x14ac:dyDescent="0.2">
      <c r="A62" s="16">
        <v>19</v>
      </c>
      <c r="B62" s="17">
        <v>88</v>
      </c>
      <c r="C62" s="20" t="s">
        <v>69</v>
      </c>
      <c r="D62" s="14" t="s">
        <v>51</v>
      </c>
      <c r="E62" s="14">
        <v>19</v>
      </c>
      <c r="F62" s="19">
        <v>88</v>
      </c>
      <c r="G62" s="3">
        <f t="shared" si="2"/>
        <v>24</v>
      </c>
    </row>
    <row r="63" spans="1:7" ht="16.5" x14ac:dyDescent="0.2">
      <c r="A63" s="16">
        <v>20</v>
      </c>
      <c r="B63" s="17">
        <v>70</v>
      </c>
      <c r="C63" s="20" t="s">
        <v>70</v>
      </c>
      <c r="D63" s="14" t="s">
        <v>51</v>
      </c>
      <c r="E63" s="14">
        <v>20</v>
      </c>
      <c r="F63" s="19">
        <v>70</v>
      </c>
      <c r="G63" s="3">
        <f t="shared" si="2"/>
        <v>195</v>
      </c>
    </row>
    <row r="64" spans="1:7" ht="16.5" x14ac:dyDescent="0.2">
      <c r="A64" s="16">
        <v>21</v>
      </c>
      <c r="B64" s="17">
        <v>90</v>
      </c>
      <c r="C64" s="20" t="s">
        <v>71</v>
      </c>
      <c r="D64" s="14" t="s">
        <v>51</v>
      </c>
      <c r="E64" s="14">
        <v>21</v>
      </c>
      <c r="F64" s="19">
        <v>90</v>
      </c>
      <c r="G64" s="3">
        <f t="shared" si="2"/>
        <v>6</v>
      </c>
    </row>
    <row r="65" spans="1:7" ht="16.5" x14ac:dyDescent="0.2">
      <c r="A65" s="16">
        <v>22</v>
      </c>
      <c r="B65" s="17">
        <v>82</v>
      </c>
      <c r="C65" s="20" t="s">
        <v>72</v>
      </c>
      <c r="D65" s="14" t="s">
        <v>51</v>
      </c>
      <c r="E65" s="14">
        <v>22</v>
      </c>
      <c r="F65" s="19">
        <v>82</v>
      </c>
      <c r="G65" s="3">
        <f t="shared" si="2"/>
        <v>106</v>
      </c>
    </row>
    <row r="66" spans="1:7" ht="16.5" x14ac:dyDescent="0.2">
      <c r="A66" s="16">
        <v>23</v>
      </c>
      <c r="B66" s="17">
        <v>86</v>
      </c>
      <c r="C66" s="20" t="s">
        <v>73</v>
      </c>
      <c r="D66" s="14" t="s">
        <v>51</v>
      </c>
      <c r="E66" s="14">
        <v>23</v>
      </c>
      <c r="F66" s="19">
        <v>86</v>
      </c>
      <c r="G66" s="3">
        <f t="shared" si="2"/>
        <v>41</v>
      </c>
    </row>
    <row r="67" spans="1:7" ht="16.5" x14ac:dyDescent="0.2">
      <c r="A67" s="16">
        <v>24</v>
      </c>
      <c r="B67" s="17">
        <v>84</v>
      </c>
      <c r="C67" s="20" t="s">
        <v>74</v>
      </c>
      <c r="D67" s="14" t="s">
        <v>51</v>
      </c>
      <c r="E67" s="14">
        <v>24</v>
      </c>
      <c r="F67" s="19">
        <v>84</v>
      </c>
      <c r="G67" s="3">
        <f t="shared" si="2"/>
        <v>66</v>
      </c>
    </row>
    <row r="68" spans="1:7" ht="16.5" x14ac:dyDescent="0.2">
      <c r="A68" s="16">
        <v>25</v>
      </c>
      <c r="B68" s="17">
        <v>78</v>
      </c>
      <c r="C68" s="20" t="s">
        <v>75</v>
      </c>
      <c r="D68" s="14" t="s">
        <v>51</v>
      </c>
      <c r="E68" s="14">
        <v>25</v>
      </c>
      <c r="F68" s="19">
        <v>78</v>
      </c>
      <c r="G68" s="3">
        <f t="shared" si="2"/>
        <v>164</v>
      </c>
    </row>
    <row r="69" spans="1:7" ht="16.5" x14ac:dyDescent="0.2">
      <c r="A69" s="16">
        <v>26</v>
      </c>
      <c r="B69" s="17">
        <v>82</v>
      </c>
      <c r="C69" s="20" t="s">
        <v>76</v>
      </c>
      <c r="D69" s="14" t="s">
        <v>51</v>
      </c>
      <c r="E69" s="14">
        <v>26</v>
      </c>
      <c r="F69" s="19">
        <v>82</v>
      </c>
      <c r="G69" s="3">
        <f t="shared" si="2"/>
        <v>106</v>
      </c>
    </row>
    <row r="70" spans="1:7" ht="16.5" x14ac:dyDescent="0.2">
      <c r="A70" s="16">
        <v>27</v>
      </c>
      <c r="B70" s="17">
        <v>66</v>
      </c>
      <c r="C70" s="20" t="s">
        <v>77</v>
      </c>
      <c r="D70" s="14" t="s">
        <v>51</v>
      </c>
      <c r="E70" s="14">
        <v>27</v>
      </c>
      <c r="F70" s="19">
        <v>66</v>
      </c>
      <c r="G70" s="3">
        <f t="shared" si="2"/>
        <v>207</v>
      </c>
    </row>
    <row r="71" spans="1:7" ht="16.5" x14ac:dyDescent="0.2">
      <c r="A71" s="16">
        <v>28</v>
      </c>
      <c r="B71" s="17">
        <v>86</v>
      </c>
      <c r="C71" s="20" t="s">
        <v>78</v>
      </c>
      <c r="D71" s="14" t="s">
        <v>51</v>
      </c>
      <c r="E71" s="14">
        <v>28</v>
      </c>
      <c r="F71" s="19">
        <v>86</v>
      </c>
      <c r="G71" s="3">
        <f t="shared" si="2"/>
        <v>41</v>
      </c>
    </row>
    <row r="72" spans="1:7" ht="16.5" x14ac:dyDescent="0.2">
      <c r="A72" s="16">
        <v>29</v>
      </c>
      <c r="B72" s="17">
        <v>88</v>
      </c>
      <c r="C72" s="20" t="s">
        <v>79</v>
      </c>
      <c r="D72" s="14" t="s">
        <v>51</v>
      </c>
      <c r="E72" s="14">
        <v>29</v>
      </c>
      <c r="F72" s="19">
        <v>88</v>
      </c>
      <c r="G72" s="3">
        <f t="shared" si="2"/>
        <v>24</v>
      </c>
    </row>
    <row r="73" spans="1:7" ht="16.5" x14ac:dyDescent="0.2">
      <c r="A73" s="16">
        <v>30</v>
      </c>
      <c r="B73" s="17">
        <v>74</v>
      </c>
      <c r="C73" s="20" t="s">
        <v>80</v>
      </c>
      <c r="D73" s="14" t="s">
        <v>51</v>
      </c>
      <c r="E73" s="14">
        <v>30</v>
      </c>
      <c r="F73" s="19">
        <v>74</v>
      </c>
      <c r="G73" s="3">
        <f t="shared" si="2"/>
        <v>183</v>
      </c>
    </row>
    <row r="74" spans="1:7" ht="16.5" x14ac:dyDescent="0.2">
      <c r="A74" s="16">
        <v>31</v>
      </c>
      <c r="B74" s="17">
        <v>84</v>
      </c>
      <c r="C74" s="20" t="s">
        <v>81</v>
      </c>
      <c r="D74" s="14" t="s">
        <v>51</v>
      </c>
      <c r="E74" s="14">
        <v>31</v>
      </c>
      <c r="F74" s="19">
        <v>84</v>
      </c>
      <c r="G74" s="3">
        <f t="shared" si="2"/>
        <v>66</v>
      </c>
    </row>
    <row r="75" spans="1:7" ht="16.5" x14ac:dyDescent="0.2">
      <c r="A75" s="16">
        <v>32</v>
      </c>
      <c r="B75" s="17">
        <v>78</v>
      </c>
      <c r="C75" s="20" t="s">
        <v>82</v>
      </c>
      <c r="D75" s="14" t="s">
        <v>51</v>
      </c>
      <c r="E75" s="14">
        <v>32</v>
      </c>
      <c r="F75" s="19">
        <v>78</v>
      </c>
      <c r="G75" s="3">
        <f t="shared" si="2"/>
        <v>164</v>
      </c>
    </row>
    <row r="76" spans="1:7" ht="16.5" x14ac:dyDescent="0.2">
      <c r="A76" s="16">
        <v>33</v>
      </c>
      <c r="B76" s="17">
        <v>90</v>
      </c>
      <c r="C76" s="20" t="s">
        <v>83</v>
      </c>
      <c r="D76" s="14" t="s">
        <v>51</v>
      </c>
      <c r="E76" s="14">
        <v>33</v>
      </c>
      <c r="F76" s="19">
        <v>90</v>
      </c>
      <c r="G76" s="3">
        <f t="shared" si="2"/>
        <v>6</v>
      </c>
    </row>
    <row r="77" spans="1:7" ht="16.5" x14ac:dyDescent="0.2">
      <c r="A77" s="16">
        <v>34</v>
      </c>
      <c r="B77" s="17">
        <v>90</v>
      </c>
      <c r="C77" s="20" t="s">
        <v>84</v>
      </c>
      <c r="D77" s="14" t="s">
        <v>51</v>
      </c>
      <c r="E77" s="14">
        <v>34</v>
      </c>
      <c r="F77" s="19">
        <v>90</v>
      </c>
      <c r="G77" s="3">
        <f t="shared" si="2"/>
        <v>6</v>
      </c>
    </row>
    <row r="78" spans="1:7" ht="16.5" x14ac:dyDescent="0.2">
      <c r="A78" s="16">
        <v>35</v>
      </c>
      <c r="B78" s="17">
        <v>90</v>
      </c>
      <c r="C78" s="20" t="s">
        <v>85</v>
      </c>
      <c r="D78" s="14" t="s">
        <v>51</v>
      </c>
      <c r="E78" s="14">
        <v>35</v>
      </c>
      <c r="F78" s="19">
        <v>90</v>
      </c>
      <c r="G78" s="3">
        <f t="shared" si="2"/>
        <v>6</v>
      </c>
    </row>
    <row r="79" spans="1:7" ht="16.5" x14ac:dyDescent="0.2">
      <c r="A79" s="16">
        <v>36</v>
      </c>
      <c r="B79" s="17">
        <v>76</v>
      </c>
      <c r="C79" s="20" t="s">
        <v>86</v>
      </c>
      <c r="D79" s="14" t="s">
        <v>51</v>
      </c>
      <c r="E79" s="14">
        <v>36</v>
      </c>
      <c r="F79" s="19">
        <v>76</v>
      </c>
      <c r="G79" s="3">
        <f t="shared" si="2"/>
        <v>174</v>
      </c>
    </row>
    <row r="80" spans="1:7" ht="16.5" x14ac:dyDescent="0.2">
      <c r="A80" s="16">
        <v>37</v>
      </c>
      <c r="B80" s="17">
        <v>58</v>
      </c>
      <c r="C80" s="20" t="s">
        <v>87</v>
      </c>
      <c r="D80" s="14" t="s">
        <v>51</v>
      </c>
      <c r="E80" s="14">
        <v>37</v>
      </c>
      <c r="F80" s="19">
        <v>58</v>
      </c>
      <c r="G80" s="3">
        <f t="shared" si="2"/>
        <v>216</v>
      </c>
    </row>
    <row r="81" spans="1:7" ht="12.75" x14ac:dyDescent="0.2">
      <c r="A81" s="16">
        <v>38</v>
      </c>
      <c r="B81" s="17">
        <v>78</v>
      </c>
      <c r="C81" s="22" t="s">
        <v>88</v>
      </c>
      <c r="D81" s="14" t="s">
        <v>51</v>
      </c>
      <c r="E81" s="14">
        <v>38</v>
      </c>
      <c r="F81" s="19">
        <v>78</v>
      </c>
      <c r="G81" s="3">
        <f t="shared" si="2"/>
        <v>164</v>
      </c>
    </row>
    <row r="82" spans="1:7" ht="12.75" x14ac:dyDescent="0.2">
      <c r="A82" s="25"/>
      <c r="B82" s="26"/>
      <c r="C82" s="57"/>
      <c r="D82" s="28"/>
      <c r="E82" s="28"/>
      <c r="F82" s="29"/>
      <c r="G82" s="30"/>
    </row>
    <row r="83" spans="1:7" ht="16.5" x14ac:dyDescent="0.2">
      <c r="A83" s="25"/>
      <c r="B83" s="26"/>
      <c r="C83" s="27"/>
      <c r="D83" s="28"/>
      <c r="E83" s="28"/>
      <c r="F83" s="29"/>
      <c r="G83" s="30"/>
    </row>
    <row r="84" spans="1:7" ht="38.25" x14ac:dyDescent="0.2">
      <c r="A84" s="3" t="s">
        <v>2</v>
      </c>
      <c r="B84" s="1" t="s">
        <v>0</v>
      </c>
      <c r="C84" s="1" t="s">
        <v>3</v>
      </c>
      <c r="D84" s="1" t="s">
        <v>1</v>
      </c>
      <c r="E84" s="2" t="s">
        <v>6</v>
      </c>
      <c r="F84" s="1" t="s">
        <v>4</v>
      </c>
      <c r="G84" s="9" t="s">
        <v>5</v>
      </c>
    </row>
    <row r="85" spans="1:7" ht="16.5" x14ac:dyDescent="0.2">
      <c r="A85" s="16">
        <v>1</v>
      </c>
      <c r="B85" s="17">
        <v>74</v>
      </c>
      <c r="C85" s="18" t="s">
        <v>89</v>
      </c>
      <c r="D85" s="14" t="s">
        <v>90</v>
      </c>
      <c r="E85" s="14">
        <v>1</v>
      </c>
      <c r="F85" s="19">
        <v>74</v>
      </c>
      <c r="G85" s="3">
        <f t="shared" ref="G85:G121" si="3">IF(SUM(F$40:F$453)=0,"",RANK(F85,F$40:F$453,0))</f>
        <v>183</v>
      </c>
    </row>
    <row r="86" spans="1:7" ht="16.5" x14ac:dyDescent="0.2">
      <c r="A86" s="16">
        <v>2</v>
      </c>
      <c r="B86" s="17">
        <v>82</v>
      </c>
      <c r="C86" s="20" t="s">
        <v>91</v>
      </c>
      <c r="D86" s="14" t="s">
        <v>90</v>
      </c>
      <c r="E86" s="14">
        <v>2</v>
      </c>
      <c r="F86" s="19">
        <v>82</v>
      </c>
      <c r="G86" s="3">
        <f t="shared" si="3"/>
        <v>106</v>
      </c>
    </row>
    <row r="87" spans="1:7" ht="16.5" x14ac:dyDescent="0.2">
      <c r="A87" s="16">
        <v>3</v>
      </c>
      <c r="B87" s="17">
        <v>80</v>
      </c>
      <c r="C87" s="20" t="s">
        <v>92</v>
      </c>
      <c r="D87" s="14" t="s">
        <v>90</v>
      </c>
      <c r="E87" s="14">
        <v>3</v>
      </c>
      <c r="F87" s="19">
        <v>80</v>
      </c>
      <c r="G87" s="3">
        <f t="shared" si="3"/>
        <v>137</v>
      </c>
    </row>
    <row r="88" spans="1:7" ht="16.5" x14ac:dyDescent="0.2">
      <c r="A88" s="16">
        <v>4</v>
      </c>
      <c r="B88" s="17">
        <v>94</v>
      </c>
      <c r="C88" s="20" t="s">
        <v>93</v>
      </c>
      <c r="D88" s="14" t="s">
        <v>90</v>
      </c>
      <c r="E88" s="14">
        <v>5</v>
      </c>
      <c r="F88" s="19">
        <v>94</v>
      </c>
      <c r="G88" s="3">
        <f t="shared" si="3"/>
        <v>1</v>
      </c>
    </row>
    <row r="89" spans="1:7" ht="16.5" x14ac:dyDescent="0.2">
      <c r="A89" s="16">
        <v>5</v>
      </c>
      <c r="B89" s="17">
        <v>74</v>
      </c>
      <c r="C89" s="20" t="s">
        <v>94</v>
      </c>
      <c r="D89" s="14" t="s">
        <v>90</v>
      </c>
      <c r="E89" s="14">
        <v>6</v>
      </c>
      <c r="F89" s="19">
        <v>74</v>
      </c>
      <c r="G89" s="3">
        <f t="shared" si="3"/>
        <v>183</v>
      </c>
    </row>
    <row r="90" spans="1:7" ht="16.5" x14ac:dyDescent="0.2">
      <c r="A90" s="16">
        <v>6</v>
      </c>
      <c r="B90" s="17">
        <v>80</v>
      </c>
      <c r="C90" s="20" t="s">
        <v>95</v>
      </c>
      <c r="D90" s="14" t="s">
        <v>90</v>
      </c>
      <c r="E90" s="14">
        <v>7</v>
      </c>
      <c r="F90" s="19">
        <v>80</v>
      </c>
      <c r="G90" s="3">
        <f t="shared" si="3"/>
        <v>137</v>
      </c>
    </row>
    <row r="91" spans="1:7" ht="16.5" x14ac:dyDescent="0.2">
      <c r="A91" s="16">
        <v>7</v>
      </c>
      <c r="B91" s="17">
        <v>84</v>
      </c>
      <c r="C91" s="20" t="s">
        <v>96</v>
      </c>
      <c r="D91" s="14" t="s">
        <v>90</v>
      </c>
      <c r="E91" s="14">
        <v>8</v>
      </c>
      <c r="F91" s="19">
        <v>84</v>
      </c>
      <c r="G91" s="3">
        <f t="shared" si="3"/>
        <v>66</v>
      </c>
    </row>
    <row r="92" spans="1:7" ht="16.5" x14ac:dyDescent="0.2">
      <c r="A92" s="16">
        <v>8</v>
      </c>
      <c r="B92" s="17">
        <v>80</v>
      </c>
      <c r="C92" s="20" t="s">
        <v>97</v>
      </c>
      <c r="D92" s="14" t="s">
        <v>90</v>
      </c>
      <c r="E92" s="14">
        <v>9</v>
      </c>
      <c r="F92" s="19">
        <v>80</v>
      </c>
      <c r="G92" s="3">
        <f t="shared" si="3"/>
        <v>137</v>
      </c>
    </row>
    <row r="93" spans="1:7" ht="16.5" x14ac:dyDescent="0.2">
      <c r="A93" s="16">
        <v>9</v>
      </c>
      <c r="B93" s="17">
        <v>90</v>
      </c>
      <c r="C93" s="20" t="s">
        <v>98</v>
      </c>
      <c r="D93" s="14" t="s">
        <v>90</v>
      </c>
      <c r="E93" s="14">
        <v>10</v>
      </c>
      <c r="F93" s="19">
        <v>90</v>
      </c>
      <c r="G93" s="3">
        <f t="shared" si="3"/>
        <v>6</v>
      </c>
    </row>
    <row r="94" spans="1:7" ht="16.5" x14ac:dyDescent="0.2">
      <c r="A94" s="16">
        <v>10</v>
      </c>
      <c r="B94" s="17">
        <v>90</v>
      </c>
      <c r="C94" s="20" t="s">
        <v>99</v>
      </c>
      <c r="D94" s="14" t="s">
        <v>90</v>
      </c>
      <c r="E94" s="14">
        <v>11</v>
      </c>
      <c r="F94" s="19">
        <v>90</v>
      </c>
      <c r="G94" s="3">
        <f t="shared" si="3"/>
        <v>6</v>
      </c>
    </row>
    <row r="95" spans="1:7" ht="16.5" x14ac:dyDescent="0.2">
      <c r="A95" s="16">
        <v>11</v>
      </c>
      <c r="B95" s="17">
        <v>74</v>
      </c>
      <c r="C95" s="20" t="s">
        <v>100</v>
      </c>
      <c r="D95" s="14" t="s">
        <v>90</v>
      </c>
      <c r="E95" s="14">
        <v>12</v>
      </c>
      <c r="F95" s="19">
        <v>74</v>
      </c>
      <c r="G95" s="3">
        <f t="shared" si="3"/>
        <v>183</v>
      </c>
    </row>
    <row r="96" spans="1:7" ht="16.5" x14ac:dyDescent="0.2">
      <c r="A96" s="16">
        <v>12</v>
      </c>
      <c r="B96" s="17">
        <v>82</v>
      </c>
      <c r="C96" s="20" t="s">
        <v>101</v>
      </c>
      <c r="D96" s="14" t="s">
        <v>90</v>
      </c>
      <c r="E96" s="14">
        <v>13</v>
      </c>
      <c r="F96" s="19">
        <v>82</v>
      </c>
      <c r="G96" s="3">
        <f t="shared" si="3"/>
        <v>106</v>
      </c>
    </row>
    <row r="97" spans="1:7" ht="16.5" x14ac:dyDescent="0.2">
      <c r="A97" s="16">
        <v>13</v>
      </c>
      <c r="B97" s="17">
        <v>58</v>
      </c>
      <c r="C97" s="20" t="s">
        <v>102</v>
      </c>
      <c r="D97" s="14" t="s">
        <v>90</v>
      </c>
      <c r="E97" s="14">
        <v>14</v>
      </c>
      <c r="F97" s="19">
        <v>58</v>
      </c>
      <c r="G97" s="3">
        <f t="shared" si="3"/>
        <v>216</v>
      </c>
    </row>
    <row r="98" spans="1:7" ht="16.5" x14ac:dyDescent="0.2">
      <c r="A98" s="16">
        <v>14</v>
      </c>
      <c r="B98" s="17">
        <v>88</v>
      </c>
      <c r="C98" s="20" t="s">
        <v>103</v>
      </c>
      <c r="D98" s="14" t="s">
        <v>90</v>
      </c>
      <c r="E98" s="14">
        <v>15</v>
      </c>
      <c r="F98" s="19">
        <v>88</v>
      </c>
      <c r="G98" s="3">
        <f t="shared" si="3"/>
        <v>24</v>
      </c>
    </row>
    <row r="99" spans="1:7" ht="16.5" x14ac:dyDescent="0.2">
      <c r="A99" s="16">
        <v>15</v>
      </c>
      <c r="B99" s="17">
        <v>80</v>
      </c>
      <c r="C99" s="20" t="s">
        <v>104</v>
      </c>
      <c r="D99" s="14" t="s">
        <v>90</v>
      </c>
      <c r="E99" s="14">
        <v>16</v>
      </c>
      <c r="F99" s="19">
        <v>80</v>
      </c>
      <c r="G99" s="3">
        <f t="shared" si="3"/>
        <v>137</v>
      </c>
    </row>
    <row r="100" spans="1:7" ht="16.5" x14ac:dyDescent="0.2">
      <c r="A100" s="16">
        <v>16</v>
      </c>
      <c r="B100" s="17">
        <v>80</v>
      </c>
      <c r="C100" s="21" t="s">
        <v>105</v>
      </c>
      <c r="D100" s="14" t="s">
        <v>90</v>
      </c>
      <c r="E100" s="14">
        <v>17</v>
      </c>
      <c r="F100" s="19">
        <v>80</v>
      </c>
      <c r="G100" s="3">
        <f t="shared" si="3"/>
        <v>137</v>
      </c>
    </row>
    <row r="101" spans="1:7" ht="16.5" x14ac:dyDescent="0.2">
      <c r="A101" s="16">
        <v>17</v>
      </c>
      <c r="B101" s="17">
        <v>60</v>
      </c>
      <c r="C101" s="20" t="s">
        <v>106</v>
      </c>
      <c r="D101" s="14" t="s">
        <v>90</v>
      </c>
      <c r="E101" s="14">
        <v>18</v>
      </c>
      <c r="F101" s="19">
        <v>60</v>
      </c>
      <c r="G101" s="3">
        <f t="shared" si="3"/>
        <v>213</v>
      </c>
    </row>
    <row r="102" spans="1:7" ht="16.5" x14ac:dyDescent="0.2">
      <c r="A102" s="16">
        <v>18</v>
      </c>
      <c r="B102" s="17">
        <v>70</v>
      </c>
      <c r="C102" s="20" t="s">
        <v>107</v>
      </c>
      <c r="D102" s="14" t="s">
        <v>90</v>
      </c>
      <c r="E102" s="14">
        <v>19</v>
      </c>
      <c r="F102" s="19">
        <v>70</v>
      </c>
      <c r="G102" s="3">
        <f t="shared" si="3"/>
        <v>195</v>
      </c>
    </row>
    <row r="103" spans="1:7" ht="16.5" x14ac:dyDescent="0.2">
      <c r="A103" s="16">
        <v>19</v>
      </c>
      <c r="B103" s="17">
        <v>90</v>
      </c>
      <c r="C103" s="20" t="s">
        <v>108</v>
      </c>
      <c r="D103" s="14" t="s">
        <v>90</v>
      </c>
      <c r="E103" s="14">
        <v>20</v>
      </c>
      <c r="F103" s="19">
        <v>90</v>
      </c>
      <c r="G103" s="3">
        <f t="shared" si="3"/>
        <v>6</v>
      </c>
    </row>
    <row r="104" spans="1:7" ht="16.5" x14ac:dyDescent="0.2">
      <c r="A104" s="16">
        <v>20</v>
      </c>
      <c r="B104" s="17">
        <v>80</v>
      </c>
      <c r="C104" s="20" t="s">
        <v>109</v>
      </c>
      <c r="D104" s="14" t="s">
        <v>90</v>
      </c>
      <c r="E104" s="14">
        <v>21</v>
      </c>
      <c r="F104" s="19">
        <v>80</v>
      </c>
      <c r="G104" s="3">
        <f t="shared" si="3"/>
        <v>137</v>
      </c>
    </row>
    <row r="105" spans="1:7" ht="16.5" x14ac:dyDescent="0.2">
      <c r="A105" s="16">
        <v>21</v>
      </c>
      <c r="B105" s="17">
        <v>90</v>
      </c>
      <c r="C105" s="20" t="s">
        <v>110</v>
      </c>
      <c r="D105" s="14" t="s">
        <v>90</v>
      </c>
      <c r="E105" s="14">
        <v>22</v>
      </c>
      <c r="F105" s="19">
        <v>90</v>
      </c>
      <c r="G105" s="3">
        <f t="shared" si="3"/>
        <v>6</v>
      </c>
    </row>
    <row r="106" spans="1:7" ht="16.5" x14ac:dyDescent="0.2">
      <c r="A106" s="16">
        <v>22</v>
      </c>
      <c r="B106" s="17">
        <v>74</v>
      </c>
      <c r="C106" s="20" t="s">
        <v>111</v>
      </c>
      <c r="D106" s="14" t="s">
        <v>90</v>
      </c>
      <c r="E106" s="14">
        <v>23</v>
      </c>
      <c r="F106" s="19">
        <v>74</v>
      </c>
      <c r="G106" s="3">
        <f t="shared" si="3"/>
        <v>183</v>
      </c>
    </row>
    <row r="107" spans="1:7" ht="16.5" x14ac:dyDescent="0.2">
      <c r="A107" s="16">
        <v>23</v>
      </c>
      <c r="B107" s="17">
        <v>80</v>
      </c>
      <c r="C107" s="20" t="s">
        <v>112</v>
      </c>
      <c r="D107" s="14" t="s">
        <v>90</v>
      </c>
      <c r="E107" s="14">
        <v>24</v>
      </c>
      <c r="F107" s="19">
        <v>80</v>
      </c>
      <c r="G107" s="3">
        <f t="shared" si="3"/>
        <v>137</v>
      </c>
    </row>
    <row r="108" spans="1:7" ht="16.5" x14ac:dyDescent="0.2">
      <c r="A108" s="16">
        <v>24</v>
      </c>
      <c r="B108" s="17">
        <v>84</v>
      </c>
      <c r="C108" s="20" t="s">
        <v>113</v>
      </c>
      <c r="D108" s="14" t="s">
        <v>90</v>
      </c>
      <c r="E108" s="14">
        <v>25</v>
      </c>
      <c r="F108" s="19">
        <v>84</v>
      </c>
      <c r="G108" s="3">
        <f t="shared" si="3"/>
        <v>66</v>
      </c>
    </row>
    <row r="109" spans="1:7" ht="16.5" x14ac:dyDescent="0.2">
      <c r="A109" s="16">
        <v>25</v>
      </c>
      <c r="B109" s="17">
        <v>84</v>
      </c>
      <c r="C109" s="20" t="s">
        <v>114</v>
      </c>
      <c r="D109" s="14" t="s">
        <v>90</v>
      </c>
      <c r="E109" s="14">
        <v>26</v>
      </c>
      <c r="F109" s="19">
        <v>84</v>
      </c>
      <c r="G109" s="3">
        <f t="shared" si="3"/>
        <v>66</v>
      </c>
    </row>
    <row r="110" spans="1:7" ht="16.5" x14ac:dyDescent="0.2">
      <c r="A110" s="16">
        <v>26</v>
      </c>
      <c r="B110" s="17">
        <v>84</v>
      </c>
      <c r="C110" s="20" t="s">
        <v>115</v>
      </c>
      <c r="D110" s="14" t="s">
        <v>90</v>
      </c>
      <c r="E110" s="14">
        <v>27</v>
      </c>
      <c r="F110" s="19">
        <v>84</v>
      </c>
      <c r="G110" s="3">
        <f t="shared" si="3"/>
        <v>66</v>
      </c>
    </row>
    <row r="111" spans="1:7" ht="16.5" x14ac:dyDescent="0.2">
      <c r="A111" s="16">
        <v>27</v>
      </c>
      <c r="B111" s="17">
        <v>50</v>
      </c>
      <c r="C111" s="20" t="s">
        <v>116</v>
      </c>
      <c r="D111" s="14" t="s">
        <v>90</v>
      </c>
      <c r="E111" s="14">
        <v>28</v>
      </c>
      <c r="F111" s="19">
        <v>50</v>
      </c>
      <c r="G111" s="3">
        <f t="shared" si="3"/>
        <v>223</v>
      </c>
    </row>
    <row r="112" spans="1:7" ht="16.5" x14ac:dyDescent="0.2">
      <c r="A112" s="16">
        <v>28</v>
      </c>
      <c r="B112" s="17">
        <v>70</v>
      </c>
      <c r="C112" s="20" t="s">
        <v>75</v>
      </c>
      <c r="D112" s="14" t="s">
        <v>90</v>
      </c>
      <c r="E112" s="14">
        <v>29</v>
      </c>
      <c r="F112" s="19">
        <v>70</v>
      </c>
      <c r="G112" s="3">
        <f t="shared" si="3"/>
        <v>195</v>
      </c>
    </row>
    <row r="113" spans="1:7" ht="16.5" x14ac:dyDescent="0.2">
      <c r="A113" s="16">
        <v>29</v>
      </c>
      <c r="B113" s="17">
        <v>80</v>
      </c>
      <c r="C113" s="20" t="s">
        <v>117</v>
      </c>
      <c r="D113" s="14" t="s">
        <v>90</v>
      </c>
      <c r="E113" s="14">
        <v>30</v>
      </c>
      <c r="F113" s="19">
        <v>80</v>
      </c>
      <c r="G113" s="3">
        <f t="shared" si="3"/>
        <v>137</v>
      </c>
    </row>
    <row r="114" spans="1:7" ht="16.5" x14ac:dyDescent="0.2">
      <c r="A114" s="16">
        <v>30</v>
      </c>
      <c r="B114" s="17">
        <v>80</v>
      </c>
      <c r="C114" s="20" t="s">
        <v>118</v>
      </c>
      <c r="D114" s="14" t="s">
        <v>90</v>
      </c>
      <c r="E114" s="14">
        <v>31</v>
      </c>
      <c r="F114" s="19">
        <v>80</v>
      </c>
      <c r="G114" s="3">
        <f t="shared" si="3"/>
        <v>137</v>
      </c>
    </row>
    <row r="115" spans="1:7" ht="16.5" x14ac:dyDescent="0.2">
      <c r="A115" s="16">
        <v>31</v>
      </c>
      <c r="B115" s="17">
        <v>60</v>
      </c>
      <c r="C115" s="20" t="s">
        <v>119</v>
      </c>
      <c r="D115" s="14" t="s">
        <v>90</v>
      </c>
      <c r="E115" s="14">
        <v>32</v>
      </c>
      <c r="F115" s="19">
        <v>60</v>
      </c>
      <c r="G115" s="3">
        <f t="shared" si="3"/>
        <v>213</v>
      </c>
    </row>
    <row r="116" spans="1:7" ht="16.5" x14ac:dyDescent="0.2">
      <c r="A116" s="16">
        <v>32</v>
      </c>
      <c r="B116" s="17">
        <v>70</v>
      </c>
      <c r="C116" s="20" t="s">
        <v>120</v>
      </c>
      <c r="D116" s="14" t="s">
        <v>90</v>
      </c>
      <c r="E116" s="14">
        <v>33</v>
      </c>
      <c r="F116" s="19">
        <v>70</v>
      </c>
      <c r="G116" s="3">
        <f t="shared" si="3"/>
        <v>195</v>
      </c>
    </row>
    <row r="117" spans="1:7" ht="16.5" x14ac:dyDescent="0.2">
      <c r="A117" s="16">
        <v>33</v>
      </c>
      <c r="B117" s="17">
        <v>90</v>
      </c>
      <c r="C117" s="20" t="s">
        <v>121</v>
      </c>
      <c r="D117" s="14" t="s">
        <v>90</v>
      </c>
      <c r="E117" s="14">
        <v>34</v>
      </c>
      <c r="F117" s="19">
        <v>90</v>
      </c>
      <c r="G117" s="3">
        <f t="shared" si="3"/>
        <v>6</v>
      </c>
    </row>
    <row r="118" spans="1:7" ht="16.5" x14ac:dyDescent="0.2">
      <c r="A118" s="16">
        <v>34</v>
      </c>
      <c r="B118" s="17">
        <v>80</v>
      </c>
      <c r="C118" s="20" t="s">
        <v>122</v>
      </c>
      <c r="D118" s="14" t="s">
        <v>90</v>
      </c>
      <c r="E118" s="14">
        <v>35</v>
      </c>
      <c r="F118" s="19">
        <v>80</v>
      </c>
      <c r="G118" s="3">
        <f t="shared" si="3"/>
        <v>137</v>
      </c>
    </row>
    <row r="119" spans="1:7" ht="16.5" x14ac:dyDescent="0.2">
      <c r="A119" s="16">
        <v>35</v>
      </c>
      <c r="B119" s="17">
        <v>90</v>
      </c>
      <c r="C119" s="20" t="s">
        <v>123</v>
      </c>
      <c r="D119" s="14" t="s">
        <v>90</v>
      </c>
      <c r="E119" s="14">
        <v>36</v>
      </c>
      <c r="F119" s="19">
        <v>90</v>
      </c>
      <c r="G119" s="3">
        <f t="shared" si="3"/>
        <v>6</v>
      </c>
    </row>
    <row r="120" spans="1:7" ht="16.5" x14ac:dyDescent="0.2">
      <c r="A120" s="16">
        <v>36</v>
      </c>
      <c r="B120" s="17">
        <v>74</v>
      </c>
      <c r="C120" s="20" t="s">
        <v>124</v>
      </c>
      <c r="D120" s="14" t="s">
        <v>90</v>
      </c>
      <c r="E120" s="14">
        <v>37</v>
      </c>
      <c r="F120" s="19">
        <v>74</v>
      </c>
      <c r="G120" s="3">
        <f t="shared" si="3"/>
        <v>183</v>
      </c>
    </row>
    <row r="121" spans="1:7" ht="16.5" x14ac:dyDescent="0.2">
      <c r="A121" s="16">
        <v>37</v>
      </c>
      <c r="B121" s="17">
        <v>80</v>
      </c>
      <c r="C121" s="20" t="s">
        <v>125</v>
      </c>
      <c r="D121" s="14" t="s">
        <v>90</v>
      </c>
      <c r="E121" s="14">
        <v>38</v>
      </c>
      <c r="F121" s="19">
        <v>80</v>
      </c>
      <c r="G121" s="3">
        <f t="shared" si="3"/>
        <v>137</v>
      </c>
    </row>
    <row r="122" spans="1:7" ht="16.5" x14ac:dyDescent="0.2">
      <c r="A122" s="25"/>
      <c r="B122" s="26"/>
      <c r="C122" s="27"/>
      <c r="D122" s="28"/>
      <c r="E122" s="28"/>
      <c r="F122" s="29"/>
      <c r="G122" s="30"/>
    </row>
    <row r="123" spans="1:7" ht="12.75" x14ac:dyDescent="0.2">
      <c r="A123" s="7"/>
      <c r="B123" s="7"/>
      <c r="D123" s="7"/>
      <c r="E123" s="7"/>
    </row>
    <row r="124" spans="1:7" ht="38.25" x14ac:dyDescent="0.2">
      <c r="A124" s="3" t="s">
        <v>2</v>
      </c>
      <c r="B124" s="1" t="s">
        <v>0</v>
      </c>
      <c r="C124" s="1" t="s">
        <v>3</v>
      </c>
      <c r="D124" s="1" t="s">
        <v>1</v>
      </c>
      <c r="E124" s="2" t="s">
        <v>6</v>
      </c>
      <c r="F124" s="1" t="s">
        <v>4</v>
      </c>
      <c r="G124" s="9" t="s">
        <v>5</v>
      </c>
    </row>
    <row r="125" spans="1:7" ht="16.5" x14ac:dyDescent="0.2">
      <c r="A125" s="16">
        <v>1</v>
      </c>
      <c r="B125" s="17">
        <v>66</v>
      </c>
      <c r="C125" s="18" t="s">
        <v>126</v>
      </c>
      <c r="D125" s="14" t="s">
        <v>127</v>
      </c>
      <c r="E125" s="14">
        <v>1</v>
      </c>
      <c r="F125" s="19">
        <v>66</v>
      </c>
      <c r="G125" s="3">
        <f t="shared" ref="G125:G161" si="4">IF(SUM(F$40:F$451)=0,"",RANK(F125,F$40:F$451,0))</f>
        <v>207</v>
      </c>
    </row>
    <row r="126" spans="1:7" ht="16.5" x14ac:dyDescent="0.2">
      <c r="A126" s="16">
        <v>2</v>
      </c>
      <c r="B126" s="17">
        <v>86</v>
      </c>
      <c r="C126" s="20" t="s">
        <v>128</v>
      </c>
      <c r="D126" s="14" t="s">
        <v>127</v>
      </c>
      <c r="E126" s="14">
        <v>2</v>
      </c>
      <c r="F126" s="19">
        <v>86</v>
      </c>
      <c r="G126" s="3">
        <f t="shared" si="4"/>
        <v>41</v>
      </c>
    </row>
    <row r="127" spans="1:7" ht="16.5" x14ac:dyDescent="0.2">
      <c r="A127" s="16">
        <v>3</v>
      </c>
      <c r="B127" s="17">
        <v>82</v>
      </c>
      <c r="C127" s="20" t="s">
        <v>129</v>
      </c>
      <c r="D127" s="14" t="s">
        <v>127</v>
      </c>
      <c r="E127" s="14">
        <v>3</v>
      </c>
      <c r="F127" s="19">
        <v>82</v>
      </c>
      <c r="G127" s="3">
        <f t="shared" si="4"/>
        <v>106</v>
      </c>
    </row>
    <row r="128" spans="1:7" ht="16.5" x14ac:dyDescent="0.2">
      <c r="A128" s="16">
        <v>4</v>
      </c>
      <c r="B128" s="17">
        <v>88</v>
      </c>
      <c r="C128" s="20" t="s">
        <v>130</v>
      </c>
      <c r="D128" s="14" t="s">
        <v>127</v>
      </c>
      <c r="E128" s="14">
        <v>4</v>
      </c>
      <c r="F128" s="19">
        <v>88</v>
      </c>
      <c r="G128" s="3">
        <f t="shared" si="4"/>
        <v>24</v>
      </c>
    </row>
    <row r="129" spans="1:7" ht="16.5" x14ac:dyDescent="0.2">
      <c r="A129" s="16">
        <v>5</v>
      </c>
      <c r="B129" s="17">
        <v>80</v>
      </c>
      <c r="C129" s="20" t="s">
        <v>131</v>
      </c>
      <c r="D129" s="14" t="s">
        <v>127</v>
      </c>
      <c r="E129" s="14">
        <v>5</v>
      </c>
      <c r="F129" s="19">
        <v>80</v>
      </c>
      <c r="G129" s="3">
        <f t="shared" si="4"/>
        <v>137</v>
      </c>
    </row>
    <row r="130" spans="1:7" ht="16.5" x14ac:dyDescent="0.2">
      <c r="A130" s="16">
        <v>6</v>
      </c>
      <c r="B130" s="17">
        <v>82</v>
      </c>
      <c r="C130" s="20" t="s">
        <v>132</v>
      </c>
      <c r="D130" s="14" t="s">
        <v>127</v>
      </c>
      <c r="E130" s="14">
        <v>6</v>
      </c>
      <c r="F130" s="19">
        <v>82</v>
      </c>
      <c r="G130" s="3">
        <f t="shared" si="4"/>
        <v>106</v>
      </c>
    </row>
    <row r="131" spans="1:7" ht="16.5" x14ac:dyDescent="0.2">
      <c r="A131" s="16">
        <v>7</v>
      </c>
      <c r="B131" s="17">
        <v>88</v>
      </c>
      <c r="C131" s="20" t="s">
        <v>133</v>
      </c>
      <c r="D131" s="14" t="s">
        <v>127</v>
      </c>
      <c r="E131" s="14">
        <v>7</v>
      </c>
      <c r="F131" s="19">
        <v>88</v>
      </c>
      <c r="G131" s="3">
        <f t="shared" si="4"/>
        <v>24</v>
      </c>
    </row>
    <row r="132" spans="1:7" ht="16.5" x14ac:dyDescent="0.2">
      <c r="A132" s="16">
        <v>8</v>
      </c>
      <c r="B132" s="17">
        <v>80</v>
      </c>
      <c r="C132" s="20" t="s">
        <v>134</v>
      </c>
      <c r="D132" s="14" t="s">
        <v>127</v>
      </c>
      <c r="E132" s="14">
        <v>8</v>
      </c>
      <c r="F132" s="19">
        <v>80</v>
      </c>
      <c r="G132" s="3">
        <f t="shared" si="4"/>
        <v>137</v>
      </c>
    </row>
    <row r="133" spans="1:7" ht="16.5" x14ac:dyDescent="0.2">
      <c r="A133" s="16">
        <v>9</v>
      </c>
      <c r="B133" s="17">
        <v>84</v>
      </c>
      <c r="C133" s="20" t="s">
        <v>135</v>
      </c>
      <c r="D133" s="14" t="s">
        <v>127</v>
      </c>
      <c r="E133" s="14">
        <v>9</v>
      </c>
      <c r="F133" s="19">
        <v>84</v>
      </c>
      <c r="G133" s="3">
        <f t="shared" si="4"/>
        <v>66</v>
      </c>
    </row>
    <row r="134" spans="1:7" ht="16.5" x14ac:dyDescent="0.2">
      <c r="A134" s="16">
        <v>10</v>
      </c>
      <c r="B134" s="17">
        <v>84</v>
      </c>
      <c r="C134" s="20" t="s">
        <v>136</v>
      </c>
      <c r="D134" s="14" t="s">
        <v>127</v>
      </c>
      <c r="E134" s="14">
        <v>10</v>
      </c>
      <c r="F134" s="19">
        <v>84</v>
      </c>
      <c r="G134" s="3">
        <f t="shared" si="4"/>
        <v>66</v>
      </c>
    </row>
    <row r="135" spans="1:7" ht="16.5" x14ac:dyDescent="0.2">
      <c r="A135" s="16">
        <v>11</v>
      </c>
      <c r="B135" s="17">
        <v>84</v>
      </c>
      <c r="C135" s="20" t="s">
        <v>137</v>
      </c>
      <c r="D135" s="14" t="s">
        <v>127</v>
      </c>
      <c r="E135" s="14">
        <v>11</v>
      </c>
      <c r="F135" s="19">
        <v>84</v>
      </c>
      <c r="G135" s="3">
        <f t="shared" si="4"/>
        <v>66</v>
      </c>
    </row>
    <row r="136" spans="1:7" ht="16.5" x14ac:dyDescent="0.2">
      <c r="A136" s="16">
        <v>12</v>
      </c>
      <c r="B136" s="17">
        <v>82</v>
      </c>
      <c r="C136" s="20" t="s">
        <v>138</v>
      </c>
      <c r="D136" s="14" t="s">
        <v>127</v>
      </c>
      <c r="E136" s="14">
        <v>12</v>
      </c>
      <c r="F136" s="19">
        <v>82</v>
      </c>
      <c r="G136" s="3">
        <f t="shared" si="4"/>
        <v>106</v>
      </c>
    </row>
    <row r="137" spans="1:7" ht="16.5" x14ac:dyDescent="0.2">
      <c r="A137" s="16">
        <v>13</v>
      </c>
      <c r="B137" s="17">
        <v>70</v>
      </c>
      <c r="C137" s="20" t="s">
        <v>139</v>
      </c>
      <c r="D137" s="14" t="s">
        <v>127</v>
      </c>
      <c r="E137" s="14">
        <v>13</v>
      </c>
      <c r="F137" s="19">
        <v>70</v>
      </c>
      <c r="G137" s="3">
        <f t="shared" si="4"/>
        <v>195</v>
      </c>
    </row>
    <row r="138" spans="1:7" ht="16.5" x14ac:dyDescent="0.2">
      <c r="A138" s="16">
        <v>14</v>
      </c>
      <c r="B138" s="17">
        <v>74</v>
      </c>
      <c r="C138" s="20" t="s">
        <v>140</v>
      </c>
      <c r="D138" s="14" t="s">
        <v>127</v>
      </c>
      <c r="E138" s="14">
        <v>14</v>
      </c>
      <c r="F138" s="19">
        <v>74</v>
      </c>
      <c r="G138" s="3">
        <f t="shared" si="4"/>
        <v>183</v>
      </c>
    </row>
    <row r="139" spans="1:7" ht="16.5" x14ac:dyDescent="0.2">
      <c r="A139" s="16">
        <v>15</v>
      </c>
      <c r="B139" s="17">
        <v>66</v>
      </c>
      <c r="C139" s="20" t="s">
        <v>141</v>
      </c>
      <c r="D139" s="14" t="s">
        <v>127</v>
      </c>
      <c r="E139" s="14">
        <v>15</v>
      </c>
      <c r="F139" s="19">
        <v>66</v>
      </c>
      <c r="G139" s="3">
        <f t="shared" si="4"/>
        <v>207</v>
      </c>
    </row>
    <row r="140" spans="1:7" ht="16.5" x14ac:dyDescent="0.2">
      <c r="A140" s="16">
        <v>16</v>
      </c>
      <c r="B140" s="17">
        <v>86</v>
      </c>
      <c r="C140" s="21" t="s">
        <v>142</v>
      </c>
      <c r="D140" s="14" t="s">
        <v>127</v>
      </c>
      <c r="E140" s="14">
        <v>16</v>
      </c>
      <c r="F140" s="19">
        <v>86</v>
      </c>
      <c r="G140" s="3">
        <f t="shared" si="4"/>
        <v>41</v>
      </c>
    </row>
    <row r="141" spans="1:7" ht="16.5" x14ac:dyDescent="0.2">
      <c r="A141" s="16">
        <v>17</v>
      </c>
      <c r="B141" s="17">
        <v>82</v>
      </c>
      <c r="C141" s="20" t="s">
        <v>143</v>
      </c>
      <c r="D141" s="14" t="s">
        <v>127</v>
      </c>
      <c r="E141" s="14">
        <v>17</v>
      </c>
      <c r="F141" s="19">
        <v>82</v>
      </c>
      <c r="G141" s="3">
        <f t="shared" si="4"/>
        <v>106</v>
      </c>
    </row>
    <row r="142" spans="1:7" ht="16.5" x14ac:dyDescent="0.2">
      <c r="A142" s="16">
        <v>18</v>
      </c>
      <c r="B142" s="17">
        <v>88</v>
      </c>
      <c r="C142" s="20" t="s">
        <v>144</v>
      </c>
      <c r="D142" s="14" t="s">
        <v>127</v>
      </c>
      <c r="E142" s="14">
        <v>18</v>
      </c>
      <c r="F142" s="19">
        <v>88</v>
      </c>
      <c r="G142" s="3">
        <f t="shared" si="4"/>
        <v>24</v>
      </c>
    </row>
    <row r="143" spans="1:7" ht="16.5" x14ac:dyDescent="0.2">
      <c r="A143" s="16">
        <v>19</v>
      </c>
      <c r="B143" s="17">
        <v>80</v>
      </c>
      <c r="C143" s="20" t="s">
        <v>145</v>
      </c>
      <c r="D143" s="14" t="s">
        <v>127</v>
      </c>
      <c r="E143" s="14">
        <v>19</v>
      </c>
      <c r="F143" s="19">
        <v>80</v>
      </c>
      <c r="G143" s="3">
        <f t="shared" si="4"/>
        <v>137</v>
      </c>
    </row>
    <row r="144" spans="1:7" ht="16.5" x14ac:dyDescent="0.2">
      <c r="A144" s="16">
        <v>20</v>
      </c>
      <c r="B144" s="17">
        <v>82</v>
      </c>
      <c r="C144" s="20" t="s">
        <v>146</v>
      </c>
      <c r="D144" s="14" t="s">
        <v>127</v>
      </c>
      <c r="E144" s="14">
        <v>20</v>
      </c>
      <c r="F144" s="19">
        <v>82</v>
      </c>
      <c r="G144" s="3">
        <f t="shared" si="4"/>
        <v>106</v>
      </c>
    </row>
    <row r="145" spans="1:7" ht="16.5" x14ac:dyDescent="0.2">
      <c r="A145" s="16">
        <v>21</v>
      </c>
      <c r="B145" s="17">
        <v>88</v>
      </c>
      <c r="C145" s="20" t="s">
        <v>147</v>
      </c>
      <c r="D145" s="14" t="s">
        <v>127</v>
      </c>
      <c r="E145" s="14">
        <v>21</v>
      </c>
      <c r="F145" s="19">
        <v>88</v>
      </c>
      <c r="G145" s="3">
        <f t="shared" si="4"/>
        <v>24</v>
      </c>
    </row>
    <row r="146" spans="1:7" ht="16.5" x14ac:dyDescent="0.2">
      <c r="A146" s="16">
        <v>22</v>
      </c>
      <c r="B146" s="17">
        <v>80</v>
      </c>
      <c r="C146" s="20" t="s">
        <v>148</v>
      </c>
      <c r="D146" s="14" t="s">
        <v>127</v>
      </c>
      <c r="E146" s="14">
        <v>22</v>
      </c>
      <c r="F146" s="19">
        <v>80</v>
      </c>
      <c r="G146" s="3">
        <f t="shared" si="4"/>
        <v>137</v>
      </c>
    </row>
    <row r="147" spans="1:7" ht="16.5" x14ac:dyDescent="0.2">
      <c r="A147" s="16">
        <v>23</v>
      </c>
      <c r="B147" s="17">
        <v>84</v>
      </c>
      <c r="C147" s="20" t="s">
        <v>149</v>
      </c>
      <c r="D147" s="14" t="s">
        <v>127</v>
      </c>
      <c r="E147" s="14">
        <v>23</v>
      </c>
      <c r="F147" s="19">
        <v>84</v>
      </c>
      <c r="G147" s="3">
        <f t="shared" si="4"/>
        <v>66</v>
      </c>
    </row>
    <row r="148" spans="1:7" ht="16.5" x14ac:dyDescent="0.2">
      <c r="A148" s="16">
        <v>24</v>
      </c>
      <c r="B148" s="17">
        <v>84</v>
      </c>
      <c r="C148" s="20" t="s">
        <v>150</v>
      </c>
      <c r="D148" s="14" t="s">
        <v>127</v>
      </c>
      <c r="E148" s="14">
        <v>24</v>
      </c>
      <c r="F148" s="19">
        <v>84</v>
      </c>
      <c r="G148" s="3">
        <f t="shared" si="4"/>
        <v>66</v>
      </c>
    </row>
    <row r="149" spans="1:7" ht="16.5" x14ac:dyDescent="0.2">
      <c r="A149" s="16">
        <v>25</v>
      </c>
      <c r="B149" s="17">
        <v>84</v>
      </c>
      <c r="C149" s="20" t="s">
        <v>151</v>
      </c>
      <c r="D149" s="14" t="s">
        <v>127</v>
      </c>
      <c r="E149" s="14">
        <v>25</v>
      </c>
      <c r="F149" s="19">
        <v>84</v>
      </c>
      <c r="G149" s="3">
        <f t="shared" si="4"/>
        <v>66</v>
      </c>
    </row>
    <row r="150" spans="1:7" ht="16.5" x14ac:dyDescent="0.2">
      <c r="A150" s="16">
        <v>26</v>
      </c>
      <c r="B150" s="17">
        <v>82</v>
      </c>
      <c r="C150" s="20" t="s">
        <v>152</v>
      </c>
      <c r="D150" s="14" t="s">
        <v>127</v>
      </c>
      <c r="E150" s="14">
        <v>26</v>
      </c>
      <c r="F150" s="19">
        <v>82</v>
      </c>
      <c r="G150" s="3">
        <f t="shared" si="4"/>
        <v>106</v>
      </c>
    </row>
    <row r="151" spans="1:7" ht="16.5" x14ac:dyDescent="0.2">
      <c r="A151" s="16">
        <v>27</v>
      </c>
      <c r="B151" s="17">
        <v>70</v>
      </c>
      <c r="C151" s="20" t="s">
        <v>153</v>
      </c>
      <c r="D151" s="14" t="s">
        <v>127</v>
      </c>
      <c r="E151" s="14">
        <v>27</v>
      </c>
      <c r="F151" s="19">
        <v>70</v>
      </c>
      <c r="G151" s="3">
        <f t="shared" si="4"/>
        <v>195</v>
      </c>
    </row>
    <row r="152" spans="1:7" ht="16.5" x14ac:dyDescent="0.2">
      <c r="A152" s="16">
        <v>28</v>
      </c>
      <c r="B152" s="17">
        <v>74</v>
      </c>
      <c r="C152" s="20" t="s">
        <v>154</v>
      </c>
      <c r="D152" s="14" t="s">
        <v>127</v>
      </c>
      <c r="E152" s="14">
        <v>28</v>
      </c>
      <c r="F152" s="19">
        <v>74</v>
      </c>
      <c r="G152" s="3">
        <f t="shared" si="4"/>
        <v>183</v>
      </c>
    </row>
    <row r="153" spans="1:7" ht="16.5" x14ac:dyDescent="0.2">
      <c r="A153" s="16">
        <v>29</v>
      </c>
      <c r="B153" s="17">
        <v>56</v>
      </c>
      <c r="C153" s="20" t="s">
        <v>155</v>
      </c>
      <c r="D153" s="14" t="s">
        <v>127</v>
      </c>
      <c r="E153" s="14">
        <v>29</v>
      </c>
      <c r="F153" s="19">
        <v>56</v>
      </c>
      <c r="G153" s="3">
        <f t="shared" si="4"/>
        <v>218</v>
      </c>
    </row>
    <row r="154" spans="1:7" ht="16.5" x14ac:dyDescent="0.2">
      <c r="A154" s="16">
        <v>30</v>
      </c>
      <c r="B154" s="17">
        <v>68</v>
      </c>
      <c r="C154" s="20" t="s">
        <v>156</v>
      </c>
      <c r="D154" s="14" t="s">
        <v>127</v>
      </c>
      <c r="E154" s="14">
        <v>30</v>
      </c>
      <c r="F154" s="19">
        <v>68</v>
      </c>
      <c r="G154" s="3">
        <f t="shared" si="4"/>
        <v>203</v>
      </c>
    </row>
    <row r="155" spans="1:7" ht="16.5" x14ac:dyDescent="0.2">
      <c r="A155" s="16">
        <v>31</v>
      </c>
      <c r="B155" s="17">
        <v>86</v>
      </c>
      <c r="C155" s="20" t="s">
        <v>157</v>
      </c>
      <c r="D155" s="14" t="s">
        <v>127</v>
      </c>
      <c r="E155" s="14">
        <v>31</v>
      </c>
      <c r="F155" s="19">
        <v>86</v>
      </c>
      <c r="G155" s="3">
        <f t="shared" si="4"/>
        <v>41</v>
      </c>
    </row>
    <row r="156" spans="1:7" ht="16.5" x14ac:dyDescent="0.2">
      <c r="A156" s="16">
        <v>32</v>
      </c>
      <c r="B156" s="17">
        <v>78</v>
      </c>
      <c r="C156" s="20" t="s">
        <v>158</v>
      </c>
      <c r="D156" s="14" t="s">
        <v>127</v>
      </c>
      <c r="E156" s="14">
        <v>32</v>
      </c>
      <c r="F156" s="19">
        <v>78</v>
      </c>
      <c r="G156" s="3">
        <f t="shared" si="4"/>
        <v>164</v>
      </c>
    </row>
    <row r="157" spans="1:7" ht="16.5" x14ac:dyDescent="0.2">
      <c r="A157" s="16">
        <v>33</v>
      </c>
      <c r="B157" s="17">
        <v>84</v>
      </c>
      <c r="C157" s="20" t="s">
        <v>159</v>
      </c>
      <c r="D157" s="14" t="s">
        <v>127</v>
      </c>
      <c r="E157" s="14">
        <v>33</v>
      </c>
      <c r="F157" s="19">
        <v>84</v>
      </c>
      <c r="G157" s="3">
        <f t="shared" si="4"/>
        <v>66</v>
      </c>
    </row>
    <row r="158" spans="1:7" ht="16.5" x14ac:dyDescent="0.2">
      <c r="A158" s="16">
        <v>34</v>
      </c>
      <c r="B158" s="17">
        <v>84</v>
      </c>
      <c r="C158" s="20" t="s">
        <v>160</v>
      </c>
      <c r="D158" s="14" t="s">
        <v>127</v>
      </c>
      <c r="E158" s="14">
        <v>34</v>
      </c>
      <c r="F158" s="19">
        <v>84</v>
      </c>
      <c r="G158" s="3">
        <f t="shared" si="4"/>
        <v>66</v>
      </c>
    </row>
    <row r="159" spans="1:7" ht="16.5" x14ac:dyDescent="0.2">
      <c r="A159" s="16">
        <v>35</v>
      </c>
      <c r="B159" s="17">
        <v>84</v>
      </c>
      <c r="C159" s="20" t="s">
        <v>7</v>
      </c>
      <c r="D159" s="14" t="s">
        <v>127</v>
      </c>
      <c r="E159" s="14">
        <v>35</v>
      </c>
      <c r="F159" s="19">
        <v>84</v>
      </c>
      <c r="G159" s="3">
        <f t="shared" si="4"/>
        <v>66</v>
      </c>
    </row>
    <row r="160" spans="1:7" ht="16.5" x14ac:dyDescent="0.2">
      <c r="A160" s="16">
        <v>36</v>
      </c>
      <c r="B160" s="17">
        <v>84</v>
      </c>
      <c r="C160" s="20" t="s">
        <v>161</v>
      </c>
      <c r="D160" s="14" t="s">
        <v>127</v>
      </c>
      <c r="E160" s="14">
        <v>36</v>
      </c>
      <c r="F160" s="19">
        <v>84</v>
      </c>
      <c r="G160" s="3">
        <f t="shared" si="4"/>
        <v>66</v>
      </c>
    </row>
    <row r="161" spans="1:7" ht="16.5" x14ac:dyDescent="0.2">
      <c r="A161" s="16">
        <v>37</v>
      </c>
      <c r="B161" s="17">
        <v>84</v>
      </c>
      <c r="C161" s="20" t="s">
        <v>162</v>
      </c>
      <c r="D161" s="14" t="s">
        <v>127</v>
      </c>
      <c r="E161" s="14">
        <v>37</v>
      </c>
      <c r="F161" s="19">
        <v>84</v>
      </c>
      <c r="G161" s="3">
        <f t="shared" si="4"/>
        <v>66</v>
      </c>
    </row>
    <row r="162" spans="1:7" ht="16.5" x14ac:dyDescent="0.2">
      <c r="A162" s="25"/>
      <c r="B162" s="26"/>
      <c r="C162" s="27"/>
      <c r="D162" s="28"/>
      <c r="E162" s="28"/>
      <c r="F162" s="29"/>
      <c r="G162" s="30"/>
    </row>
    <row r="163" spans="1:7" ht="16.5" x14ac:dyDescent="0.2">
      <c r="A163" s="25"/>
      <c r="B163" s="26"/>
      <c r="C163" s="27"/>
      <c r="D163" s="28"/>
      <c r="E163" s="28"/>
      <c r="F163" s="29"/>
      <c r="G163" s="30"/>
    </row>
    <row r="164" spans="1:7" ht="38.25" x14ac:dyDescent="0.2">
      <c r="A164" s="3" t="s">
        <v>2</v>
      </c>
      <c r="B164" s="1" t="s">
        <v>0</v>
      </c>
      <c r="C164" s="1" t="s">
        <v>3</v>
      </c>
      <c r="D164" s="1" t="s">
        <v>1</v>
      </c>
      <c r="E164" s="2" t="s">
        <v>6</v>
      </c>
      <c r="F164" s="1" t="s">
        <v>4</v>
      </c>
      <c r="G164" s="9" t="s">
        <v>5</v>
      </c>
    </row>
    <row r="165" spans="1:7" ht="16.5" x14ac:dyDescent="0.2">
      <c r="A165" s="16">
        <v>1</v>
      </c>
      <c r="B165" s="17">
        <v>76</v>
      </c>
      <c r="C165" s="18" t="s">
        <v>163</v>
      </c>
      <c r="D165" s="14" t="s">
        <v>164</v>
      </c>
      <c r="E165" s="14">
        <v>1</v>
      </c>
      <c r="F165" s="19">
        <v>76</v>
      </c>
      <c r="G165" s="3">
        <f t="shared" ref="G165:G201" si="5">IF(SUM(F$40:F$451)=0,"",RANK(F165,F$40:F$451,0))</f>
        <v>174</v>
      </c>
    </row>
    <row r="166" spans="1:7" ht="16.5" x14ac:dyDescent="0.2">
      <c r="A166" s="16">
        <v>2</v>
      </c>
      <c r="B166" s="17">
        <v>84</v>
      </c>
      <c r="C166" s="20" t="s">
        <v>165</v>
      </c>
      <c r="D166" s="14" t="s">
        <v>164</v>
      </c>
      <c r="E166" s="14">
        <v>2</v>
      </c>
      <c r="F166" s="19">
        <v>84</v>
      </c>
      <c r="G166" s="3">
        <f t="shared" si="5"/>
        <v>66</v>
      </c>
    </row>
    <row r="167" spans="1:7" ht="16.5" x14ac:dyDescent="0.2">
      <c r="A167" s="16">
        <v>3</v>
      </c>
      <c r="B167" s="17">
        <v>80</v>
      </c>
      <c r="C167" s="20" t="s">
        <v>166</v>
      </c>
      <c r="D167" s="14" t="s">
        <v>164</v>
      </c>
      <c r="E167" s="14">
        <v>3</v>
      </c>
      <c r="F167" s="19">
        <v>80</v>
      </c>
      <c r="G167" s="3">
        <f t="shared" si="5"/>
        <v>137</v>
      </c>
    </row>
    <row r="168" spans="1:7" ht="16.5" x14ac:dyDescent="0.2">
      <c r="A168" s="16">
        <v>4</v>
      </c>
      <c r="B168" s="17">
        <v>90</v>
      </c>
      <c r="C168" s="20" t="s">
        <v>167</v>
      </c>
      <c r="D168" s="14" t="s">
        <v>164</v>
      </c>
      <c r="E168" s="14">
        <v>4</v>
      </c>
      <c r="F168" s="19">
        <v>90</v>
      </c>
      <c r="G168" s="3">
        <f t="shared" si="5"/>
        <v>6</v>
      </c>
    </row>
    <row r="169" spans="1:7" ht="16.5" x14ac:dyDescent="0.2">
      <c r="A169" s="16">
        <v>5</v>
      </c>
      <c r="B169" s="17">
        <v>88</v>
      </c>
      <c r="C169" s="20" t="s">
        <v>168</v>
      </c>
      <c r="D169" s="14" t="s">
        <v>164</v>
      </c>
      <c r="E169" s="14">
        <v>5</v>
      </c>
      <c r="F169" s="19">
        <v>88</v>
      </c>
      <c r="G169" s="3">
        <f t="shared" si="5"/>
        <v>24</v>
      </c>
    </row>
    <row r="170" spans="1:7" ht="16.5" x14ac:dyDescent="0.2">
      <c r="A170" s="16">
        <v>6</v>
      </c>
      <c r="B170" s="17">
        <v>82</v>
      </c>
      <c r="C170" s="20" t="s">
        <v>169</v>
      </c>
      <c r="D170" s="14" t="s">
        <v>164</v>
      </c>
      <c r="E170" s="14">
        <v>6</v>
      </c>
      <c r="F170" s="19">
        <v>82</v>
      </c>
      <c r="G170" s="3">
        <f t="shared" si="5"/>
        <v>106</v>
      </c>
    </row>
    <row r="171" spans="1:7" ht="16.5" x14ac:dyDescent="0.2">
      <c r="A171" s="16">
        <v>7</v>
      </c>
      <c r="B171" s="17">
        <v>76</v>
      </c>
      <c r="C171" s="20" t="s">
        <v>170</v>
      </c>
      <c r="D171" s="14" t="s">
        <v>164</v>
      </c>
      <c r="E171" s="14">
        <v>7</v>
      </c>
      <c r="F171" s="19">
        <v>76</v>
      </c>
      <c r="G171" s="3">
        <f t="shared" si="5"/>
        <v>174</v>
      </c>
    </row>
    <row r="172" spans="1:7" ht="16.5" x14ac:dyDescent="0.2">
      <c r="A172" s="16">
        <v>8</v>
      </c>
      <c r="B172" s="17">
        <v>86</v>
      </c>
      <c r="C172" s="20" t="s">
        <v>171</v>
      </c>
      <c r="D172" s="14" t="s">
        <v>164</v>
      </c>
      <c r="E172" s="14">
        <v>8</v>
      </c>
      <c r="F172" s="19">
        <v>86</v>
      </c>
      <c r="G172" s="3">
        <f t="shared" si="5"/>
        <v>41</v>
      </c>
    </row>
    <row r="173" spans="1:7" ht="16.5" x14ac:dyDescent="0.2">
      <c r="A173" s="16">
        <v>9</v>
      </c>
      <c r="B173" s="17">
        <v>88</v>
      </c>
      <c r="C173" s="20" t="s">
        <v>172</v>
      </c>
      <c r="D173" s="14" t="s">
        <v>164</v>
      </c>
      <c r="E173" s="14">
        <v>9</v>
      </c>
      <c r="F173" s="19">
        <v>88</v>
      </c>
      <c r="G173" s="3">
        <f t="shared" si="5"/>
        <v>24</v>
      </c>
    </row>
    <row r="174" spans="1:7" ht="16.5" x14ac:dyDescent="0.2">
      <c r="A174" s="16">
        <v>10</v>
      </c>
      <c r="B174" s="17">
        <v>68</v>
      </c>
      <c r="C174" s="20" t="s">
        <v>173</v>
      </c>
      <c r="D174" s="14" t="s">
        <v>164</v>
      </c>
      <c r="E174" s="14">
        <v>10</v>
      </c>
      <c r="F174" s="19">
        <v>68</v>
      </c>
      <c r="G174" s="3">
        <f t="shared" si="5"/>
        <v>203</v>
      </c>
    </row>
    <row r="175" spans="1:7" ht="16.5" x14ac:dyDescent="0.2">
      <c r="A175" s="16">
        <v>11</v>
      </c>
      <c r="B175" s="17">
        <v>82</v>
      </c>
      <c r="C175" s="20" t="s">
        <v>174</v>
      </c>
      <c r="D175" s="14" t="s">
        <v>164</v>
      </c>
      <c r="E175" s="14">
        <v>11</v>
      </c>
      <c r="F175" s="19">
        <v>82</v>
      </c>
      <c r="G175" s="3">
        <f t="shared" si="5"/>
        <v>106</v>
      </c>
    </row>
    <row r="176" spans="1:7" ht="16.5" x14ac:dyDescent="0.2">
      <c r="A176" s="16">
        <v>12</v>
      </c>
      <c r="B176" s="17">
        <v>78</v>
      </c>
      <c r="C176" s="20" t="s">
        <v>175</v>
      </c>
      <c r="D176" s="14" t="s">
        <v>164</v>
      </c>
      <c r="E176" s="14">
        <v>12</v>
      </c>
      <c r="F176" s="19">
        <v>78</v>
      </c>
      <c r="G176" s="3">
        <f t="shared" si="5"/>
        <v>164</v>
      </c>
    </row>
    <row r="177" spans="1:7" ht="16.5" x14ac:dyDescent="0.2">
      <c r="A177" s="16">
        <v>13</v>
      </c>
      <c r="B177" s="17">
        <v>78</v>
      </c>
      <c r="C177" s="20" t="s">
        <v>176</v>
      </c>
      <c r="D177" s="14" t="s">
        <v>164</v>
      </c>
      <c r="E177" s="14">
        <v>13</v>
      </c>
      <c r="F177" s="19">
        <v>78</v>
      </c>
      <c r="G177" s="3">
        <f t="shared" si="5"/>
        <v>164</v>
      </c>
    </row>
    <row r="178" spans="1:7" ht="16.5" x14ac:dyDescent="0.2">
      <c r="A178" s="16">
        <v>14</v>
      </c>
      <c r="B178" s="17">
        <v>84</v>
      </c>
      <c r="C178" s="20" t="s">
        <v>177</v>
      </c>
      <c r="D178" s="14" t="s">
        <v>164</v>
      </c>
      <c r="E178" s="14">
        <v>14</v>
      </c>
      <c r="F178" s="19">
        <v>84</v>
      </c>
      <c r="G178" s="3">
        <f t="shared" si="5"/>
        <v>66</v>
      </c>
    </row>
    <row r="179" spans="1:7" ht="16.5" x14ac:dyDescent="0.2">
      <c r="A179" s="16">
        <v>15</v>
      </c>
      <c r="B179" s="17">
        <v>84</v>
      </c>
      <c r="C179" s="20" t="s">
        <v>178</v>
      </c>
      <c r="D179" s="14" t="s">
        <v>164</v>
      </c>
      <c r="E179" s="14">
        <v>15</v>
      </c>
      <c r="F179" s="19">
        <v>84</v>
      </c>
      <c r="G179" s="3">
        <f t="shared" si="5"/>
        <v>66</v>
      </c>
    </row>
    <row r="180" spans="1:7" ht="16.5" x14ac:dyDescent="0.2">
      <c r="A180" s="16">
        <v>16</v>
      </c>
      <c r="B180" s="17">
        <v>84</v>
      </c>
      <c r="C180" s="21" t="s">
        <v>179</v>
      </c>
      <c r="D180" s="14" t="s">
        <v>164</v>
      </c>
      <c r="E180" s="14">
        <v>16</v>
      </c>
      <c r="F180" s="19">
        <v>84</v>
      </c>
      <c r="G180" s="3">
        <f t="shared" si="5"/>
        <v>66</v>
      </c>
    </row>
    <row r="181" spans="1:7" ht="16.5" x14ac:dyDescent="0.2">
      <c r="A181" s="16">
        <v>17</v>
      </c>
      <c r="B181" s="17">
        <v>90</v>
      </c>
      <c r="C181" s="20" t="s">
        <v>180</v>
      </c>
      <c r="D181" s="14" t="s">
        <v>164</v>
      </c>
      <c r="E181" s="14">
        <v>17</v>
      </c>
      <c r="F181" s="19">
        <v>90</v>
      </c>
      <c r="G181" s="3">
        <f t="shared" si="5"/>
        <v>6</v>
      </c>
    </row>
    <row r="182" spans="1:7" ht="16.5" x14ac:dyDescent="0.2">
      <c r="A182" s="16">
        <v>18</v>
      </c>
      <c r="B182" s="17">
        <v>84</v>
      </c>
      <c r="C182" s="20" t="s">
        <v>181</v>
      </c>
      <c r="D182" s="14" t="s">
        <v>164</v>
      </c>
      <c r="E182" s="14">
        <v>18</v>
      </c>
      <c r="F182" s="19">
        <v>84</v>
      </c>
      <c r="G182" s="3">
        <f t="shared" si="5"/>
        <v>66</v>
      </c>
    </row>
    <row r="183" spans="1:7" ht="16.5" x14ac:dyDescent="0.2">
      <c r="A183" s="16">
        <v>19</v>
      </c>
      <c r="B183" s="17">
        <v>84</v>
      </c>
      <c r="C183" s="20" t="s">
        <v>182</v>
      </c>
      <c r="D183" s="14" t="s">
        <v>164</v>
      </c>
      <c r="E183" s="14">
        <v>19</v>
      </c>
      <c r="F183" s="19">
        <v>84</v>
      </c>
      <c r="G183" s="3">
        <f t="shared" si="5"/>
        <v>66</v>
      </c>
    </row>
    <row r="184" spans="1:7" ht="16.5" x14ac:dyDescent="0.2">
      <c r="A184" s="16">
        <v>20</v>
      </c>
      <c r="B184" s="17">
        <v>82</v>
      </c>
      <c r="C184" s="20" t="s">
        <v>183</v>
      </c>
      <c r="D184" s="14" t="s">
        <v>164</v>
      </c>
      <c r="E184" s="14">
        <v>20</v>
      </c>
      <c r="F184" s="19">
        <v>82</v>
      </c>
      <c r="G184" s="3">
        <f t="shared" si="5"/>
        <v>106</v>
      </c>
    </row>
    <row r="185" spans="1:7" ht="16.5" x14ac:dyDescent="0.2">
      <c r="A185" s="16">
        <v>21</v>
      </c>
      <c r="B185" s="17">
        <v>84</v>
      </c>
      <c r="C185" s="20" t="s">
        <v>184</v>
      </c>
      <c r="D185" s="14" t="s">
        <v>164</v>
      </c>
      <c r="E185" s="14">
        <v>21</v>
      </c>
      <c r="F185" s="19">
        <v>84</v>
      </c>
      <c r="G185" s="3">
        <f t="shared" si="5"/>
        <v>66</v>
      </c>
    </row>
    <row r="186" spans="1:7" ht="16.5" x14ac:dyDescent="0.2">
      <c r="A186" s="16">
        <v>22</v>
      </c>
      <c r="B186" s="17">
        <v>86</v>
      </c>
      <c r="C186" s="20" t="s">
        <v>185</v>
      </c>
      <c r="D186" s="14" t="s">
        <v>164</v>
      </c>
      <c r="E186" s="14">
        <v>22</v>
      </c>
      <c r="F186" s="19">
        <v>86</v>
      </c>
      <c r="G186" s="3">
        <f t="shared" si="5"/>
        <v>41</v>
      </c>
    </row>
    <row r="187" spans="1:7" ht="16.5" x14ac:dyDescent="0.2">
      <c r="A187" s="16">
        <v>23</v>
      </c>
      <c r="B187" s="17">
        <v>86</v>
      </c>
      <c r="C187" s="20" t="s">
        <v>186</v>
      </c>
      <c r="D187" s="14" t="s">
        <v>164</v>
      </c>
      <c r="E187" s="14">
        <v>23</v>
      </c>
      <c r="F187" s="19">
        <v>86</v>
      </c>
      <c r="G187" s="3">
        <f t="shared" si="5"/>
        <v>41</v>
      </c>
    </row>
    <row r="188" spans="1:7" ht="16.5" x14ac:dyDescent="0.2">
      <c r="A188" s="16">
        <v>24</v>
      </c>
      <c r="B188" s="17">
        <v>56</v>
      </c>
      <c r="C188" s="20" t="s">
        <v>187</v>
      </c>
      <c r="D188" s="14" t="s">
        <v>164</v>
      </c>
      <c r="E188" s="14">
        <v>24</v>
      </c>
      <c r="F188" s="19">
        <v>56</v>
      </c>
      <c r="G188" s="3">
        <f t="shared" si="5"/>
        <v>218</v>
      </c>
    </row>
    <row r="189" spans="1:7" ht="16.5" x14ac:dyDescent="0.2">
      <c r="A189" s="16">
        <v>25</v>
      </c>
      <c r="B189" s="17">
        <v>78</v>
      </c>
      <c r="C189" s="20" t="s">
        <v>188</v>
      </c>
      <c r="D189" s="14" t="s">
        <v>164</v>
      </c>
      <c r="E189" s="14">
        <v>25</v>
      </c>
      <c r="F189" s="19">
        <v>78</v>
      </c>
      <c r="G189" s="3">
        <f t="shared" si="5"/>
        <v>164</v>
      </c>
    </row>
    <row r="190" spans="1:7" ht="16.5" x14ac:dyDescent="0.2">
      <c r="A190" s="16">
        <v>26</v>
      </c>
      <c r="B190" s="17">
        <v>88</v>
      </c>
      <c r="C190" s="20" t="s">
        <v>189</v>
      </c>
      <c r="D190" s="14" t="s">
        <v>164</v>
      </c>
      <c r="E190" s="14">
        <v>26</v>
      </c>
      <c r="F190" s="19">
        <v>88</v>
      </c>
      <c r="G190" s="3">
        <f t="shared" si="5"/>
        <v>24</v>
      </c>
    </row>
    <row r="191" spans="1:7" ht="16.5" x14ac:dyDescent="0.2">
      <c r="A191" s="16">
        <v>27</v>
      </c>
      <c r="B191" s="17">
        <v>86</v>
      </c>
      <c r="C191" s="20" t="s">
        <v>190</v>
      </c>
      <c r="D191" s="14" t="s">
        <v>164</v>
      </c>
      <c r="E191" s="14">
        <v>27</v>
      </c>
      <c r="F191" s="19">
        <v>86</v>
      </c>
      <c r="G191" s="3">
        <f t="shared" si="5"/>
        <v>41</v>
      </c>
    </row>
    <row r="192" spans="1:7" ht="16.5" x14ac:dyDescent="0.2">
      <c r="A192" s="16">
        <v>28</v>
      </c>
      <c r="B192" s="17">
        <v>86</v>
      </c>
      <c r="C192" s="20" t="s">
        <v>191</v>
      </c>
      <c r="D192" s="14" t="s">
        <v>164</v>
      </c>
      <c r="E192" s="14">
        <v>28</v>
      </c>
      <c r="F192" s="19">
        <v>86</v>
      </c>
      <c r="G192" s="3">
        <f t="shared" si="5"/>
        <v>41</v>
      </c>
    </row>
    <row r="193" spans="1:7" ht="16.5" x14ac:dyDescent="0.2">
      <c r="A193" s="16">
        <v>29</v>
      </c>
      <c r="B193" s="17">
        <v>52</v>
      </c>
      <c r="C193" s="20" t="s">
        <v>192</v>
      </c>
      <c r="D193" s="14" t="s">
        <v>164</v>
      </c>
      <c r="E193" s="14">
        <v>29</v>
      </c>
      <c r="F193" s="19">
        <v>52</v>
      </c>
      <c r="G193" s="3">
        <f t="shared" si="5"/>
        <v>220</v>
      </c>
    </row>
    <row r="194" spans="1:7" ht="16.5" x14ac:dyDescent="0.2">
      <c r="A194" s="16">
        <v>30</v>
      </c>
      <c r="B194" s="17">
        <v>84</v>
      </c>
      <c r="C194" s="20" t="s">
        <v>193</v>
      </c>
      <c r="D194" s="14" t="s">
        <v>164</v>
      </c>
      <c r="E194" s="14">
        <v>30</v>
      </c>
      <c r="F194" s="19">
        <v>84</v>
      </c>
      <c r="G194" s="3">
        <f t="shared" si="5"/>
        <v>66</v>
      </c>
    </row>
    <row r="195" spans="1:7" ht="16.5" x14ac:dyDescent="0.2">
      <c r="A195" s="16">
        <v>31</v>
      </c>
      <c r="B195" s="17">
        <v>84</v>
      </c>
      <c r="C195" s="20" t="s">
        <v>194</v>
      </c>
      <c r="D195" s="14" t="s">
        <v>164</v>
      </c>
      <c r="E195" s="14">
        <v>31</v>
      </c>
      <c r="F195" s="19">
        <v>84</v>
      </c>
      <c r="G195" s="3">
        <f t="shared" si="5"/>
        <v>66</v>
      </c>
    </row>
    <row r="196" spans="1:7" ht="16.5" x14ac:dyDescent="0.2">
      <c r="A196" s="16">
        <v>32</v>
      </c>
      <c r="B196" s="17">
        <v>82</v>
      </c>
      <c r="C196" s="20" t="s">
        <v>195</v>
      </c>
      <c r="D196" s="14" t="s">
        <v>164</v>
      </c>
      <c r="E196" s="14">
        <v>32</v>
      </c>
      <c r="F196" s="19">
        <v>82</v>
      </c>
      <c r="G196" s="3">
        <f t="shared" si="5"/>
        <v>106</v>
      </c>
    </row>
    <row r="197" spans="1:7" ht="16.5" x14ac:dyDescent="0.2">
      <c r="A197" s="16">
        <v>33</v>
      </c>
      <c r="B197" s="17">
        <v>72</v>
      </c>
      <c r="C197" s="20" t="s">
        <v>196</v>
      </c>
      <c r="D197" s="14" t="s">
        <v>164</v>
      </c>
      <c r="E197" s="14">
        <v>33</v>
      </c>
      <c r="F197" s="19">
        <v>72</v>
      </c>
      <c r="G197" s="3">
        <f t="shared" si="5"/>
        <v>193</v>
      </c>
    </row>
    <row r="198" spans="1:7" ht="16.5" x14ac:dyDescent="0.2">
      <c r="A198" s="16">
        <v>34</v>
      </c>
      <c r="B198" s="17">
        <v>86</v>
      </c>
      <c r="C198" s="20" t="s">
        <v>197</v>
      </c>
      <c r="D198" s="14" t="s">
        <v>164</v>
      </c>
      <c r="E198" s="14">
        <v>34</v>
      </c>
      <c r="F198" s="19">
        <v>86</v>
      </c>
      <c r="G198" s="3">
        <f t="shared" si="5"/>
        <v>41</v>
      </c>
    </row>
    <row r="199" spans="1:7" ht="16.5" x14ac:dyDescent="0.2">
      <c r="A199" s="16">
        <v>35</v>
      </c>
      <c r="B199" s="17">
        <v>86</v>
      </c>
      <c r="C199" s="20" t="s">
        <v>198</v>
      </c>
      <c r="D199" s="14" t="s">
        <v>164</v>
      </c>
      <c r="E199" s="14">
        <v>35</v>
      </c>
      <c r="F199" s="19">
        <v>86</v>
      </c>
      <c r="G199" s="3">
        <f t="shared" si="5"/>
        <v>41</v>
      </c>
    </row>
    <row r="200" spans="1:7" ht="16.5" x14ac:dyDescent="0.2">
      <c r="A200" s="16">
        <v>36</v>
      </c>
      <c r="B200" s="17">
        <v>82</v>
      </c>
      <c r="C200" s="20" t="s">
        <v>199</v>
      </c>
      <c r="D200" s="14" t="s">
        <v>164</v>
      </c>
      <c r="E200" s="14">
        <v>36</v>
      </c>
      <c r="F200" s="19">
        <v>82</v>
      </c>
      <c r="G200" s="3">
        <f t="shared" si="5"/>
        <v>106</v>
      </c>
    </row>
    <row r="201" spans="1:7" ht="16.5" x14ac:dyDescent="0.2">
      <c r="A201" s="16">
        <v>37</v>
      </c>
      <c r="B201" s="17">
        <v>84</v>
      </c>
      <c r="C201" s="20" t="s">
        <v>201</v>
      </c>
      <c r="D201" s="14" t="s">
        <v>164</v>
      </c>
      <c r="E201" s="14">
        <v>37</v>
      </c>
      <c r="F201" s="19">
        <v>84</v>
      </c>
      <c r="G201" s="3">
        <f t="shared" si="5"/>
        <v>66</v>
      </c>
    </row>
    <row r="202" spans="1:7" ht="16.5" x14ac:dyDescent="0.2">
      <c r="A202" s="25"/>
      <c r="B202" s="33"/>
      <c r="C202" s="27"/>
      <c r="D202" s="28"/>
      <c r="E202" s="28"/>
      <c r="F202" s="34"/>
      <c r="G202" s="30"/>
    </row>
    <row r="203" spans="1:7" ht="16.5" x14ac:dyDescent="0.2">
      <c r="A203" s="35"/>
      <c r="B203" s="36"/>
      <c r="C203" s="37"/>
      <c r="D203" s="38"/>
      <c r="E203" s="38"/>
      <c r="F203" s="39"/>
      <c r="G203" s="40"/>
    </row>
    <row r="204" spans="1:7" ht="38.25" x14ac:dyDescent="0.2">
      <c r="A204" s="3" t="s">
        <v>2</v>
      </c>
      <c r="B204" s="1" t="s">
        <v>0</v>
      </c>
      <c r="C204" s="1" t="s">
        <v>3</v>
      </c>
      <c r="D204" s="1" t="s">
        <v>1</v>
      </c>
      <c r="E204" s="2" t="s">
        <v>6</v>
      </c>
      <c r="F204" s="1" t="s">
        <v>4</v>
      </c>
      <c r="G204" s="9" t="s">
        <v>5</v>
      </c>
    </row>
    <row r="205" spans="1:7" ht="16.5" x14ac:dyDescent="0.2">
      <c r="A205" s="16">
        <v>1</v>
      </c>
      <c r="B205" s="17">
        <v>74</v>
      </c>
      <c r="C205" s="18" t="s">
        <v>202</v>
      </c>
      <c r="D205" s="14" t="s">
        <v>203</v>
      </c>
      <c r="E205" s="14">
        <v>1</v>
      </c>
      <c r="F205" s="19">
        <v>74</v>
      </c>
      <c r="G205" s="3">
        <f t="shared" ref="G205:G241" si="6">IF(SUM(F$40:F$449)=0,"",RANK(F205,F$40:F$449,0))</f>
        <v>183</v>
      </c>
    </row>
    <row r="206" spans="1:7" ht="16.5" x14ac:dyDescent="0.2">
      <c r="A206" s="16">
        <v>2</v>
      </c>
      <c r="B206" s="17">
        <v>70</v>
      </c>
      <c r="C206" s="20" t="s">
        <v>204</v>
      </c>
      <c r="D206" s="14" t="s">
        <v>203</v>
      </c>
      <c r="E206" s="14">
        <v>2</v>
      </c>
      <c r="F206" s="19">
        <v>70</v>
      </c>
      <c r="G206" s="3">
        <f t="shared" si="6"/>
        <v>195</v>
      </c>
    </row>
    <row r="207" spans="1:7" ht="16.5" x14ac:dyDescent="0.2">
      <c r="A207" s="16">
        <v>3</v>
      </c>
      <c r="B207" s="17">
        <v>84</v>
      </c>
      <c r="C207" s="20" t="s">
        <v>205</v>
      </c>
      <c r="D207" s="14" t="s">
        <v>203</v>
      </c>
      <c r="E207" s="14">
        <v>3</v>
      </c>
      <c r="F207" s="19">
        <v>84</v>
      </c>
      <c r="G207" s="3">
        <f t="shared" si="6"/>
        <v>66</v>
      </c>
    </row>
    <row r="208" spans="1:7" ht="16.5" x14ac:dyDescent="0.2">
      <c r="A208" s="16">
        <v>4</v>
      </c>
      <c r="B208" s="17">
        <v>88</v>
      </c>
      <c r="C208" s="20" t="s">
        <v>206</v>
      </c>
      <c r="D208" s="14" t="s">
        <v>203</v>
      </c>
      <c r="E208" s="14">
        <v>4</v>
      </c>
      <c r="F208" s="19">
        <v>88</v>
      </c>
      <c r="G208" s="3">
        <f t="shared" si="6"/>
        <v>24</v>
      </c>
    </row>
    <row r="209" spans="1:7" ht="16.5" x14ac:dyDescent="0.2">
      <c r="A209" s="16">
        <v>5</v>
      </c>
      <c r="B209" s="17">
        <v>84</v>
      </c>
      <c r="C209" s="20" t="s">
        <v>207</v>
      </c>
      <c r="D209" s="14" t="s">
        <v>203</v>
      </c>
      <c r="E209" s="14">
        <v>5</v>
      </c>
      <c r="F209" s="19">
        <v>84</v>
      </c>
      <c r="G209" s="3">
        <f t="shared" si="6"/>
        <v>66</v>
      </c>
    </row>
    <row r="210" spans="1:7" ht="16.5" x14ac:dyDescent="0.2">
      <c r="A210" s="16">
        <v>6</v>
      </c>
      <c r="B210" s="17">
        <v>86</v>
      </c>
      <c r="C210" s="20" t="s">
        <v>208</v>
      </c>
      <c r="D210" s="14" t="s">
        <v>203</v>
      </c>
      <c r="E210" s="14">
        <v>6</v>
      </c>
      <c r="F210" s="19">
        <v>86</v>
      </c>
      <c r="G210" s="3">
        <f t="shared" si="6"/>
        <v>41</v>
      </c>
    </row>
    <row r="211" spans="1:7" ht="16.5" x14ac:dyDescent="0.2">
      <c r="A211" s="16">
        <v>7</v>
      </c>
      <c r="B211" s="17">
        <v>82</v>
      </c>
      <c r="C211" s="20" t="s">
        <v>209</v>
      </c>
      <c r="D211" s="14" t="s">
        <v>203</v>
      </c>
      <c r="E211" s="14">
        <v>7</v>
      </c>
      <c r="F211" s="19">
        <v>82</v>
      </c>
      <c r="G211" s="3">
        <f t="shared" si="6"/>
        <v>106</v>
      </c>
    </row>
    <row r="212" spans="1:7" ht="16.5" x14ac:dyDescent="0.2">
      <c r="A212" s="16">
        <v>8</v>
      </c>
      <c r="B212" s="17">
        <v>78</v>
      </c>
      <c r="C212" s="20" t="s">
        <v>210</v>
      </c>
      <c r="D212" s="14" t="s">
        <v>203</v>
      </c>
      <c r="E212" s="14">
        <v>8</v>
      </c>
      <c r="F212" s="19">
        <v>78</v>
      </c>
      <c r="G212" s="3">
        <f t="shared" si="6"/>
        <v>164</v>
      </c>
    </row>
    <row r="213" spans="1:7" ht="16.5" x14ac:dyDescent="0.2">
      <c r="A213" s="16">
        <v>9</v>
      </c>
      <c r="B213" s="17">
        <v>90</v>
      </c>
      <c r="C213" s="20" t="s">
        <v>211</v>
      </c>
      <c r="D213" s="14" t="s">
        <v>203</v>
      </c>
      <c r="E213" s="14">
        <v>9</v>
      </c>
      <c r="F213" s="19">
        <v>90</v>
      </c>
      <c r="G213" s="3">
        <f t="shared" si="6"/>
        <v>6</v>
      </c>
    </row>
    <row r="214" spans="1:7" ht="16.5" x14ac:dyDescent="0.2">
      <c r="A214" s="16">
        <v>10</v>
      </c>
      <c r="B214" s="17">
        <v>82</v>
      </c>
      <c r="C214" s="20" t="s">
        <v>212</v>
      </c>
      <c r="D214" s="14" t="s">
        <v>203</v>
      </c>
      <c r="E214" s="14">
        <v>10</v>
      </c>
      <c r="F214" s="19">
        <v>82</v>
      </c>
      <c r="G214" s="3">
        <f t="shared" si="6"/>
        <v>106</v>
      </c>
    </row>
    <row r="215" spans="1:7" ht="16.5" x14ac:dyDescent="0.2">
      <c r="A215" s="16">
        <v>11</v>
      </c>
      <c r="B215" s="17">
        <v>78</v>
      </c>
      <c r="C215" s="20" t="s">
        <v>213</v>
      </c>
      <c r="D215" s="14" t="s">
        <v>203</v>
      </c>
      <c r="E215" s="14">
        <v>11</v>
      </c>
      <c r="F215" s="19">
        <v>78</v>
      </c>
      <c r="G215" s="3">
        <f t="shared" si="6"/>
        <v>164</v>
      </c>
    </row>
    <row r="216" spans="1:7" ht="16.5" x14ac:dyDescent="0.2">
      <c r="A216" s="16">
        <v>12</v>
      </c>
      <c r="B216" s="17">
        <v>80</v>
      </c>
      <c r="C216" s="20" t="s">
        <v>214</v>
      </c>
      <c r="D216" s="14" t="s">
        <v>203</v>
      </c>
      <c r="E216" s="14">
        <v>12</v>
      </c>
      <c r="F216" s="19">
        <v>80</v>
      </c>
      <c r="G216" s="3">
        <f t="shared" si="6"/>
        <v>137</v>
      </c>
    </row>
    <row r="217" spans="1:7" ht="16.5" x14ac:dyDescent="0.2">
      <c r="A217" s="16">
        <v>13</v>
      </c>
      <c r="B217" s="17">
        <v>84</v>
      </c>
      <c r="C217" s="20" t="s">
        <v>215</v>
      </c>
      <c r="D217" s="14" t="s">
        <v>203</v>
      </c>
      <c r="E217" s="14">
        <v>13</v>
      </c>
      <c r="F217" s="19">
        <v>84</v>
      </c>
      <c r="G217" s="3">
        <f t="shared" si="6"/>
        <v>66</v>
      </c>
    </row>
    <row r="218" spans="1:7" ht="16.5" x14ac:dyDescent="0.2">
      <c r="A218" s="16">
        <v>14</v>
      </c>
      <c r="B218" s="17">
        <v>82</v>
      </c>
      <c r="C218" s="20" t="s">
        <v>216</v>
      </c>
      <c r="D218" s="14" t="s">
        <v>203</v>
      </c>
      <c r="E218" s="14">
        <v>14</v>
      </c>
      <c r="F218" s="19">
        <v>82</v>
      </c>
      <c r="G218" s="3">
        <f t="shared" si="6"/>
        <v>106</v>
      </c>
    </row>
    <row r="219" spans="1:7" ht="16.5" x14ac:dyDescent="0.2">
      <c r="A219" s="16">
        <v>15</v>
      </c>
      <c r="B219" s="17">
        <v>82</v>
      </c>
      <c r="C219" s="20" t="s">
        <v>217</v>
      </c>
      <c r="D219" s="14" t="s">
        <v>203</v>
      </c>
      <c r="E219" s="14">
        <v>15</v>
      </c>
      <c r="F219" s="19">
        <v>82</v>
      </c>
      <c r="G219" s="3">
        <f t="shared" si="6"/>
        <v>106</v>
      </c>
    </row>
    <row r="220" spans="1:7" ht="16.5" x14ac:dyDescent="0.2">
      <c r="A220" s="16">
        <v>16</v>
      </c>
      <c r="B220" s="17">
        <v>70</v>
      </c>
      <c r="C220" s="21" t="s">
        <v>218</v>
      </c>
      <c r="D220" s="14" t="s">
        <v>203</v>
      </c>
      <c r="E220" s="14">
        <v>16</v>
      </c>
      <c r="F220" s="19">
        <v>70</v>
      </c>
      <c r="G220" s="3">
        <f t="shared" si="6"/>
        <v>195</v>
      </c>
    </row>
    <row r="221" spans="1:7" ht="16.5" x14ac:dyDescent="0.2">
      <c r="A221" s="16">
        <v>17</v>
      </c>
      <c r="B221" s="17">
        <v>62</v>
      </c>
      <c r="C221" s="20" t="s">
        <v>219</v>
      </c>
      <c r="D221" s="14" t="s">
        <v>203</v>
      </c>
      <c r="E221" s="14">
        <v>17</v>
      </c>
      <c r="F221" s="19">
        <v>62</v>
      </c>
      <c r="G221" s="3">
        <f t="shared" si="6"/>
        <v>211</v>
      </c>
    </row>
    <row r="222" spans="1:7" ht="16.5" x14ac:dyDescent="0.2">
      <c r="A222" s="16">
        <v>18</v>
      </c>
      <c r="B222" s="17">
        <v>84</v>
      </c>
      <c r="C222" s="20" t="s">
        <v>220</v>
      </c>
      <c r="D222" s="14" t="s">
        <v>203</v>
      </c>
      <c r="E222" s="14">
        <v>18</v>
      </c>
      <c r="F222" s="19">
        <v>84</v>
      </c>
      <c r="G222" s="3">
        <f t="shared" si="6"/>
        <v>66</v>
      </c>
    </row>
    <row r="223" spans="1:7" ht="16.5" x14ac:dyDescent="0.2">
      <c r="A223" s="16">
        <v>19</v>
      </c>
      <c r="B223" s="17">
        <v>28</v>
      </c>
      <c r="C223" s="20" t="s">
        <v>221</v>
      </c>
      <c r="D223" s="14" t="s">
        <v>203</v>
      </c>
      <c r="E223" s="14">
        <v>19</v>
      </c>
      <c r="F223" s="19">
        <v>28</v>
      </c>
      <c r="G223" s="3">
        <f t="shared" si="6"/>
        <v>226</v>
      </c>
    </row>
    <row r="224" spans="1:7" ht="16.5" x14ac:dyDescent="0.2">
      <c r="A224" s="16">
        <v>20</v>
      </c>
      <c r="B224" s="17">
        <v>52</v>
      </c>
      <c r="C224" s="20" t="s">
        <v>222</v>
      </c>
      <c r="D224" s="14" t="s">
        <v>203</v>
      </c>
      <c r="E224" s="14">
        <v>20</v>
      </c>
      <c r="F224" s="19">
        <v>52</v>
      </c>
      <c r="G224" s="3">
        <f t="shared" si="6"/>
        <v>220</v>
      </c>
    </row>
    <row r="225" spans="1:7" ht="16.5" x14ac:dyDescent="0.2">
      <c r="A225" s="16">
        <v>21</v>
      </c>
      <c r="B225" s="17">
        <v>86</v>
      </c>
      <c r="C225" s="20" t="s">
        <v>223</v>
      </c>
      <c r="D225" s="14" t="s">
        <v>203</v>
      </c>
      <c r="E225" s="14">
        <v>21</v>
      </c>
      <c r="F225" s="19">
        <v>86</v>
      </c>
      <c r="G225" s="3">
        <f t="shared" si="6"/>
        <v>41</v>
      </c>
    </row>
    <row r="226" spans="1:7" ht="16.5" x14ac:dyDescent="0.2">
      <c r="A226" s="16">
        <v>22</v>
      </c>
      <c r="B226" s="17">
        <v>84</v>
      </c>
      <c r="C226" s="20" t="s">
        <v>224</v>
      </c>
      <c r="D226" s="14" t="s">
        <v>203</v>
      </c>
      <c r="E226" s="14">
        <v>22</v>
      </c>
      <c r="F226" s="19">
        <v>84</v>
      </c>
      <c r="G226" s="3">
        <f t="shared" si="6"/>
        <v>66</v>
      </c>
    </row>
    <row r="227" spans="1:7" ht="16.5" x14ac:dyDescent="0.2">
      <c r="A227" s="16">
        <v>23</v>
      </c>
      <c r="B227" s="17">
        <v>80</v>
      </c>
      <c r="C227" s="20" t="s">
        <v>225</v>
      </c>
      <c r="D227" s="14" t="s">
        <v>203</v>
      </c>
      <c r="E227" s="14">
        <v>23</v>
      </c>
      <c r="F227" s="19">
        <v>80</v>
      </c>
      <c r="G227" s="3">
        <f t="shared" si="6"/>
        <v>137</v>
      </c>
    </row>
    <row r="228" spans="1:7" ht="16.5" x14ac:dyDescent="0.2">
      <c r="A228" s="16">
        <v>24</v>
      </c>
      <c r="B228" s="17">
        <v>48</v>
      </c>
      <c r="C228" s="20" t="s">
        <v>226</v>
      </c>
      <c r="D228" s="14" t="s">
        <v>203</v>
      </c>
      <c r="E228" s="14">
        <v>24</v>
      </c>
      <c r="F228" s="19">
        <v>48</v>
      </c>
      <c r="G228" s="3">
        <f t="shared" si="6"/>
        <v>224</v>
      </c>
    </row>
    <row r="229" spans="1:7" ht="16.5" x14ac:dyDescent="0.2">
      <c r="A229" s="16">
        <v>25</v>
      </c>
      <c r="B229" s="17">
        <v>86</v>
      </c>
      <c r="C229" s="20" t="s">
        <v>227</v>
      </c>
      <c r="D229" s="14" t="s">
        <v>203</v>
      </c>
      <c r="E229" s="14">
        <v>25</v>
      </c>
      <c r="F229" s="19">
        <v>86</v>
      </c>
      <c r="G229" s="3">
        <f t="shared" si="6"/>
        <v>41</v>
      </c>
    </row>
    <row r="230" spans="1:7" ht="16.5" x14ac:dyDescent="0.2">
      <c r="A230" s="16">
        <v>26</v>
      </c>
      <c r="B230" s="17">
        <v>82</v>
      </c>
      <c r="C230" s="20" t="s">
        <v>228</v>
      </c>
      <c r="D230" s="14" t="s">
        <v>203</v>
      </c>
      <c r="E230" s="14">
        <v>26</v>
      </c>
      <c r="F230" s="19">
        <v>82</v>
      </c>
      <c r="G230" s="3">
        <f t="shared" si="6"/>
        <v>106</v>
      </c>
    </row>
    <row r="231" spans="1:7" ht="16.5" x14ac:dyDescent="0.2">
      <c r="A231" s="16">
        <v>27</v>
      </c>
      <c r="B231" s="17">
        <v>84</v>
      </c>
      <c r="C231" s="20" t="s">
        <v>229</v>
      </c>
      <c r="D231" s="14" t="s">
        <v>203</v>
      </c>
      <c r="E231" s="14">
        <v>27</v>
      </c>
      <c r="F231" s="19">
        <v>84</v>
      </c>
      <c r="G231" s="3">
        <f t="shared" si="6"/>
        <v>66</v>
      </c>
    </row>
    <row r="232" spans="1:7" ht="16.5" x14ac:dyDescent="0.2">
      <c r="A232" s="16">
        <v>28</v>
      </c>
      <c r="B232" s="17">
        <v>82</v>
      </c>
      <c r="C232" s="20" t="s">
        <v>230</v>
      </c>
      <c r="D232" s="14" t="s">
        <v>203</v>
      </c>
      <c r="E232" s="14">
        <v>28</v>
      </c>
      <c r="F232" s="19">
        <v>82</v>
      </c>
      <c r="G232" s="3">
        <f t="shared" si="6"/>
        <v>106</v>
      </c>
    </row>
    <row r="233" spans="1:7" ht="16.5" x14ac:dyDescent="0.2">
      <c r="A233" s="16">
        <v>29</v>
      </c>
      <c r="B233" s="17">
        <v>76</v>
      </c>
      <c r="C233" s="20" t="s">
        <v>231</v>
      </c>
      <c r="D233" s="14" t="s">
        <v>203</v>
      </c>
      <c r="E233" s="14">
        <v>29</v>
      </c>
      <c r="F233" s="19">
        <v>76</v>
      </c>
      <c r="G233" s="3">
        <f t="shared" si="6"/>
        <v>174</v>
      </c>
    </row>
    <row r="234" spans="1:7" ht="16.5" x14ac:dyDescent="0.2">
      <c r="A234" s="16">
        <v>30</v>
      </c>
      <c r="B234" s="17">
        <v>86</v>
      </c>
      <c r="C234" s="20" t="s">
        <v>232</v>
      </c>
      <c r="D234" s="14" t="s">
        <v>203</v>
      </c>
      <c r="E234" s="14">
        <v>30</v>
      </c>
      <c r="F234" s="19">
        <v>86</v>
      </c>
      <c r="G234" s="3">
        <f t="shared" si="6"/>
        <v>41</v>
      </c>
    </row>
    <row r="235" spans="1:7" ht="16.5" x14ac:dyDescent="0.2">
      <c r="A235" s="16">
        <v>31</v>
      </c>
      <c r="B235" s="17">
        <v>88</v>
      </c>
      <c r="C235" s="20" t="s">
        <v>233</v>
      </c>
      <c r="D235" s="14" t="s">
        <v>203</v>
      </c>
      <c r="E235" s="14">
        <v>31</v>
      </c>
      <c r="F235" s="19">
        <v>88</v>
      </c>
      <c r="G235" s="3">
        <f t="shared" si="6"/>
        <v>24</v>
      </c>
    </row>
    <row r="236" spans="1:7" ht="16.5" x14ac:dyDescent="0.2">
      <c r="A236" s="16">
        <v>32</v>
      </c>
      <c r="B236" s="17">
        <v>78</v>
      </c>
      <c r="C236" s="20" t="s">
        <v>234</v>
      </c>
      <c r="D236" s="14" t="s">
        <v>203</v>
      </c>
      <c r="E236" s="14">
        <v>32</v>
      </c>
      <c r="F236" s="19">
        <v>78</v>
      </c>
      <c r="G236" s="3">
        <f t="shared" si="6"/>
        <v>164</v>
      </c>
    </row>
    <row r="237" spans="1:7" ht="16.5" x14ac:dyDescent="0.2">
      <c r="A237" s="16">
        <v>33</v>
      </c>
      <c r="B237" s="17">
        <v>80</v>
      </c>
      <c r="C237" s="20" t="s">
        <v>235</v>
      </c>
      <c r="D237" s="14" t="s">
        <v>203</v>
      </c>
      <c r="E237" s="14">
        <v>33</v>
      </c>
      <c r="F237" s="19">
        <v>80</v>
      </c>
      <c r="G237" s="3">
        <f t="shared" si="6"/>
        <v>137</v>
      </c>
    </row>
    <row r="238" spans="1:7" ht="16.5" x14ac:dyDescent="0.2">
      <c r="A238" s="16">
        <v>34</v>
      </c>
      <c r="B238" s="17">
        <v>88</v>
      </c>
      <c r="C238" s="20" t="s">
        <v>236</v>
      </c>
      <c r="D238" s="14" t="s">
        <v>203</v>
      </c>
      <c r="E238" s="14">
        <v>34</v>
      </c>
      <c r="F238" s="19">
        <v>88</v>
      </c>
      <c r="G238" s="3">
        <f t="shared" si="6"/>
        <v>24</v>
      </c>
    </row>
    <row r="239" spans="1:7" ht="16.5" x14ac:dyDescent="0.2">
      <c r="A239" s="16">
        <v>35</v>
      </c>
      <c r="B239" s="17">
        <v>82</v>
      </c>
      <c r="C239" s="20" t="s">
        <v>237</v>
      </c>
      <c r="D239" s="14" t="s">
        <v>203</v>
      </c>
      <c r="E239" s="14">
        <v>35</v>
      </c>
      <c r="F239" s="19">
        <v>82</v>
      </c>
      <c r="G239" s="3">
        <f t="shared" si="6"/>
        <v>106</v>
      </c>
    </row>
    <row r="240" spans="1:7" ht="16.5" x14ac:dyDescent="0.2">
      <c r="A240" s="16">
        <v>36</v>
      </c>
      <c r="B240" s="17">
        <v>82</v>
      </c>
      <c r="C240" s="20" t="s">
        <v>238</v>
      </c>
      <c r="D240" s="14" t="s">
        <v>203</v>
      </c>
      <c r="E240" s="14">
        <v>36</v>
      </c>
      <c r="F240" s="19">
        <v>82</v>
      </c>
      <c r="G240" s="3">
        <f t="shared" si="6"/>
        <v>106</v>
      </c>
    </row>
    <row r="241" spans="1:7" ht="16.5" x14ac:dyDescent="0.2">
      <c r="A241" s="16">
        <v>37</v>
      </c>
      <c r="B241" s="17">
        <v>86</v>
      </c>
      <c r="C241" s="20" t="s">
        <v>239</v>
      </c>
      <c r="D241" s="14" t="s">
        <v>203</v>
      </c>
      <c r="E241" s="14">
        <v>37</v>
      </c>
      <c r="F241" s="19">
        <v>86</v>
      </c>
      <c r="G241" s="3">
        <f t="shared" si="6"/>
        <v>41</v>
      </c>
    </row>
    <row r="242" spans="1:7" ht="16.5" x14ac:dyDescent="0.2">
      <c r="A242" s="25"/>
      <c r="B242" s="26"/>
      <c r="C242" s="27"/>
      <c r="D242" s="28"/>
      <c r="E242" s="28"/>
      <c r="F242" s="29"/>
      <c r="G242" s="30"/>
    </row>
    <row r="243" spans="1:7" ht="16.5" x14ac:dyDescent="0.2">
      <c r="A243" s="35"/>
      <c r="B243" s="41"/>
      <c r="C243" s="37"/>
      <c r="D243" s="38"/>
      <c r="E243" s="38"/>
      <c r="F243" s="42"/>
      <c r="G243" s="40"/>
    </row>
    <row r="244" spans="1:7" ht="38.25" x14ac:dyDescent="0.2">
      <c r="A244" s="3" t="s">
        <v>2</v>
      </c>
      <c r="B244" s="1" t="s">
        <v>0</v>
      </c>
      <c r="C244" s="1" t="s">
        <v>3</v>
      </c>
      <c r="D244" s="1" t="s">
        <v>1</v>
      </c>
      <c r="E244" s="2" t="s">
        <v>6</v>
      </c>
      <c r="F244" s="1" t="s">
        <v>4</v>
      </c>
      <c r="G244" s="9" t="s">
        <v>5</v>
      </c>
    </row>
    <row r="245" spans="1:7" ht="16.5" x14ac:dyDescent="0.2">
      <c r="A245" s="16">
        <v>1</v>
      </c>
      <c r="B245" s="17">
        <v>80</v>
      </c>
      <c r="C245" s="18" t="s">
        <v>240</v>
      </c>
      <c r="D245" s="44" t="s">
        <v>241</v>
      </c>
      <c r="E245" s="44">
        <v>1</v>
      </c>
      <c r="F245" s="19">
        <v>80</v>
      </c>
      <c r="G245" s="3">
        <f t="shared" ref="G245:G281" si="7">IF(SUM(F$40:F$445)=0,"",RANK(F245,F$40:F$445,0))</f>
        <v>137</v>
      </c>
    </row>
    <row r="246" spans="1:7" ht="16.5" x14ac:dyDescent="0.2">
      <c r="A246" s="16">
        <v>2</v>
      </c>
      <c r="B246" s="17">
        <v>86</v>
      </c>
      <c r="C246" s="20" t="s">
        <v>242</v>
      </c>
      <c r="D246" s="44" t="s">
        <v>241</v>
      </c>
      <c r="E246" s="44">
        <v>2</v>
      </c>
      <c r="F246" s="19">
        <v>86</v>
      </c>
      <c r="G246" s="3">
        <f t="shared" si="7"/>
        <v>41</v>
      </c>
    </row>
    <row r="247" spans="1:7" ht="16.5" x14ac:dyDescent="0.2">
      <c r="A247" s="16">
        <v>3</v>
      </c>
      <c r="B247" s="17">
        <v>86</v>
      </c>
      <c r="C247" s="20" t="s">
        <v>243</v>
      </c>
      <c r="D247" s="44" t="s">
        <v>241</v>
      </c>
      <c r="E247" s="44">
        <v>3</v>
      </c>
      <c r="F247" s="19">
        <v>86</v>
      </c>
      <c r="G247" s="3">
        <f t="shared" si="7"/>
        <v>41</v>
      </c>
    </row>
    <row r="248" spans="1:7" ht="16.5" x14ac:dyDescent="0.2">
      <c r="A248" s="16">
        <v>4</v>
      </c>
      <c r="B248" s="17">
        <v>80</v>
      </c>
      <c r="C248" s="20" t="s">
        <v>244</v>
      </c>
      <c r="D248" s="44" t="s">
        <v>241</v>
      </c>
      <c r="E248" s="44">
        <v>4</v>
      </c>
      <c r="F248" s="19">
        <v>80</v>
      </c>
      <c r="G248" s="3">
        <f t="shared" si="7"/>
        <v>137</v>
      </c>
    </row>
    <row r="249" spans="1:7" ht="16.5" x14ac:dyDescent="0.2">
      <c r="A249" s="16">
        <v>5</v>
      </c>
      <c r="B249" s="17">
        <v>86</v>
      </c>
      <c r="C249" s="20" t="s">
        <v>245</v>
      </c>
      <c r="D249" s="44" t="s">
        <v>241</v>
      </c>
      <c r="E249" s="44">
        <v>5</v>
      </c>
      <c r="F249" s="19">
        <v>86</v>
      </c>
      <c r="G249" s="3">
        <f t="shared" si="7"/>
        <v>41</v>
      </c>
    </row>
    <row r="250" spans="1:7" ht="16.5" x14ac:dyDescent="0.2">
      <c r="A250" s="16">
        <v>6</v>
      </c>
      <c r="B250" s="17">
        <v>72</v>
      </c>
      <c r="C250" s="20" t="s">
        <v>246</v>
      </c>
      <c r="D250" s="44" t="s">
        <v>241</v>
      </c>
      <c r="E250" s="44">
        <v>6</v>
      </c>
      <c r="F250" s="19">
        <v>72</v>
      </c>
      <c r="G250" s="3">
        <f t="shared" si="7"/>
        <v>193</v>
      </c>
    </row>
    <row r="251" spans="1:7" ht="16.5" x14ac:dyDescent="0.2">
      <c r="A251" s="16">
        <v>7</v>
      </c>
      <c r="B251" s="17">
        <v>80</v>
      </c>
      <c r="C251" s="20" t="s">
        <v>247</v>
      </c>
      <c r="D251" s="44" t="s">
        <v>241</v>
      </c>
      <c r="E251" s="44">
        <v>7</v>
      </c>
      <c r="F251" s="19">
        <v>80</v>
      </c>
      <c r="G251" s="3">
        <f t="shared" si="7"/>
        <v>137</v>
      </c>
    </row>
    <row r="252" spans="1:7" ht="16.5" x14ac:dyDescent="0.2">
      <c r="A252" s="16">
        <v>8</v>
      </c>
      <c r="B252" s="17">
        <v>88</v>
      </c>
      <c r="C252" s="20" t="s">
        <v>248</v>
      </c>
      <c r="D252" s="44" t="s">
        <v>241</v>
      </c>
      <c r="E252" s="44">
        <v>8</v>
      </c>
      <c r="F252" s="19">
        <v>88</v>
      </c>
      <c r="G252" s="3">
        <f t="shared" si="7"/>
        <v>24</v>
      </c>
    </row>
    <row r="253" spans="1:7" ht="16.5" x14ac:dyDescent="0.2">
      <c r="A253" s="16">
        <v>9</v>
      </c>
      <c r="B253" s="17">
        <v>88</v>
      </c>
      <c r="C253" s="20" t="s">
        <v>249</v>
      </c>
      <c r="D253" s="44" t="s">
        <v>241</v>
      </c>
      <c r="E253" s="44">
        <v>9</v>
      </c>
      <c r="F253" s="19">
        <v>88</v>
      </c>
      <c r="G253" s="3">
        <f t="shared" si="7"/>
        <v>24</v>
      </c>
    </row>
    <row r="254" spans="1:7" ht="16.5" x14ac:dyDescent="0.2">
      <c r="A254" s="16">
        <v>10</v>
      </c>
      <c r="B254" s="17">
        <v>80</v>
      </c>
      <c r="C254" s="20" t="s">
        <v>250</v>
      </c>
      <c r="D254" s="44" t="s">
        <v>241</v>
      </c>
      <c r="E254" s="44">
        <v>10</v>
      </c>
      <c r="F254" s="19">
        <v>80</v>
      </c>
      <c r="G254" s="3">
        <f t="shared" si="7"/>
        <v>137</v>
      </c>
    </row>
    <row r="255" spans="1:7" ht="16.5" x14ac:dyDescent="0.2">
      <c r="A255" s="16">
        <v>11</v>
      </c>
      <c r="B255" s="17">
        <v>84</v>
      </c>
      <c r="C255" s="20" t="s">
        <v>251</v>
      </c>
      <c r="D255" s="44" t="s">
        <v>241</v>
      </c>
      <c r="E255" s="44">
        <v>11</v>
      </c>
      <c r="F255" s="19">
        <v>84</v>
      </c>
      <c r="G255" s="3">
        <f t="shared" si="7"/>
        <v>66</v>
      </c>
    </row>
    <row r="256" spans="1:7" ht="16.5" x14ac:dyDescent="0.2">
      <c r="A256" s="16">
        <v>12</v>
      </c>
      <c r="B256" s="17">
        <v>88</v>
      </c>
      <c r="C256" s="20" t="s">
        <v>252</v>
      </c>
      <c r="D256" s="44" t="s">
        <v>241</v>
      </c>
      <c r="E256" s="44">
        <v>12</v>
      </c>
      <c r="F256" s="19">
        <v>88</v>
      </c>
      <c r="G256" s="3">
        <f t="shared" si="7"/>
        <v>24</v>
      </c>
    </row>
    <row r="257" spans="1:7" ht="16.5" x14ac:dyDescent="0.2">
      <c r="A257" s="16">
        <v>13</v>
      </c>
      <c r="B257" s="17">
        <v>80</v>
      </c>
      <c r="C257" s="20" t="s">
        <v>253</v>
      </c>
      <c r="D257" s="44" t="s">
        <v>241</v>
      </c>
      <c r="E257" s="44">
        <v>13</v>
      </c>
      <c r="F257" s="19">
        <v>80</v>
      </c>
      <c r="G257" s="3">
        <f t="shared" si="7"/>
        <v>137</v>
      </c>
    </row>
    <row r="258" spans="1:7" ht="16.5" x14ac:dyDescent="0.2">
      <c r="A258" s="16">
        <v>14</v>
      </c>
      <c r="B258" s="17">
        <v>86</v>
      </c>
      <c r="C258" s="20" t="s">
        <v>254</v>
      </c>
      <c r="D258" s="44" t="s">
        <v>241</v>
      </c>
      <c r="E258" s="44">
        <v>14</v>
      </c>
      <c r="F258" s="19">
        <v>86</v>
      </c>
      <c r="G258" s="3">
        <f t="shared" si="7"/>
        <v>41</v>
      </c>
    </row>
    <row r="259" spans="1:7" ht="16.5" x14ac:dyDescent="0.2">
      <c r="A259" s="16">
        <v>15</v>
      </c>
      <c r="B259" s="17">
        <v>62</v>
      </c>
      <c r="C259" s="20" t="s">
        <v>255</v>
      </c>
      <c r="D259" s="44" t="s">
        <v>241</v>
      </c>
      <c r="E259" s="44">
        <v>15</v>
      </c>
      <c r="F259" s="19">
        <v>62</v>
      </c>
      <c r="G259" s="3">
        <f t="shared" si="7"/>
        <v>211</v>
      </c>
    </row>
    <row r="260" spans="1:7" ht="16.5" x14ac:dyDescent="0.2">
      <c r="A260" s="16">
        <v>16</v>
      </c>
      <c r="B260" s="17">
        <v>76</v>
      </c>
      <c r="C260" s="21" t="s">
        <v>256</v>
      </c>
      <c r="D260" s="44" t="s">
        <v>241</v>
      </c>
      <c r="E260" s="44">
        <v>16</v>
      </c>
      <c r="F260" s="19">
        <v>76</v>
      </c>
      <c r="G260" s="3">
        <f t="shared" si="7"/>
        <v>174</v>
      </c>
    </row>
    <row r="261" spans="1:7" ht="16.5" x14ac:dyDescent="0.2">
      <c r="A261" s="16">
        <v>17</v>
      </c>
      <c r="B261" s="17">
        <v>82</v>
      </c>
      <c r="C261" s="20" t="s">
        <v>257</v>
      </c>
      <c r="D261" s="44" t="s">
        <v>241</v>
      </c>
      <c r="E261" s="44">
        <v>17</v>
      </c>
      <c r="F261" s="19">
        <v>82</v>
      </c>
      <c r="G261" s="3">
        <f t="shared" si="7"/>
        <v>106</v>
      </c>
    </row>
    <row r="262" spans="1:7" ht="16.5" x14ac:dyDescent="0.2">
      <c r="A262" s="16">
        <v>18</v>
      </c>
      <c r="B262" s="17">
        <v>68</v>
      </c>
      <c r="C262" s="20" t="s">
        <v>258</v>
      </c>
      <c r="D262" s="44" t="s">
        <v>241</v>
      </c>
      <c r="E262" s="44">
        <v>18</v>
      </c>
      <c r="F262" s="19">
        <v>68</v>
      </c>
      <c r="G262" s="3">
        <f t="shared" si="7"/>
        <v>203</v>
      </c>
    </row>
    <row r="263" spans="1:7" ht="16.5" x14ac:dyDescent="0.2">
      <c r="A263" s="16">
        <v>19</v>
      </c>
      <c r="B263" s="17">
        <v>82</v>
      </c>
      <c r="C263" s="20" t="s">
        <v>259</v>
      </c>
      <c r="D263" s="44" t="s">
        <v>241</v>
      </c>
      <c r="E263" s="44">
        <v>19</v>
      </c>
      <c r="F263" s="19">
        <v>82</v>
      </c>
      <c r="G263" s="3">
        <f t="shared" si="7"/>
        <v>106</v>
      </c>
    </row>
    <row r="264" spans="1:7" ht="16.5" x14ac:dyDescent="0.2">
      <c r="A264" s="16">
        <v>20</v>
      </c>
      <c r="B264" s="17">
        <v>76</v>
      </c>
      <c r="C264" s="20" t="s">
        <v>260</v>
      </c>
      <c r="D264" s="44" t="s">
        <v>241</v>
      </c>
      <c r="E264" s="44">
        <v>20</v>
      </c>
      <c r="F264" s="19">
        <v>76</v>
      </c>
      <c r="G264" s="3">
        <f t="shared" si="7"/>
        <v>174</v>
      </c>
    </row>
    <row r="265" spans="1:7" ht="16.5" x14ac:dyDescent="0.2">
      <c r="A265" s="16">
        <v>21</v>
      </c>
      <c r="B265" s="17">
        <v>76</v>
      </c>
      <c r="C265" s="20" t="s">
        <v>261</v>
      </c>
      <c r="D265" s="44" t="s">
        <v>241</v>
      </c>
      <c r="E265" s="44">
        <v>21</v>
      </c>
      <c r="F265" s="19">
        <v>76</v>
      </c>
      <c r="G265" s="3">
        <f t="shared" si="7"/>
        <v>174</v>
      </c>
    </row>
    <row r="266" spans="1:7" ht="16.5" x14ac:dyDescent="0.2">
      <c r="A266" s="16">
        <v>22</v>
      </c>
      <c r="B266" s="17">
        <v>60</v>
      </c>
      <c r="C266" s="20" t="s">
        <v>262</v>
      </c>
      <c r="D266" s="44" t="s">
        <v>241</v>
      </c>
      <c r="E266" s="44">
        <v>22</v>
      </c>
      <c r="F266" s="19">
        <v>60</v>
      </c>
      <c r="G266" s="3">
        <f t="shared" si="7"/>
        <v>213</v>
      </c>
    </row>
    <row r="267" spans="1:7" ht="16.5" x14ac:dyDescent="0.2">
      <c r="A267" s="16">
        <v>23</v>
      </c>
      <c r="B267" s="17">
        <v>90</v>
      </c>
      <c r="C267" s="20" t="s">
        <v>263</v>
      </c>
      <c r="D267" s="44" t="s">
        <v>241</v>
      </c>
      <c r="E267" s="44">
        <v>23</v>
      </c>
      <c r="F267" s="19">
        <v>90</v>
      </c>
      <c r="G267" s="3">
        <f t="shared" si="7"/>
        <v>6</v>
      </c>
    </row>
    <row r="268" spans="1:7" ht="16.5" x14ac:dyDescent="0.2">
      <c r="A268" s="16">
        <v>24</v>
      </c>
      <c r="B268" s="17">
        <v>66</v>
      </c>
      <c r="C268" s="20" t="s">
        <v>8</v>
      </c>
      <c r="D268" s="44" t="s">
        <v>241</v>
      </c>
      <c r="E268" s="44">
        <v>24</v>
      </c>
      <c r="F268" s="19">
        <v>66</v>
      </c>
      <c r="G268" s="3">
        <f t="shared" si="7"/>
        <v>207</v>
      </c>
    </row>
    <row r="269" spans="1:7" ht="16.5" x14ac:dyDescent="0.2">
      <c r="A269" s="16">
        <v>25</v>
      </c>
      <c r="B269" s="17">
        <v>76</v>
      </c>
      <c r="C269" s="20" t="s">
        <v>264</v>
      </c>
      <c r="D269" s="44" t="s">
        <v>241</v>
      </c>
      <c r="E269" s="44">
        <v>25</v>
      </c>
      <c r="F269" s="19">
        <v>76</v>
      </c>
      <c r="G269" s="3">
        <f t="shared" si="7"/>
        <v>174</v>
      </c>
    </row>
    <row r="270" spans="1:7" ht="16.5" x14ac:dyDescent="0.2">
      <c r="A270" s="16">
        <v>26</v>
      </c>
      <c r="B270" s="17">
        <v>80</v>
      </c>
      <c r="C270" s="20" t="s">
        <v>265</v>
      </c>
      <c r="D270" s="44" t="s">
        <v>241</v>
      </c>
      <c r="E270" s="44">
        <v>26</v>
      </c>
      <c r="F270" s="19">
        <v>80</v>
      </c>
      <c r="G270" s="3">
        <f t="shared" si="7"/>
        <v>137</v>
      </c>
    </row>
    <row r="271" spans="1:7" ht="16.5" x14ac:dyDescent="0.2">
      <c r="A271" s="16">
        <v>27</v>
      </c>
      <c r="B271" s="17">
        <v>84</v>
      </c>
      <c r="C271" s="20" t="s">
        <v>266</v>
      </c>
      <c r="D271" s="44" t="s">
        <v>241</v>
      </c>
      <c r="E271" s="44">
        <v>27</v>
      </c>
      <c r="F271" s="19">
        <v>84</v>
      </c>
      <c r="G271" s="3">
        <f t="shared" si="7"/>
        <v>66</v>
      </c>
    </row>
    <row r="272" spans="1:7" ht="16.5" x14ac:dyDescent="0.2">
      <c r="A272" s="16">
        <v>28</v>
      </c>
      <c r="B272" s="17">
        <v>38</v>
      </c>
      <c r="C272" s="20" t="s">
        <v>267</v>
      </c>
      <c r="D272" s="44" t="s">
        <v>241</v>
      </c>
      <c r="E272" s="44">
        <v>28</v>
      </c>
      <c r="F272" s="19">
        <v>38</v>
      </c>
      <c r="G272" s="3">
        <f t="shared" si="7"/>
        <v>225</v>
      </c>
    </row>
    <row r="273" spans="1:7" ht="16.5" x14ac:dyDescent="0.2">
      <c r="A273" s="16">
        <v>29</v>
      </c>
      <c r="B273" s="17">
        <v>84</v>
      </c>
      <c r="C273" s="20" t="s">
        <v>268</v>
      </c>
      <c r="D273" s="44" t="s">
        <v>241</v>
      </c>
      <c r="E273" s="44">
        <v>29</v>
      </c>
      <c r="F273" s="19">
        <v>84</v>
      </c>
      <c r="G273" s="3">
        <f t="shared" si="7"/>
        <v>66</v>
      </c>
    </row>
    <row r="274" spans="1:7" ht="16.5" x14ac:dyDescent="0.2">
      <c r="A274" s="16">
        <v>30</v>
      </c>
      <c r="B274" s="17">
        <v>74</v>
      </c>
      <c r="C274" s="20" t="s">
        <v>269</v>
      </c>
      <c r="D274" s="44" t="s">
        <v>241</v>
      </c>
      <c r="E274" s="44">
        <v>30</v>
      </c>
      <c r="F274" s="19">
        <v>74</v>
      </c>
      <c r="G274" s="3">
        <f t="shared" si="7"/>
        <v>183</v>
      </c>
    </row>
    <row r="275" spans="1:7" ht="16.5" x14ac:dyDescent="0.2">
      <c r="A275" s="16">
        <v>31</v>
      </c>
      <c r="B275" s="17">
        <v>84</v>
      </c>
      <c r="C275" s="20" t="s">
        <v>270</v>
      </c>
      <c r="D275" s="44" t="s">
        <v>241</v>
      </c>
      <c r="E275" s="44">
        <v>31</v>
      </c>
      <c r="F275" s="19">
        <v>84</v>
      </c>
      <c r="G275" s="3">
        <f t="shared" si="7"/>
        <v>66</v>
      </c>
    </row>
    <row r="276" spans="1:7" ht="16.5" x14ac:dyDescent="0.2">
      <c r="A276" s="16">
        <v>32</v>
      </c>
      <c r="B276" s="17">
        <v>68</v>
      </c>
      <c r="C276" s="20" t="s">
        <v>271</v>
      </c>
      <c r="D276" s="44" t="s">
        <v>241</v>
      </c>
      <c r="E276" s="44">
        <v>32</v>
      </c>
      <c r="F276" s="19">
        <v>68</v>
      </c>
      <c r="G276" s="3">
        <f t="shared" si="7"/>
        <v>203</v>
      </c>
    </row>
    <row r="277" spans="1:7" ht="16.5" x14ac:dyDescent="0.2">
      <c r="A277" s="16">
        <v>33</v>
      </c>
      <c r="B277" s="17">
        <v>82</v>
      </c>
      <c r="C277" s="20" t="s">
        <v>272</v>
      </c>
      <c r="D277" s="44" t="s">
        <v>241</v>
      </c>
      <c r="E277" s="44">
        <v>33</v>
      </c>
      <c r="F277" s="19">
        <v>82</v>
      </c>
      <c r="G277" s="3">
        <f t="shared" si="7"/>
        <v>106</v>
      </c>
    </row>
    <row r="278" spans="1:7" ht="16.5" x14ac:dyDescent="0.2">
      <c r="A278" s="16">
        <v>34</v>
      </c>
      <c r="B278" s="17">
        <v>84</v>
      </c>
      <c r="C278" s="20" t="s">
        <v>273</v>
      </c>
      <c r="D278" s="44" t="s">
        <v>241</v>
      </c>
      <c r="E278" s="44">
        <v>34</v>
      </c>
      <c r="F278" s="19">
        <v>84</v>
      </c>
      <c r="G278" s="3">
        <f t="shared" si="7"/>
        <v>66</v>
      </c>
    </row>
    <row r="279" spans="1:7" ht="16.5" x14ac:dyDescent="0.2">
      <c r="A279" s="16">
        <v>35</v>
      </c>
      <c r="B279" s="17">
        <v>82</v>
      </c>
      <c r="C279" s="20" t="s">
        <v>274</v>
      </c>
      <c r="D279" s="44" t="s">
        <v>241</v>
      </c>
      <c r="E279" s="44">
        <v>35</v>
      </c>
      <c r="F279" s="19">
        <v>82</v>
      </c>
      <c r="G279" s="3">
        <f t="shared" si="7"/>
        <v>106</v>
      </c>
    </row>
    <row r="280" spans="1:7" ht="16.5" x14ac:dyDescent="0.2">
      <c r="A280" s="16">
        <v>36</v>
      </c>
      <c r="B280" s="17">
        <v>84</v>
      </c>
      <c r="C280" s="20" t="s">
        <v>275</v>
      </c>
      <c r="D280" s="44" t="s">
        <v>241</v>
      </c>
      <c r="E280" s="44">
        <v>36</v>
      </c>
      <c r="F280" s="19">
        <v>84</v>
      </c>
      <c r="G280" s="3">
        <f t="shared" si="7"/>
        <v>66</v>
      </c>
    </row>
    <row r="281" spans="1:7" ht="16.5" x14ac:dyDescent="0.2">
      <c r="A281" s="16">
        <v>37</v>
      </c>
      <c r="B281" s="17">
        <v>84</v>
      </c>
      <c r="C281" s="20" t="s">
        <v>276</v>
      </c>
      <c r="D281" s="44" t="s">
        <v>241</v>
      </c>
      <c r="E281" s="44">
        <v>37</v>
      </c>
      <c r="F281" s="19">
        <v>84</v>
      </c>
      <c r="G281" s="3">
        <f t="shared" si="7"/>
        <v>66</v>
      </c>
    </row>
    <row r="282" spans="1:7" ht="12.75" x14ac:dyDescent="0.2"/>
    <row r="283" spans="1:7" ht="12.75" x14ac:dyDescent="0.2"/>
    <row r="284" spans="1:7" ht="12.75" x14ac:dyDescent="0.2">
      <c r="A284" s="3"/>
      <c r="B284" s="3"/>
      <c r="C284" s="10" t="s">
        <v>9</v>
      </c>
      <c r="D284" s="3"/>
      <c r="E284" s="3"/>
      <c r="F284" s="12">
        <f>AVERAGE(F19:F282)</f>
        <v>79.910204081632656</v>
      </c>
      <c r="G284" s="13"/>
    </row>
    <row r="285" spans="1:7" ht="12.75" x14ac:dyDescent="0.2">
      <c r="A285" s="3"/>
      <c r="B285" s="3"/>
      <c r="C285" s="10" t="s">
        <v>10</v>
      </c>
      <c r="D285" s="3"/>
      <c r="E285" s="3"/>
      <c r="F285" s="12">
        <f>MAX(F4:F281)</f>
        <v>94</v>
      </c>
      <c r="G285" s="13"/>
    </row>
    <row r="286" spans="1:7" ht="12.75" x14ac:dyDescent="0.2">
      <c r="A286" s="3"/>
      <c r="B286" s="3"/>
      <c r="C286" s="10" t="s">
        <v>11</v>
      </c>
      <c r="D286" s="3"/>
      <c r="E286" s="3"/>
      <c r="F286" s="12">
        <f>MIN(F4:F281)</f>
        <v>28</v>
      </c>
      <c r="G286" s="13"/>
    </row>
    <row r="287" spans="1:7" ht="12.75" x14ac:dyDescent="0.2"/>
    <row r="288" spans="1:7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</sheetData>
  <sortState ref="A259:G298">
    <sortCondition ref="C259:C29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84"/>
  <sheetViews>
    <sheetView workbookViewId="0">
      <selection activeCell="H9" sqref="H9"/>
    </sheetView>
  </sheetViews>
  <sheetFormatPr defaultColWidth="14.42578125" defaultRowHeight="12.75" x14ac:dyDescent="0.2"/>
  <cols>
    <col min="1" max="1" width="5.7109375" style="87" customWidth="1"/>
    <col min="2" max="2" width="8.7109375" style="87" customWidth="1"/>
    <col min="3" max="3" width="21.5703125" customWidth="1"/>
    <col min="4" max="4" width="7.28515625" style="87" customWidth="1"/>
    <col min="5" max="5" width="7.5703125" style="87" customWidth="1"/>
    <col min="6" max="6" width="7.28515625" customWidth="1"/>
    <col min="7" max="7" width="9.28515625" customWidth="1"/>
    <col min="8" max="11" width="21.5703125" customWidth="1"/>
  </cols>
  <sheetData>
    <row r="1" spans="1:7" ht="15" x14ac:dyDescent="0.2">
      <c r="A1" s="5"/>
      <c r="B1" s="5"/>
      <c r="C1" s="125" t="s">
        <v>315</v>
      </c>
      <c r="D1" s="125"/>
      <c r="E1" s="125"/>
      <c r="F1" s="125"/>
    </row>
    <row r="2" spans="1:7" x14ac:dyDescent="0.2">
      <c r="A2" s="5"/>
      <c r="B2" s="5"/>
      <c r="C2" s="5"/>
      <c r="D2" s="5"/>
      <c r="E2" s="5"/>
      <c r="F2" s="8"/>
    </row>
    <row r="3" spans="1:7" ht="25.5" x14ac:dyDescent="0.2">
      <c r="A3" s="3" t="s">
        <v>2</v>
      </c>
      <c r="B3" s="1" t="s">
        <v>0</v>
      </c>
      <c r="C3" s="1" t="s">
        <v>3</v>
      </c>
      <c r="D3" s="1" t="s">
        <v>1</v>
      </c>
      <c r="E3" s="2" t="s">
        <v>6</v>
      </c>
      <c r="F3" s="1" t="s">
        <v>4</v>
      </c>
      <c r="G3" s="9" t="s">
        <v>5</v>
      </c>
    </row>
    <row r="4" spans="1:7" ht="16.5" x14ac:dyDescent="0.2">
      <c r="A4" s="16">
        <v>1</v>
      </c>
      <c r="B4" s="100">
        <v>84</v>
      </c>
      <c r="C4" s="18" t="s">
        <v>13</v>
      </c>
      <c r="D4" s="44" t="s">
        <v>12</v>
      </c>
      <c r="E4" s="44">
        <v>1</v>
      </c>
      <c r="F4" s="101">
        <v>84</v>
      </c>
      <c r="G4" s="3">
        <f t="shared" ref="G4:G40" si="0">IF(SUM(F$4:F$440)=0,"",RANK(F4,F$4:F$440,0))</f>
        <v>193</v>
      </c>
    </row>
    <row r="5" spans="1:7" ht="16.5" x14ac:dyDescent="0.2">
      <c r="A5" s="16">
        <v>2</v>
      </c>
      <c r="B5" s="100">
        <v>94</v>
      </c>
      <c r="C5" s="20" t="s">
        <v>14</v>
      </c>
      <c r="D5" s="44" t="s">
        <v>12</v>
      </c>
      <c r="E5" s="44">
        <v>2</v>
      </c>
      <c r="F5" s="101">
        <v>94</v>
      </c>
      <c r="G5" s="3">
        <f t="shared" si="0"/>
        <v>61</v>
      </c>
    </row>
    <row r="6" spans="1:7" ht="16.5" x14ac:dyDescent="0.2">
      <c r="A6" s="16">
        <v>3</v>
      </c>
      <c r="B6" s="100">
        <v>84</v>
      </c>
      <c r="C6" s="20" t="s">
        <v>15</v>
      </c>
      <c r="D6" s="44" t="s">
        <v>12</v>
      </c>
      <c r="E6" s="44">
        <v>3</v>
      </c>
      <c r="F6" s="101">
        <v>84</v>
      </c>
      <c r="G6" s="3">
        <f t="shared" si="0"/>
        <v>193</v>
      </c>
    </row>
    <row r="7" spans="1:7" ht="16.5" x14ac:dyDescent="0.2">
      <c r="A7" s="16">
        <v>4</v>
      </c>
      <c r="B7" s="100">
        <v>100</v>
      </c>
      <c r="C7" s="20" t="s">
        <v>16</v>
      </c>
      <c r="D7" s="44" t="s">
        <v>12</v>
      </c>
      <c r="E7" s="44">
        <v>4</v>
      </c>
      <c r="F7" s="101">
        <v>100</v>
      </c>
      <c r="G7" s="3">
        <f t="shared" si="0"/>
        <v>1</v>
      </c>
    </row>
    <row r="8" spans="1:7" ht="16.5" x14ac:dyDescent="0.2">
      <c r="A8" s="16">
        <v>5</v>
      </c>
      <c r="B8" s="100">
        <v>50</v>
      </c>
      <c r="C8" s="20" t="s">
        <v>17</v>
      </c>
      <c r="D8" s="44" t="s">
        <v>12</v>
      </c>
      <c r="E8" s="44">
        <v>5</v>
      </c>
      <c r="F8" s="101">
        <v>50</v>
      </c>
      <c r="G8" s="3">
        <f t="shared" si="0"/>
        <v>256</v>
      </c>
    </row>
    <row r="9" spans="1:7" ht="16.5" x14ac:dyDescent="0.2">
      <c r="A9" s="16">
        <v>6</v>
      </c>
      <c r="B9" s="100">
        <v>90</v>
      </c>
      <c r="C9" s="20" t="s">
        <v>18</v>
      </c>
      <c r="D9" s="44" t="s">
        <v>12</v>
      </c>
      <c r="E9" s="44">
        <v>6</v>
      </c>
      <c r="F9" s="101">
        <v>90</v>
      </c>
      <c r="G9" s="3">
        <f t="shared" si="0"/>
        <v>134</v>
      </c>
    </row>
    <row r="10" spans="1:7" ht="16.5" x14ac:dyDescent="0.2">
      <c r="A10" s="16">
        <v>7</v>
      </c>
      <c r="B10" s="100">
        <v>94</v>
      </c>
      <c r="C10" s="20" t="s">
        <v>19</v>
      </c>
      <c r="D10" s="44" t="s">
        <v>12</v>
      </c>
      <c r="E10" s="44">
        <v>7</v>
      </c>
      <c r="F10" s="101">
        <v>94</v>
      </c>
      <c r="G10" s="3">
        <f t="shared" si="0"/>
        <v>61</v>
      </c>
    </row>
    <row r="11" spans="1:7" ht="16.5" x14ac:dyDescent="0.2">
      <c r="A11" s="16">
        <v>8</v>
      </c>
      <c r="B11" s="100">
        <v>84</v>
      </c>
      <c r="C11" s="20" t="s">
        <v>20</v>
      </c>
      <c r="D11" s="44" t="s">
        <v>12</v>
      </c>
      <c r="E11" s="44">
        <v>8</v>
      </c>
      <c r="F11" s="101">
        <v>84</v>
      </c>
      <c r="G11" s="3">
        <f t="shared" si="0"/>
        <v>193</v>
      </c>
    </row>
    <row r="12" spans="1:7" ht="16.5" x14ac:dyDescent="0.2">
      <c r="A12" s="16">
        <v>9</v>
      </c>
      <c r="B12" s="100">
        <v>92</v>
      </c>
      <c r="C12" s="20" t="s">
        <v>21</v>
      </c>
      <c r="D12" s="44" t="s">
        <v>12</v>
      </c>
      <c r="E12" s="44">
        <v>9</v>
      </c>
      <c r="F12" s="101">
        <v>92</v>
      </c>
      <c r="G12" s="3">
        <f t="shared" si="0"/>
        <v>98</v>
      </c>
    </row>
    <row r="13" spans="1:7" ht="16.5" x14ac:dyDescent="0.2">
      <c r="A13" s="16">
        <v>10</v>
      </c>
      <c r="B13" s="100">
        <v>100</v>
      </c>
      <c r="C13" s="20" t="s">
        <v>22</v>
      </c>
      <c r="D13" s="44" t="s">
        <v>12</v>
      </c>
      <c r="E13" s="44">
        <v>10</v>
      </c>
      <c r="F13" s="101">
        <v>100</v>
      </c>
      <c r="G13" s="3">
        <f t="shared" si="0"/>
        <v>1</v>
      </c>
    </row>
    <row r="14" spans="1:7" ht="16.5" x14ac:dyDescent="0.2">
      <c r="A14" s="16">
        <v>11</v>
      </c>
      <c r="B14" s="100">
        <v>98</v>
      </c>
      <c r="C14" s="20" t="s">
        <v>23</v>
      </c>
      <c r="D14" s="44" t="s">
        <v>12</v>
      </c>
      <c r="E14" s="44">
        <v>11</v>
      </c>
      <c r="F14" s="101">
        <v>98</v>
      </c>
      <c r="G14" s="3">
        <f t="shared" si="0"/>
        <v>8</v>
      </c>
    </row>
    <row r="15" spans="1:7" ht="16.5" x14ac:dyDescent="0.2">
      <c r="A15" s="16">
        <v>12</v>
      </c>
      <c r="B15" s="100">
        <v>98</v>
      </c>
      <c r="C15" s="20" t="s">
        <v>24</v>
      </c>
      <c r="D15" s="44" t="s">
        <v>12</v>
      </c>
      <c r="E15" s="44">
        <v>12</v>
      </c>
      <c r="F15" s="101">
        <v>98</v>
      </c>
      <c r="G15" s="3">
        <f t="shared" si="0"/>
        <v>8</v>
      </c>
    </row>
    <row r="16" spans="1:7" ht="16.5" x14ac:dyDescent="0.2">
      <c r="A16" s="16">
        <v>13</v>
      </c>
      <c r="B16" s="100">
        <v>98</v>
      </c>
      <c r="C16" s="20" t="s">
        <v>25</v>
      </c>
      <c r="D16" s="44" t="s">
        <v>12</v>
      </c>
      <c r="E16" s="44">
        <v>13</v>
      </c>
      <c r="F16" s="101">
        <v>98</v>
      </c>
      <c r="G16" s="3">
        <f t="shared" si="0"/>
        <v>8</v>
      </c>
    </row>
    <row r="17" spans="1:7" ht="16.5" x14ac:dyDescent="0.2">
      <c r="A17" s="16">
        <v>14</v>
      </c>
      <c r="B17" s="100">
        <v>82</v>
      </c>
      <c r="C17" s="20" t="s">
        <v>26</v>
      </c>
      <c r="D17" s="44" t="s">
        <v>12</v>
      </c>
      <c r="E17" s="44">
        <v>14</v>
      </c>
      <c r="F17" s="101">
        <v>82</v>
      </c>
      <c r="G17" s="3">
        <f t="shared" si="0"/>
        <v>206</v>
      </c>
    </row>
    <row r="18" spans="1:7" ht="16.5" x14ac:dyDescent="0.2">
      <c r="A18" s="16">
        <v>15</v>
      </c>
      <c r="B18" s="100">
        <v>94</v>
      </c>
      <c r="C18" s="20" t="s">
        <v>27</v>
      </c>
      <c r="D18" s="44" t="s">
        <v>12</v>
      </c>
      <c r="E18" s="44">
        <v>15</v>
      </c>
      <c r="F18" s="101">
        <v>94</v>
      </c>
      <c r="G18" s="3">
        <f t="shared" si="0"/>
        <v>61</v>
      </c>
    </row>
    <row r="19" spans="1:7" ht="16.5" x14ac:dyDescent="0.2">
      <c r="A19" s="16">
        <v>16</v>
      </c>
      <c r="B19" s="100">
        <v>94</v>
      </c>
      <c r="C19" s="21" t="s">
        <v>28</v>
      </c>
      <c r="D19" s="44" t="s">
        <v>12</v>
      </c>
      <c r="E19" s="44">
        <v>16</v>
      </c>
      <c r="F19" s="101">
        <v>94</v>
      </c>
      <c r="G19" s="3">
        <f t="shared" si="0"/>
        <v>61</v>
      </c>
    </row>
    <row r="20" spans="1:7" ht="16.5" x14ac:dyDescent="0.2">
      <c r="A20" s="16">
        <v>17</v>
      </c>
      <c r="B20" s="100">
        <v>94</v>
      </c>
      <c r="C20" s="20" t="s">
        <v>29</v>
      </c>
      <c r="D20" s="44" t="s">
        <v>12</v>
      </c>
      <c r="E20" s="44">
        <v>17</v>
      </c>
      <c r="F20" s="101">
        <v>94</v>
      </c>
      <c r="G20" s="3">
        <f t="shared" si="0"/>
        <v>61</v>
      </c>
    </row>
    <row r="21" spans="1:7" ht="16.5" x14ac:dyDescent="0.2">
      <c r="A21" s="16">
        <v>18</v>
      </c>
      <c r="B21" s="100">
        <v>96</v>
      </c>
      <c r="C21" s="20" t="s">
        <v>30</v>
      </c>
      <c r="D21" s="44" t="s">
        <v>12</v>
      </c>
      <c r="E21" s="44">
        <v>18</v>
      </c>
      <c r="F21" s="101">
        <v>96</v>
      </c>
      <c r="G21" s="3">
        <f t="shared" si="0"/>
        <v>31</v>
      </c>
    </row>
    <row r="22" spans="1:7" ht="16.5" x14ac:dyDescent="0.2">
      <c r="A22" s="16">
        <v>19</v>
      </c>
      <c r="B22" s="100">
        <v>100</v>
      </c>
      <c r="C22" s="20" t="s">
        <v>31</v>
      </c>
      <c r="D22" s="44" t="s">
        <v>12</v>
      </c>
      <c r="E22" s="44">
        <v>19</v>
      </c>
      <c r="F22" s="101">
        <v>100</v>
      </c>
      <c r="G22" s="3">
        <f t="shared" si="0"/>
        <v>1</v>
      </c>
    </row>
    <row r="23" spans="1:7" ht="16.5" x14ac:dyDescent="0.2">
      <c r="A23" s="16">
        <v>20</v>
      </c>
      <c r="B23" s="100">
        <v>90</v>
      </c>
      <c r="C23" s="20" t="s">
        <v>32</v>
      </c>
      <c r="D23" s="44" t="s">
        <v>12</v>
      </c>
      <c r="E23" s="44">
        <v>20</v>
      </c>
      <c r="F23" s="101">
        <v>90</v>
      </c>
      <c r="G23" s="3">
        <f t="shared" si="0"/>
        <v>134</v>
      </c>
    </row>
    <row r="24" spans="1:7" ht="16.5" x14ac:dyDescent="0.2">
      <c r="A24" s="16">
        <v>21</v>
      </c>
      <c r="B24" s="100">
        <v>74</v>
      </c>
      <c r="C24" s="20" t="s">
        <v>33</v>
      </c>
      <c r="D24" s="44" t="s">
        <v>12</v>
      </c>
      <c r="E24" s="44">
        <v>21</v>
      </c>
      <c r="F24" s="101">
        <v>74</v>
      </c>
      <c r="G24" s="3">
        <f t="shared" si="0"/>
        <v>237</v>
      </c>
    </row>
    <row r="25" spans="1:7" ht="16.5" x14ac:dyDescent="0.2">
      <c r="A25" s="16">
        <v>22</v>
      </c>
      <c r="B25" s="100">
        <v>100</v>
      </c>
      <c r="C25" s="20" t="s">
        <v>34</v>
      </c>
      <c r="D25" s="44" t="s">
        <v>12</v>
      </c>
      <c r="E25" s="44">
        <v>22</v>
      </c>
      <c r="F25" s="101">
        <v>100</v>
      </c>
      <c r="G25" s="3">
        <f t="shared" si="0"/>
        <v>1</v>
      </c>
    </row>
    <row r="26" spans="1:7" ht="16.5" x14ac:dyDescent="0.2">
      <c r="A26" s="16">
        <v>23</v>
      </c>
      <c r="B26" s="100">
        <v>88</v>
      </c>
      <c r="C26" s="20" t="s">
        <v>35</v>
      </c>
      <c r="D26" s="44" t="s">
        <v>12</v>
      </c>
      <c r="E26" s="44">
        <v>23</v>
      </c>
      <c r="F26" s="101">
        <v>88</v>
      </c>
      <c r="G26" s="3">
        <f t="shared" si="0"/>
        <v>157</v>
      </c>
    </row>
    <row r="27" spans="1:7" ht="16.5" x14ac:dyDescent="0.2">
      <c r="A27" s="16">
        <v>24</v>
      </c>
      <c r="B27" s="100">
        <v>86</v>
      </c>
      <c r="C27" s="20" t="s">
        <v>36</v>
      </c>
      <c r="D27" s="44" t="s">
        <v>12</v>
      </c>
      <c r="E27" s="44">
        <v>24</v>
      </c>
      <c r="F27" s="101">
        <v>86</v>
      </c>
      <c r="G27" s="3">
        <f t="shared" si="0"/>
        <v>177</v>
      </c>
    </row>
    <row r="28" spans="1:7" ht="16.5" x14ac:dyDescent="0.2">
      <c r="A28" s="16">
        <v>25</v>
      </c>
      <c r="B28" s="100">
        <v>88</v>
      </c>
      <c r="C28" s="20" t="s">
        <v>37</v>
      </c>
      <c r="D28" s="44" t="s">
        <v>12</v>
      </c>
      <c r="E28" s="44">
        <v>25</v>
      </c>
      <c r="F28" s="101">
        <v>88</v>
      </c>
      <c r="G28" s="3">
        <f t="shared" si="0"/>
        <v>157</v>
      </c>
    </row>
    <row r="29" spans="1:7" ht="16.5" x14ac:dyDescent="0.2">
      <c r="A29" s="16">
        <v>26</v>
      </c>
      <c r="B29" s="100">
        <v>70</v>
      </c>
      <c r="C29" s="20" t="s">
        <v>38</v>
      </c>
      <c r="D29" s="44" t="s">
        <v>12</v>
      </c>
      <c r="E29" s="44">
        <v>26</v>
      </c>
      <c r="F29" s="101">
        <v>70</v>
      </c>
      <c r="G29" s="3">
        <f t="shared" si="0"/>
        <v>245</v>
      </c>
    </row>
    <row r="30" spans="1:7" ht="16.5" x14ac:dyDescent="0.2">
      <c r="A30" s="16">
        <v>27</v>
      </c>
      <c r="B30" s="100">
        <v>84</v>
      </c>
      <c r="C30" s="20" t="s">
        <v>39</v>
      </c>
      <c r="D30" s="44" t="s">
        <v>12</v>
      </c>
      <c r="E30" s="44">
        <v>27</v>
      </c>
      <c r="F30" s="101">
        <v>84</v>
      </c>
      <c r="G30" s="3">
        <f t="shared" si="0"/>
        <v>193</v>
      </c>
    </row>
    <row r="31" spans="1:7" ht="16.5" x14ac:dyDescent="0.2">
      <c r="A31" s="16">
        <v>28</v>
      </c>
      <c r="B31" s="100">
        <v>94</v>
      </c>
      <c r="C31" s="20" t="s">
        <v>40</v>
      </c>
      <c r="D31" s="44" t="s">
        <v>12</v>
      </c>
      <c r="E31" s="44">
        <v>28</v>
      </c>
      <c r="F31" s="101">
        <v>94</v>
      </c>
      <c r="G31" s="3">
        <f t="shared" si="0"/>
        <v>61</v>
      </c>
    </row>
    <row r="32" spans="1:7" ht="16.5" x14ac:dyDescent="0.2">
      <c r="A32" s="16">
        <v>29</v>
      </c>
      <c r="B32" s="100">
        <v>96</v>
      </c>
      <c r="C32" s="20" t="s">
        <v>41</v>
      </c>
      <c r="D32" s="44" t="s">
        <v>12</v>
      </c>
      <c r="E32" s="44">
        <v>29</v>
      </c>
      <c r="F32" s="101">
        <v>96</v>
      </c>
      <c r="G32" s="3">
        <f t="shared" si="0"/>
        <v>31</v>
      </c>
    </row>
    <row r="33" spans="1:7" ht="16.5" x14ac:dyDescent="0.2">
      <c r="A33" s="16">
        <v>30</v>
      </c>
      <c r="B33" s="100">
        <v>60</v>
      </c>
      <c r="C33" s="20" t="s">
        <v>42</v>
      </c>
      <c r="D33" s="44" t="s">
        <v>12</v>
      </c>
      <c r="E33" s="44">
        <v>30</v>
      </c>
      <c r="F33" s="101">
        <v>60</v>
      </c>
      <c r="G33" s="3">
        <f t="shared" si="0"/>
        <v>252</v>
      </c>
    </row>
    <row r="34" spans="1:7" ht="16.5" x14ac:dyDescent="0.2">
      <c r="A34" s="16">
        <v>31</v>
      </c>
      <c r="B34" s="100">
        <v>94</v>
      </c>
      <c r="C34" s="20" t="s">
        <v>43</v>
      </c>
      <c r="D34" s="44" t="s">
        <v>12</v>
      </c>
      <c r="E34" s="44">
        <v>31</v>
      </c>
      <c r="F34" s="101">
        <v>94</v>
      </c>
      <c r="G34" s="3">
        <f>IF(SUM(F$4:F$440)=0,"",RANK(F34,F$4:F$440,0))</f>
        <v>61</v>
      </c>
    </row>
    <row r="35" spans="1:7" ht="16.5" x14ac:dyDescent="0.2">
      <c r="A35" s="16">
        <v>32</v>
      </c>
      <c r="B35" s="100">
        <v>92</v>
      </c>
      <c r="C35" s="20" t="s">
        <v>44</v>
      </c>
      <c r="D35" s="44" t="s">
        <v>12</v>
      </c>
      <c r="E35" s="44">
        <v>32</v>
      </c>
      <c r="F35" s="101">
        <v>92</v>
      </c>
      <c r="G35" s="3">
        <f t="shared" si="0"/>
        <v>98</v>
      </c>
    </row>
    <row r="36" spans="1:7" ht="16.5" x14ac:dyDescent="0.2">
      <c r="A36" s="16">
        <v>33</v>
      </c>
      <c r="B36" s="100">
        <v>94</v>
      </c>
      <c r="C36" s="20" t="s">
        <v>45</v>
      </c>
      <c r="D36" s="44" t="s">
        <v>12</v>
      </c>
      <c r="E36" s="44">
        <v>33</v>
      </c>
      <c r="F36" s="101">
        <v>94</v>
      </c>
      <c r="G36" s="3">
        <f t="shared" si="0"/>
        <v>61</v>
      </c>
    </row>
    <row r="37" spans="1:7" ht="16.5" x14ac:dyDescent="0.2">
      <c r="A37" s="16">
        <v>34</v>
      </c>
      <c r="B37" s="100">
        <v>92</v>
      </c>
      <c r="C37" s="20" t="s">
        <v>46</v>
      </c>
      <c r="D37" s="44" t="s">
        <v>12</v>
      </c>
      <c r="E37" s="44">
        <v>34</v>
      </c>
      <c r="F37" s="101">
        <v>92</v>
      </c>
      <c r="G37" s="3">
        <f t="shared" si="0"/>
        <v>98</v>
      </c>
    </row>
    <row r="38" spans="1:7" ht="16.5" x14ac:dyDescent="0.2">
      <c r="A38" s="16">
        <v>35</v>
      </c>
      <c r="B38" s="100">
        <v>96</v>
      </c>
      <c r="C38" s="20" t="s">
        <v>47</v>
      </c>
      <c r="D38" s="44" t="s">
        <v>12</v>
      </c>
      <c r="E38" s="44">
        <v>35</v>
      </c>
      <c r="F38" s="101">
        <v>96</v>
      </c>
      <c r="G38" s="3">
        <f t="shared" si="0"/>
        <v>31</v>
      </c>
    </row>
    <row r="39" spans="1:7" ht="16.5" x14ac:dyDescent="0.2">
      <c r="A39" s="16">
        <v>36</v>
      </c>
      <c r="B39" s="100">
        <v>88</v>
      </c>
      <c r="C39" s="20" t="s">
        <v>48</v>
      </c>
      <c r="D39" s="44" t="s">
        <v>12</v>
      </c>
      <c r="E39" s="44">
        <v>36</v>
      </c>
      <c r="F39" s="101">
        <v>88</v>
      </c>
      <c r="G39" s="3">
        <f t="shared" si="0"/>
        <v>157</v>
      </c>
    </row>
    <row r="40" spans="1:7" ht="16.5" x14ac:dyDescent="0.2">
      <c r="A40" s="16">
        <v>37</v>
      </c>
      <c r="B40" s="100">
        <v>96</v>
      </c>
      <c r="C40" s="20" t="s">
        <v>49</v>
      </c>
      <c r="D40" s="44" t="s">
        <v>12</v>
      </c>
      <c r="E40" s="44">
        <v>37</v>
      </c>
      <c r="F40" s="101">
        <v>96</v>
      </c>
      <c r="G40" s="3">
        <f t="shared" si="0"/>
        <v>31</v>
      </c>
    </row>
    <row r="41" spans="1:7" x14ac:dyDescent="0.2">
      <c r="A41" s="5"/>
      <c r="B41" s="5"/>
      <c r="D41" s="5"/>
      <c r="E41" s="5"/>
      <c r="F41" s="7"/>
    </row>
    <row r="42" spans="1:7" x14ac:dyDescent="0.2">
      <c r="A42" s="5"/>
      <c r="B42" s="5"/>
      <c r="D42" s="5"/>
      <c r="E42" s="5"/>
      <c r="F42" s="8"/>
    </row>
    <row r="43" spans="1:7" ht="25.5" x14ac:dyDescent="0.2">
      <c r="A43" s="3" t="s">
        <v>2</v>
      </c>
      <c r="B43" s="1" t="s">
        <v>0</v>
      </c>
      <c r="C43" s="1" t="s">
        <v>3</v>
      </c>
      <c r="D43" s="1" t="s">
        <v>1</v>
      </c>
      <c r="E43" s="2" t="s">
        <v>6</v>
      </c>
      <c r="F43" s="1" t="s">
        <v>4</v>
      </c>
      <c r="G43" s="9" t="s">
        <v>5</v>
      </c>
    </row>
    <row r="44" spans="1:7" ht="16.5" x14ac:dyDescent="0.2">
      <c r="A44" s="16">
        <v>1</v>
      </c>
      <c r="B44" s="100">
        <v>96</v>
      </c>
      <c r="C44" s="18" t="s">
        <v>50</v>
      </c>
      <c r="D44" s="44" t="s">
        <v>51</v>
      </c>
      <c r="E44" s="44">
        <v>1</v>
      </c>
      <c r="F44" s="101">
        <v>96</v>
      </c>
      <c r="G44" s="3">
        <f t="shared" ref="G44:G81" si="1">IF(SUM(F$4:F$440)=0,"",RANK(F44,F$4:F$440,0))</f>
        <v>31</v>
      </c>
    </row>
    <row r="45" spans="1:7" ht="16.5" x14ac:dyDescent="0.2">
      <c r="A45" s="16">
        <v>2</v>
      </c>
      <c r="B45" s="100">
        <v>96</v>
      </c>
      <c r="C45" s="20" t="s">
        <v>52</v>
      </c>
      <c r="D45" s="44" t="s">
        <v>51</v>
      </c>
      <c r="E45" s="44">
        <v>2</v>
      </c>
      <c r="F45" s="101">
        <v>96</v>
      </c>
      <c r="G45" s="3">
        <f t="shared" si="1"/>
        <v>31</v>
      </c>
    </row>
    <row r="46" spans="1:7" ht="16.5" x14ac:dyDescent="0.2">
      <c r="A46" s="16">
        <v>3</v>
      </c>
      <c r="B46" s="100">
        <v>74</v>
      </c>
      <c r="C46" s="20" t="s">
        <v>53</v>
      </c>
      <c r="D46" s="44" t="s">
        <v>51</v>
      </c>
      <c r="E46" s="44">
        <v>3</v>
      </c>
      <c r="F46" s="101">
        <v>74</v>
      </c>
      <c r="G46" s="3">
        <f t="shared" si="1"/>
        <v>237</v>
      </c>
    </row>
    <row r="47" spans="1:7" ht="16.5" x14ac:dyDescent="0.2">
      <c r="A47" s="16">
        <v>4</v>
      </c>
      <c r="B47" s="100">
        <v>82</v>
      </c>
      <c r="C47" s="20" t="s">
        <v>54</v>
      </c>
      <c r="D47" s="44" t="s">
        <v>51</v>
      </c>
      <c r="E47" s="44">
        <v>4</v>
      </c>
      <c r="F47" s="101">
        <v>82</v>
      </c>
      <c r="G47" s="3">
        <f t="shared" si="1"/>
        <v>206</v>
      </c>
    </row>
    <row r="48" spans="1:7" ht="16.5" x14ac:dyDescent="0.2">
      <c r="A48" s="16">
        <v>5</v>
      </c>
      <c r="B48" s="100">
        <v>98</v>
      </c>
      <c r="C48" s="20" t="s">
        <v>55</v>
      </c>
      <c r="D48" s="44" t="s">
        <v>51</v>
      </c>
      <c r="E48" s="44">
        <v>5</v>
      </c>
      <c r="F48" s="101">
        <v>98</v>
      </c>
      <c r="G48" s="3">
        <f t="shared" si="1"/>
        <v>8</v>
      </c>
    </row>
    <row r="49" spans="1:7" ht="16.5" x14ac:dyDescent="0.2">
      <c r="A49" s="16">
        <v>6</v>
      </c>
      <c r="B49" s="100">
        <v>94</v>
      </c>
      <c r="C49" s="20" t="s">
        <v>56</v>
      </c>
      <c r="D49" s="44" t="s">
        <v>51</v>
      </c>
      <c r="E49" s="44">
        <v>6</v>
      </c>
      <c r="F49" s="101">
        <v>94</v>
      </c>
      <c r="G49" s="3">
        <f t="shared" si="1"/>
        <v>61</v>
      </c>
    </row>
    <row r="50" spans="1:7" ht="16.5" x14ac:dyDescent="0.2">
      <c r="A50" s="16">
        <v>7</v>
      </c>
      <c r="B50" s="100">
        <v>98</v>
      </c>
      <c r="C50" s="20" t="s">
        <v>57</v>
      </c>
      <c r="D50" s="44" t="s">
        <v>51</v>
      </c>
      <c r="E50" s="44">
        <v>7</v>
      </c>
      <c r="F50" s="101">
        <v>98</v>
      </c>
      <c r="G50" s="3">
        <f t="shared" si="1"/>
        <v>8</v>
      </c>
    </row>
    <row r="51" spans="1:7" ht="16.5" x14ac:dyDescent="0.2">
      <c r="A51" s="16">
        <v>8</v>
      </c>
      <c r="B51" s="100">
        <v>96</v>
      </c>
      <c r="C51" s="20" t="s">
        <v>58</v>
      </c>
      <c r="D51" s="44" t="s">
        <v>51</v>
      </c>
      <c r="E51" s="44">
        <v>8</v>
      </c>
      <c r="F51" s="101">
        <v>96</v>
      </c>
      <c r="G51" s="3">
        <f t="shared" si="1"/>
        <v>31</v>
      </c>
    </row>
    <row r="52" spans="1:7" ht="16.5" x14ac:dyDescent="0.2">
      <c r="A52" s="16">
        <v>9</v>
      </c>
      <c r="B52" s="100">
        <v>98</v>
      </c>
      <c r="C52" s="20" t="s">
        <v>59</v>
      </c>
      <c r="D52" s="44" t="s">
        <v>51</v>
      </c>
      <c r="E52" s="44">
        <v>9</v>
      </c>
      <c r="F52" s="101">
        <v>98</v>
      </c>
      <c r="G52" s="3">
        <f t="shared" si="1"/>
        <v>8</v>
      </c>
    </row>
    <row r="53" spans="1:7" ht="16.5" x14ac:dyDescent="0.2">
      <c r="A53" s="16">
        <v>10</v>
      </c>
      <c r="B53" s="100">
        <v>94</v>
      </c>
      <c r="C53" s="20" t="s">
        <v>60</v>
      </c>
      <c r="D53" s="44" t="s">
        <v>51</v>
      </c>
      <c r="E53" s="44">
        <v>10</v>
      </c>
      <c r="F53" s="101">
        <v>94</v>
      </c>
      <c r="G53" s="3">
        <f t="shared" si="1"/>
        <v>61</v>
      </c>
    </row>
    <row r="54" spans="1:7" ht="16.5" x14ac:dyDescent="0.2">
      <c r="A54" s="16">
        <v>11</v>
      </c>
      <c r="B54" s="100">
        <v>96</v>
      </c>
      <c r="C54" s="20" t="s">
        <v>61</v>
      </c>
      <c r="D54" s="44" t="s">
        <v>51</v>
      </c>
      <c r="E54" s="44">
        <v>11</v>
      </c>
      <c r="F54" s="101">
        <v>96</v>
      </c>
      <c r="G54" s="3">
        <f t="shared" si="1"/>
        <v>31</v>
      </c>
    </row>
    <row r="55" spans="1:7" ht="16.5" x14ac:dyDescent="0.2">
      <c r="A55" s="16">
        <v>12</v>
      </c>
      <c r="B55" s="100">
        <v>94</v>
      </c>
      <c r="C55" s="20" t="s">
        <v>62</v>
      </c>
      <c r="D55" s="44" t="s">
        <v>51</v>
      </c>
      <c r="E55" s="44">
        <v>12</v>
      </c>
      <c r="F55" s="101">
        <v>94</v>
      </c>
      <c r="G55" s="3">
        <f t="shared" si="1"/>
        <v>61</v>
      </c>
    </row>
    <row r="56" spans="1:7" ht="16.5" x14ac:dyDescent="0.2">
      <c r="A56" s="16">
        <v>13</v>
      </c>
      <c r="B56" s="100">
        <v>86</v>
      </c>
      <c r="C56" s="20" t="s">
        <v>63</v>
      </c>
      <c r="D56" s="44" t="s">
        <v>51</v>
      </c>
      <c r="E56" s="44">
        <v>13</v>
      </c>
      <c r="F56" s="101">
        <v>86</v>
      </c>
      <c r="G56" s="3">
        <f t="shared" si="1"/>
        <v>177</v>
      </c>
    </row>
    <row r="57" spans="1:7" ht="16.5" x14ac:dyDescent="0.2">
      <c r="A57" s="16">
        <v>14</v>
      </c>
      <c r="B57" s="100">
        <v>96</v>
      </c>
      <c r="C57" s="20" t="s">
        <v>64</v>
      </c>
      <c r="D57" s="44" t="s">
        <v>51</v>
      </c>
      <c r="E57" s="44">
        <v>14</v>
      </c>
      <c r="F57" s="101">
        <v>96</v>
      </c>
      <c r="G57" s="3">
        <f t="shared" si="1"/>
        <v>31</v>
      </c>
    </row>
    <row r="58" spans="1:7" ht="16.5" x14ac:dyDescent="0.2">
      <c r="A58" s="16">
        <v>15</v>
      </c>
      <c r="B58" s="100">
        <v>94</v>
      </c>
      <c r="C58" s="20" t="s">
        <v>65</v>
      </c>
      <c r="D58" s="44" t="s">
        <v>51</v>
      </c>
      <c r="E58" s="44">
        <v>15</v>
      </c>
      <c r="F58" s="101">
        <v>94</v>
      </c>
      <c r="G58" s="3">
        <f t="shared" si="1"/>
        <v>61</v>
      </c>
    </row>
    <row r="59" spans="1:7" ht="16.5" x14ac:dyDescent="0.2">
      <c r="A59" s="16">
        <v>16</v>
      </c>
      <c r="B59" s="100">
        <v>96</v>
      </c>
      <c r="C59" s="21" t="s">
        <v>66</v>
      </c>
      <c r="D59" s="44" t="s">
        <v>51</v>
      </c>
      <c r="E59" s="44">
        <v>16</v>
      </c>
      <c r="F59" s="101">
        <v>96</v>
      </c>
      <c r="G59" s="3">
        <f t="shared" si="1"/>
        <v>31</v>
      </c>
    </row>
    <row r="60" spans="1:7" ht="16.5" x14ac:dyDescent="0.2">
      <c r="A60" s="16">
        <v>17</v>
      </c>
      <c r="B60" s="100">
        <v>86</v>
      </c>
      <c r="C60" s="20" t="s">
        <v>67</v>
      </c>
      <c r="D60" s="44" t="s">
        <v>51</v>
      </c>
      <c r="E60" s="44">
        <v>17</v>
      </c>
      <c r="F60" s="101">
        <v>86</v>
      </c>
      <c r="G60" s="3">
        <f t="shared" si="1"/>
        <v>177</v>
      </c>
    </row>
    <row r="61" spans="1:7" ht="16.5" x14ac:dyDescent="0.2">
      <c r="A61" s="16">
        <v>18</v>
      </c>
      <c r="B61" s="100">
        <v>90</v>
      </c>
      <c r="C61" s="20" t="s">
        <v>68</v>
      </c>
      <c r="D61" s="44" t="s">
        <v>51</v>
      </c>
      <c r="E61" s="44">
        <v>18</v>
      </c>
      <c r="F61" s="101">
        <v>90</v>
      </c>
      <c r="G61" s="3">
        <f t="shared" si="1"/>
        <v>134</v>
      </c>
    </row>
    <row r="62" spans="1:7" ht="16.5" x14ac:dyDescent="0.2">
      <c r="A62" s="16">
        <v>19</v>
      </c>
      <c r="B62" s="100">
        <v>94</v>
      </c>
      <c r="C62" s="20" t="s">
        <v>69</v>
      </c>
      <c r="D62" s="44" t="s">
        <v>51</v>
      </c>
      <c r="E62" s="44">
        <v>19</v>
      </c>
      <c r="F62" s="101">
        <v>94</v>
      </c>
      <c r="G62" s="3">
        <f t="shared" si="1"/>
        <v>61</v>
      </c>
    </row>
    <row r="63" spans="1:7" ht="16.5" x14ac:dyDescent="0.2">
      <c r="A63" s="16">
        <v>20</v>
      </c>
      <c r="B63" s="100">
        <v>74</v>
      </c>
      <c r="C63" s="20" t="s">
        <v>70</v>
      </c>
      <c r="D63" s="44" t="s">
        <v>51</v>
      </c>
      <c r="E63" s="44">
        <v>20</v>
      </c>
      <c r="F63" s="101">
        <v>74</v>
      </c>
      <c r="G63" s="3">
        <f t="shared" si="1"/>
        <v>237</v>
      </c>
    </row>
    <row r="64" spans="1:7" ht="16.5" x14ac:dyDescent="0.2">
      <c r="A64" s="16">
        <v>21</v>
      </c>
      <c r="B64" s="100">
        <v>96</v>
      </c>
      <c r="C64" s="20" t="s">
        <v>71</v>
      </c>
      <c r="D64" s="44" t="s">
        <v>51</v>
      </c>
      <c r="E64" s="44">
        <v>21</v>
      </c>
      <c r="F64" s="101">
        <v>96</v>
      </c>
      <c r="G64" s="3">
        <f t="shared" si="1"/>
        <v>31</v>
      </c>
    </row>
    <row r="65" spans="1:7" ht="16.5" x14ac:dyDescent="0.2">
      <c r="A65" s="16">
        <v>22</v>
      </c>
      <c r="B65" s="100">
        <v>90</v>
      </c>
      <c r="C65" s="20" t="s">
        <v>72</v>
      </c>
      <c r="D65" s="44" t="s">
        <v>51</v>
      </c>
      <c r="E65" s="44">
        <v>22</v>
      </c>
      <c r="F65" s="101">
        <v>90</v>
      </c>
      <c r="G65" s="3">
        <f t="shared" si="1"/>
        <v>134</v>
      </c>
    </row>
    <row r="66" spans="1:7" ht="16.5" x14ac:dyDescent="0.2">
      <c r="A66" s="16">
        <v>23</v>
      </c>
      <c r="B66" s="100">
        <v>96</v>
      </c>
      <c r="C66" s="20" t="s">
        <v>73</v>
      </c>
      <c r="D66" s="44" t="s">
        <v>51</v>
      </c>
      <c r="E66" s="44">
        <v>23</v>
      </c>
      <c r="F66" s="101">
        <v>96</v>
      </c>
      <c r="G66" s="3">
        <f t="shared" si="1"/>
        <v>31</v>
      </c>
    </row>
    <row r="67" spans="1:7" ht="16.5" x14ac:dyDescent="0.2">
      <c r="A67" s="16">
        <v>24</v>
      </c>
      <c r="B67" s="100">
        <v>98</v>
      </c>
      <c r="C67" s="20" t="s">
        <v>74</v>
      </c>
      <c r="D67" s="44" t="s">
        <v>51</v>
      </c>
      <c r="E67" s="44">
        <v>24</v>
      </c>
      <c r="F67" s="101">
        <v>98</v>
      </c>
      <c r="G67" s="3">
        <f t="shared" si="1"/>
        <v>8</v>
      </c>
    </row>
    <row r="68" spans="1:7" ht="16.5" x14ac:dyDescent="0.2">
      <c r="A68" s="16">
        <v>25</v>
      </c>
      <c r="B68" s="100">
        <v>38</v>
      </c>
      <c r="C68" s="20" t="s">
        <v>75</v>
      </c>
      <c r="D68" s="44" t="s">
        <v>51</v>
      </c>
      <c r="E68" s="44">
        <v>25</v>
      </c>
      <c r="F68" s="101">
        <v>38</v>
      </c>
      <c r="G68" s="3">
        <f t="shared" si="1"/>
        <v>260</v>
      </c>
    </row>
    <row r="69" spans="1:7" ht="16.5" x14ac:dyDescent="0.2">
      <c r="A69" s="16">
        <v>26</v>
      </c>
      <c r="B69" s="100">
        <v>90</v>
      </c>
      <c r="C69" s="20" t="s">
        <v>76</v>
      </c>
      <c r="D69" s="44" t="s">
        <v>51</v>
      </c>
      <c r="E69" s="44">
        <v>26</v>
      </c>
      <c r="F69" s="101">
        <v>90</v>
      </c>
      <c r="G69" s="3">
        <f t="shared" si="1"/>
        <v>134</v>
      </c>
    </row>
    <row r="70" spans="1:7" ht="16.5" x14ac:dyDescent="0.2">
      <c r="A70" s="16">
        <v>27</v>
      </c>
      <c r="B70" s="100">
        <v>92</v>
      </c>
      <c r="C70" s="20" t="s">
        <v>77</v>
      </c>
      <c r="D70" s="44" t="s">
        <v>51</v>
      </c>
      <c r="E70" s="44">
        <v>27</v>
      </c>
      <c r="F70" s="101">
        <v>92</v>
      </c>
      <c r="G70" s="3">
        <f t="shared" si="1"/>
        <v>98</v>
      </c>
    </row>
    <row r="71" spans="1:7" ht="16.5" x14ac:dyDescent="0.2">
      <c r="A71" s="16">
        <v>28</v>
      </c>
      <c r="B71" s="100">
        <v>90</v>
      </c>
      <c r="C71" s="20" t="s">
        <v>78</v>
      </c>
      <c r="D71" s="44" t="s">
        <v>51</v>
      </c>
      <c r="E71" s="44">
        <v>28</v>
      </c>
      <c r="F71" s="101">
        <v>90</v>
      </c>
      <c r="G71" s="3">
        <f t="shared" si="1"/>
        <v>134</v>
      </c>
    </row>
    <row r="72" spans="1:7" ht="16.5" x14ac:dyDescent="0.2">
      <c r="A72" s="16">
        <v>29</v>
      </c>
      <c r="B72" s="100">
        <v>96</v>
      </c>
      <c r="C72" s="20" t="s">
        <v>79</v>
      </c>
      <c r="D72" s="44" t="s">
        <v>51</v>
      </c>
      <c r="E72" s="44">
        <v>29</v>
      </c>
      <c r="F72" s="101">
        <v>96</v>
      </c>
      <c r="G72" s="3">
        <f t="shared" si="1"/>
        <v>31</v>
      </c>
    </row>
    <row r="73" spans="1:7" ht="16.5" x14ac:dyDescent="0.2">
      <c r="A73" s="16">
        <v>30</v>
      </c>
      <c r="B73" s="100">
        <v>80</v>
      </c>
      <c r="C73" s="20" t="s">
        <v>80</v>
      </c>
      <c r="D73" s="44" t="s">
        <v>51</v>
      </c>
      <c r="E73" s="44">
        <v>30</v>
      </c>
      <c r="F73" s="101">
        <v>80</v>
      </c>
      <c r="G73" s="3">
        <f t="shared" si="1"/>
        <v>215</v>
      </c>
    </row>
    <row r="74" spans="1:7" ht="16.5" x14ac:dyDescent="0.2">
      <c r="A74" s="16">
        <v>31</v>
      </c>
      <c r="B74" s="100">
        <v>92</v>
      </c>
      <c r="C74" s="20" t="s">
        <v>81</v>
      </c>
      <c r="D74" s="44" t="s">
        <v>51</v>
      </c>
      <c r="E74" s="44">
        <v>31</v>
      </c>
      <c r="F74" s="101">
        <v>92</v>
      </c>
      <c r="G74" s="3">
        <f t="shared" si="1"/>
        <v>98</v>
      </c>
    </row>
    <row r="75" spans="1:7" ht="16.5" x14ac:dyDescent="0.2">
      <c r="A75" s="16">
        <v>32</v>
      </c>
      <c r="B75" s="100">
        <v>80</v>
      </c>
      <c r="C75" s="20" t="s">
        <v>82</v>
      </c>
      <c r="D75" s="44" t="s">
        <v>51</v>
      </c>
      <c r="E75" s="44">
        <v>32</v>
      </c>
      <c r="F75" s="101">
        <v>80</v>
      </c>
      <c r="G75" s="3">
        <f t="shared" si="1"/>
        <v>215</v>
      </c>
    </row>
    <row r="76" spans="1:7" ht="16.5" x14ac:dyDescent="0.2">
      <c r="A76" s="16">
        <v>33</v>
      </c>
      <c r="B76" s="100">
        <v>92</v>
      </c>
      <c r="C76" s="20" t="s">
        <v>83</v>
      </c>
      <c r="D76" s="44" t="s">
        <v>51</v>
      </c>
      <c r="E76" s="44">
        <v>33</v>
      </c>
      <c r="F76" s="101">
        <v>92</v>
      </c>
      <c r="G76" s="3">
        <f t="shared" si="1"/>
        <v>98</v>
      </c>
    </row>
    <row r="77" spans="1:7" ht="16.5" x14ac:dyDescent="0.2">
      <c r="A77" s="16">
        <v>34</v>
      </c>
      <c r="B77" s="100">
        <v>86</v>
      </c>
      <c r="C77" s="20" t="s">
        <v>84</v>
      </c>
      <c r="D77" s="44" t="s">
        <v>51</v>
      </c>
      <c r="E77" s="44">
        <v>34</v>
      </c>
      <c r="F77" s="101">
        <v>86</v>
      </c>
      <c r="G77" s="3">
        <f t="shared" si="1"/>
        <v>177</v>
      </c>
    </row>
    <row r="78" spans="1:7" ht="16.5" x14ac:dyDescent="0.2">
      <c r="A78" s="16">
        <v>35</v>
      </c>
      <c r="B78" s="100">
        <v>92</v>
      </c>
      <c r="C78" s="20" t="s">
        <v>85</v>
      </c>
      <c r="D78" s="44" t="s">
        <v>51</v>
      </c>
      <c r="E78" s="44">
        <v>35</v>
      </c>
      <c r="F78" s="101">
        <v>92</v>
      </c>
      <c r="G78" s="3">
        <f t="shared" si="1"/>
        <v>98</v>
      </c>
    </row>
    <row r="79" spans="1:7" ht="16.5" x14ac:dyDescent="0.2">
      <c r="A79" s="16">
        <v>36</v>
      </c>
      <c r="B79" s="100">
        <v>88</v>
      </c>
      <c r="C79" s="20" t="s">
        <v>86</v>
      </c>
      <c r="D79" s="44" t="s">
        <v>51</v>
      </c>
      <c r="E79" s="44">
        <v>36</v>
      </c>
      <c r="F79" s="101">
        <v>88</v>
      </c>
      <c r="G79" s="3">
        <f t="shared" si="1"/>
        <v>157</v>
      </c>
    </row>
    <row r="80" spans="1:7" ht="16.5" x14ac:dyDescent="0.2">
      <c r="A80" s="16">
        <v>37</v>
      </c>
      <c r="B80" s="100">
        <v>56</v>
      </c>
      <c r="C80" s="20" t="s">
        <v>87</v>
      </c>
      <c r="D80" s="44" t="s">
        <v>51</v>
      </c>
      <c r="E80" s="44">
        <v>37</v>
      </c>
      <c r="F80" s="101">
        <v>56</v>
      </c>
      <c r="G80" s="3">
        <f t="shared" si="1"/>
        <v>255</v>
      </c>
    </row>
    <row r="81" spans="1:7" x14ac:dyDescent="0.2">
      <c r="A81" s="16">
        <v>38</v>
      </c>
      <c r="B81" s="100">
        <v>88</v>
      </c>
      <c r="C81" s="22" t="s">
        <v>88</v>
      </c>
      <c r="D81" s="44" t="s">
        <v>51</v>
      </c>
      <c r="E81" s="44">
        <v>38</v>
      </c>
      <c r="F81" s="101">
        <v>88</v>
      </c>
      <c r="G81" s="3">
        <f t="shared" si="1"/>
        <v>157</v>
      </c>
    </row>
    <row r="82" spans="1:7" x14ac:dyDescent="0.2">
      <c r="A82" s="48"/>
      <c r="B82" s="5"/>
      <c r="D82" s="5"/>
      <c r="E82" s="5"/>
      <c r="F82" s="7"/>
    </row>
    <row r="83" spans="1:7" x14ac:dyDescent="0.2">
      <c r="A83" s="5"/>
      <c r="B83" s="5"/>
      <c r="D83" s="5"/>
      <c r="E83" s="5"/>
      <c r="F83" s="8"/>
    </row>
    <row r="84" spans="1:7" ht="25.5" x14ac:dyDescent="0.2">
      <c r="A84" s="3" t="s">
        <v>2</v>
      </c>
      <c r="B84" s="1" t="s">
        <v>0</v>
      </c>
      <c r="C84" s="1" t="s">
        <v>3</v>
      </c>
      <c r="D84" s="1" t="s">
        <v>1</v>
      </c>
      <c r="E84" s="2" t="s">
        <v>6</v>
      </c>
      <c r="F84" s="1" t="s">
        <v>4</v>
      </c>
      <c r="G84" s="9" t="s">
        <v>5</v>
      </c>
    </row>
    <row r="85" spans="1:7" ht="16.5" x14ac:dyDescent="0.2">
      <c r="A85" s="16">
        <v>1</v>
      </c>
      <c r="B85" s="100">
        <v>94</v>
      </c>
      <c r="C85" s="18" t="s">
        <v>89</v>
      </c>
      <c r="D85" s="44" t="s">
        <v>90</v>
      </c>
      <c r="E85" s="44">
        <v>1</v>
      </c>
      <c r="F85" s="101">
        <v>94</v>
      </c>
      <c r="G85" s="3">
        <f t="shared" ref="G85:G121" si="2">IF(SUM(F$4:F$440)=0,"",RANK(F85,F$4:F$440,0))</f>
        <v>61</v>
      </c>
    </row>
    <row r="86" spans="1:7" ht="16.5" x14ac:dyDescent="0.2">
      <c r="A86" s="16">
        <v>2</v>
      </c>
      <c r="B86" s="100">
        <v>90</v>
      </c>
      <c r="C86" s="20" t="s">
        <v>91</v>
      </c>
      <c r="D86" s="44" t="s">
        <v>90</v>
      </c>
      <c r="E86" s="44">
        <v>2</v>
      </c>
      <c r="F86" s="101">
        <v>90</v>
      </c>
      <c r="G86" s="3">
        <f t="shared" si="2"/>
        <v>134</v>
      </c>
    </row>
    <row r="87" spans="1:7" ht="16.5" x14ac:dyDescent="0.2">
      <c r="A87" s="16">
        <v>3</v>
      </c>
      <c r="B87" s="100">
        <v>86</v>
      </c>
      <c r="C87" s="20" t="s">
        <v>92</v>
      </c>
      <c r="D87" s="44" t="s">
        <v>90</v>
      </c>
      <c r="E87" s="44">
        <v>3</v>
      </c>
      <c r="F87" s="101">
        <v>86</v>
      </c>
      <c r="G87" s="3">
        <f t="shared" si="2"/>
        <v>177</v>
      </c>
    </row>
    <row r="88" spans="1:7" ht="16.5" x14ac:dyDescent="0.2">
      <c r="A88" s="16">
        <v>4</v>
      </c>
      <c r="B88" s="100">
        <v>94</v>
      </c>
      <c r="C88" s="20" t="s">
        <v>93</v>
      </c>
      <c r="D88" s="44" t="s">
        <v>90</v>
      </c>
      <c r="E88" s="44">
        <v>4</v>
      </c>
      <c r="F88" s="101">
        <v>94</v>
      </c>
      <c r="G88" s="3">
        <f t="shared" si="2"/>
        <v>61</v>
      </c>
    </row>
    <row r="89" spans="1:7" ht="16.5" x14ac:dyDescent="0.2">
      <c r="A89" s="16">
        <v>5</v>
      </c>
      <c r="B89" s="100">
        <v>86</v>
      </c>
      <c r="C89" s="20" t="s">
        <v>94</v>
      </c>
      <c r="D89" s="44" t="s">
        <v>90</v>
      </c>
      <c r="E89" s="44">
        <v>5</v>
      </c>
      <c r="F89" s="101">
        <v>86</v>
      </c>
      <c r="G89" s="3">
        <f t="shared" si="2"/>
        <v>177</v>
      </c>
    </row>
    <row r="90" spans="1:7" ht="16.5" x14ac:dyDescent="0.2">
      <c r="A90" s="16">
        <v>6</v>
      </c>
      <c r="B90" s="100">
        <v>90</v>
      </c>
      <c r="C90" s="20" t="s">
        <v>95</v>
      </c>
      <c r="D90" s="44" t="s">
        <v>90</v>
      </c>
      <c r="E90" s="44">
        <v>6</v>
      </c>
      <c r="F90" s="101">
        <v>90</v>
      </c>
      <c r="G90" s="3">
        <f t="shared" si="2"/>
        <v>134</v>
      </c>
    </row>
    <row r="91" spans="1:7" ht="16.5" x14ac:dyDescent="0.2">
      <c r="A91" s="16">
        <v>7</v>
      </c>
      <c r="B91" s="100">
        <v>94</v>
      </c>
      <c r="C91" s="20" t="s">
        <v>96</v>
      </c>
      <c r="D91" s="44" t="s">
        <v>90</v>
      </c>
      <c r="E91" s="44">
        <v>7</v>
      </c>
      <c r="F91" s="101">
        <v>94</v>
      </c>
      <c r="G91" s="3">
        <f t="shared" si="2"/>
        <v>61</v>
      </c>
    </row>
    <row r="92" spans="1:7" ht="16.5" x14ac:dyDescent="0.2">
      <c r="A92" s="16">
        <v>8</v>
      </c>
      <c r="B92" s="100">
        <v>84</v>
      </c>
      <c r="C92" s="20" t="s">
        <v>97</v>
      </c>
      <c r="D92" s="44" t="s">
        <v>90</v>
      </c>
      <c r="E92" s="44">
        <v>8</v>
      </c>
      <c r="F92" s="101">
        <v>84</v>
      </c>
      <c r="G92" s="3">
        <f t="shared" si="2"/>
        <v>193</v>
      </c>
    </row>
    <row r="93" spans="1:7" ht="16.5" x14ac:dyDescent="0.2">
      <c r="A93" s="16">
        <v>9</v>
      </c>
      <c r="B93" s="100">
        <v>88</v>
      </c>
      <c r="C93" s="20" t="s">
        <v>98</v>
      </c>
      <c r="D93" s="44" t="s">
        <v>90</v>
      </c>
      <c r="E93" s="44">
        <v>9</v>
      </c>
      <c r="F93" s="101">
        <v>88</v>
      </c>
      <c r="G93" s="3">
        <f t="shared" si="2"/>
        <v>157</v>
      </c>
    </row>
    <row r="94" spans="1:7" ht="16.5" x14ac:dyDescent="0.2">
      <c r="A94" s="16">
        <v>10</v>
      </c>
      <c r="B94" s="100">
        <v>96</v>
      </c>
      <c r="C94" s="20" t="s">
        <v>99</v>
      </c>
      <c r="D94" s="44" t="s">
        <v>90</v>
      </c>
      <c r="E94" s="44">
        <v>10</v>
      </c>
      <c r="F94" s="101">
        <v>96</v>
      </c>
      <c r="G94" s="3">
        <f t="shared" si="2"/>
        <v>31</v>
      </c>
    </row>
    <row r="95" spans="1:7" ht="16.5" x14ac:dyDescent="0.2">
      <c r="A95" s="16">
        <v>11</v>
      </c>
      <c r="B95" s="100">
        <v>82</v>
      </c>
      <c r="C95" s="20" t="s">
        <v>100</v>
      </c>
      <c r="D95" s="44" t="s">
        <v>90</v>
      </c>
      <c r="E95" s="44">
        <v>11</v>
      </c>
      <c r="F95" s="101">
        <v>82</v>
      </c>
      <c r="G95" s="3">
        <f t="shared" si="2"/>
        <v>206</v>
      </c>
    </row>
    <row r="96" spans="1:7" ht="16.5" x14ac:dyDescent="0.2">
      <c r="A96" s="16">
        <v>12</v>
      </c>
      <c r="B96" s="100">
        <v>90</v>
      </c>
      <c r="C96" s="20" t="s">
        <v>101</v>
      </c>
      <c r="D96" s="44" t="s">
        <v>90</v>
      </c>
      <c r="E96" s="44">
        <v>12</v>
      </c>
      <c r="F96" s="101">
        <v>90</v>
      </c>
      <c r="G96" s="3">
        <f t="shared" si="2"/>
        <v>134</v>
      </c>
    </row>
    <row r="97" spans="1:7" ht="16.5" x14ac:dyDescent="0.2">
      <c r="A97" s="16">
        <v>13</v>
      </c>
      <c r="B97" s="100">
        <v>72</v>
      </c>
      <c r="C97" s="20" t="s">
        <v>102</v>
      </c>
      <c r="D97" s="44" t="s">
        <v>90</v>
      </c>
      <c r="E97" s="44">
        <v>13</v>
      </c>
      <c r="F97" s="101">
        <v>72</v>
      </c>
      <c r="G97" s="3">
        <f t="shared" si="2"/>
        <v>241</v>
      </c>
    </row>
    <row r="98" spans="1:7" ht="16.5" x14ac:dyDescent="0.2">
      <c r="A98" s="16">
        <v>14</v>
      </c>
      <c r="B98" s="100">
        <v>98</v>
      </c>
      <c r="C98" s="20" t="s">
        <v>103</v>
      </c>
      <c r="D98" s="44" t="s">
        <v>90</v>
      </c>
      <c r="E98" s="44">
        <v>14</v>
      </c>
      <c r="F98" s="101">
        <v>98</v>
      </c>
      <c r="G98" s="3">
        <f t="shared" si="2"/>
        <v>8</v>
      </c>
    </row>
    <row r="99" spans="1:7" ht="16.5" x14ac:dyDescent="0.2">
      <c r="A99" s="16">
        <v>15</v>
      </c>
      <c r="B99" s="100">
        <v>98</v>
      </c>
      <c r="C99" s="20" t="s">
        <v>104</v>
      </c>
      <c r="D99" s="44" t="s">
        <v>90</v>
      </c>
      <c r="E99" s="44">
        <v>15</v>
      </c>
      <c r="F99" s="101">
        <v>98</v>
      </c>
      <c r="G99" s="3">
        <f t="shared" si="2"/>
        <v>8</v>
      </c>
    </row>
    <row r="100" spans="1:7" ht="16.5" x14ac:dyDescent="0.2">
      <c r="A100" s="16">
        <v>16</v>
      </c>
      <c r="B100" s="100">
        <v>98</v>
      </c>
      <c r="C100" s="21" t="s">
        <v>105</v>
      </c>
      <c r="D100" s="44" t="s">
        <v>90</v>
      </c>
      <c r="E100" s="44">
        <v>16</v>
      </c>
      <c r="F100" s="101">
        <v>98</v>
      </c>
      <c r="G100" s="3">
        <f t="shared" si="2"/>
        <v>8</v>
      </c>
    </row>
    <row r="101" spans="1:7" ht="16.5" x14ac:dyDescent="0.2">
      <c r="A101" s="16">
        <v>17</v>
      </c>
      <c r="B101" s="100">
        <v>82</v>
      </c>
      <c r="C101" s="20" t="s">
        <v>106</v>
      </c>
      <c r="D101" s="44" t="s">
        <v>90</v>
      </c>
      <c r="E101" s="44">
        <v>17</v>
      </c>
      <c r="F101" s="101">
        <v>82</v>
      </c>
      <c r="G101" s="3">
        <f t="shared" si="2"/>
        <v>206</v>
      </c>
    </row>
    <row r="102" spans="1:7" ht="16.5" x14ac:dyDescent="0.2">
      <c r="A102" s="16">
        <v>18</v>
      </c>
      <c r="B102" s="100">
        <v>90</v>
      </c>
      <c r="C102" s="20" t="s">
        <v>107</v>
      </c>
      <c r="D102" s="44" t="s">
        <v>90</v>
      </c>
      <c r="E102" s="44">
        <v>18</v>
      </c>
      <c r="F102" s="101">
        <v>90</v>
      </c>
      <c r="G102" s="3">
        <f t="shared" si="2"/>
        <v>134</v>
      </c>
    </row>
    <row r="103" spans="1:7" ht="16.5" x14ac:dyDescent="0.2">
      <c r="A103" s="16">
        <v>19</v>
      </c>
      <c r="B103" s="100">
        <v>92</v>
      </c>
      <c r="C103" s="20" t="s">
        <v>108</v>
      </c>
      <c r="D103" s="44" t="s">
        <v>90</v>
      </c>
      <c r="E103" s="44">
        <v>19</v>
      </c>
      <c r="F103" s="101">
        <v>92</v>
      </c>
      <c r="G103" s="3">
        <f t="shared" si="2"/>
        <v>98</v>
      </c>
    </row>
    <row r="104" spans="1:7" ht="16.5" x14ac:dyDescent="0.2">
      <c r="A104" s="16">
        <v>20</v>
      </c>
      <c r="B104" s="100">
        <v>98</v>
      </c>
      <c r="C104" s="20" t="s">
        <v>109</v>
      </c>
      <c r="D104" s="44" t="s">
        <v>90</v>
      </c>
      <c r="E104" s="44">
        <v>20</v>
      </c>
      <c r="F104" s="101">
        <v>98</v>
      </c>
      <c r="G104" s="3">
        <f t="shared" si="2"/>
        <v>8</v>
      </c>
    </row>
    <row r="105" spans="1:7" ht="16.5" x14ac:dyDescent="0.2">
      <c r="A105" s="16">
        <v>21</v>
      </c>
      <c r="B105" s="100">
        <v>86</v>
      </c>
      <c r="C105" s="20" t="s">
        <v>110</v>
      </c>
      <c r="D105" s="44" t="s">
        <v>90</v>
      </c>
      <c r="E105" s="44">
        <v>21</v>
      </c>
      <c r="F105" s="101">
        <v>86</v>
      </c>
      <c r="G105" s="3">
        <f t="shared" si="2"/>
        <v>177</v>
      </c>
    </row>
    <row r="106" spans="1:7" ht="16.5" x14ac:dyDescent="0.2">
      <c r="A106" s="16">
        <v>22</v>
      </c>
      <c r="B106" s="100">
        <v>92</v>
      </c>
      <c r="C106" s="20" t="s">
        <v>111</v>
      </c>
      <c r="D106" s="44" t="s">
        <v>90</v>
      </c>
      <c r="E106" s="44">
        <v>22</v>
      </c>
      <c r="F106" s="101">
        <v>92</v>
      </c>
      <c r="G106" s="3">
        <f t="shared" si="2"/>
        <v>98</v>
      </c>
    </row>
    <row r="107" spans="1:7" ht="16.5" x14ac:dyDescent="0.2">
      <c r="A107" s="16">
        <v>23</v>
      </c>
      <c r="B107" s="100">
        <v>78</v>
      </c>
      <c r="C107" s="20" t="s">
        <v>112</v>
      </c>
      <c r="D107" s="44" t="s">
        <v>90</v>
      </c>
      <c r="E107" s="44">
        <v>23</v>
      </c>
      <c r="F107" s="101">
        <v>78</v>
      </c>
      <c r="G107" s="3">
        <f t="shared" si="2"/>
        <v>228</v>
      </c>
    </row>
    <row r="108" spans="1:7" ht="16.5" x14ac:dyDescent="0.2">
      <c r="A108" s="16">
        <v>24</v>
      </c>
      <c r="B108" s="100">
        <v>92</v>
      </c>
      <c r="C108" s="20" t="s">
        <v>113</v>
      </c>
      <c r="D108" s="44" t="s">
        <v>90</v>
      </c>
      <c r="E108" s="44">
        <v>24</v>
      </c>
      <c r="F108" s="101">
        <v>92</v>
      </c>
      <c r="G108" s="3">
        <f t="shared" si="2"/>
        <v>98</v>
      </c>
    </row>
    <row r="109" spans="1:7" ht="16.5" x14ac:dyDescent="0.2">
      <c r="A109" s="16">
        <v>25</v>
      </c>
      <c r="B109" s="100">
        <v>94</v>
      </c>
      <c r="C109" s="20" t="s">
        <v>114</v>
      </c>
      <c r="D109" s="44" t="s">
        <v>90</v>
      </c>
      <c r="E109" s="44">
        <v>25</v>
      </c>
      <c r="F109" s="101">
        <v>94</v>
      </c>
      <c r="G109" s="3">
        <f t="shared" si="2"/>
        <v>61</v>
      </c>
    </row>
    <row r="110" spans="1:7" ht="16.5" x14ac:dyDescent="0.2">
      <c r="A110" s="16">
        <v>26</v>
      </c>
      <c r="B110" s="100">
        <v>94</v>
      </c>
      <c r="C110" s="20" t="s">
        <v>115</v>
      </c>
      <c r="D110" s="44" t="s">
        <v>90</v>
      </c>
      <c r="E110" s="44">
        <v>26</v>
      </c>
      <c r="F110" s="101">
        <v>94</v>
      </c>
      <c r="G110" s="3">
        <f t="shared" si="2"/>
        <v>61</v>
      </c>
    </row>
    <row r="111" spans="1:7" ht="16.5" x14ac:dyDescent="0.2">
      <c r="A111" s="16">
        <v>27</v>
      </c>
      <c r="B111" s="100">
        <v>86</v>
      </c>
      <c r="C111" s="20" t="s">
        <v>116</v>
      </c>
      <c r="D111" s="44" t="s">
        <v>90</v>
      </c>
      <c r="E111" s="44">
        <v>27</v>
      </c>
      <c r="F111" s="101">
        <v>86</v>
      </c>
      <c r="G111" s="3">
        <f t="shared" si="2"/>
        <v>177</v>
      </c>
    </row>
    <row r="112" spans="1:7" ht="16.5" x14ac:dyDescent="0.2">
      <c r="A112" s="16">
        <v>28</v>
      </c>
      <c r="B112" s="100">
        <v>84</v>
      </c>
      <c r="C112" s="20" t="s">
        <v>75</v>
      </c>
      <c r="D112" s="44" t="s">
        <v>90</v>
      </c>
      <c r="E112" s="44">
        <v>28</v>
      </c>
      <c r="F112" s="101">
        <v>84</v>
      </c>
      <c r="G112" s="3">
        <f t="shared" si="2"/>
        <v>193</v>
      </c>
    </row>
    <row r="113" spans="1:7" ht="16.5" x14ac:dyDescent="0.2">
      <c r="A113" s="16">
        <v>29</v>
      </c>
      <c r="B113" s="100">
        <v>86</v>
      </c>
      <c r="C113" s="20" t="s">
        <v>117</v>
      </c>
      <c r="D113" s="44" t="s">
        <v>90</v>
      </c>
      <c r="E113" s="44">
        <v>29</v>
      </c>
      <c r="F113" s="101">
        <v>86</v>
      </c>
      <c r="G113" s="3">
        <f t="shared" si="2"/>
        <v>177</v>
      </c>
    </row>
    <row r="114" spans="1:7" ht="16.5" x14ac:dyDescent="0.2">
      <c r="A114" s="16">
        <v>30</v>
      </c>
      <c r="B114" s="100">
        <v>70</v>
      </c>
      <c r="C114" s="20" t="s">
        <v>118</v>
      </c>
      <c r="D114" s="44" t="s">
        <v>90</v>
      </c>
      <c r="E114" s="44">
        <v>30</v>
      </c>
      <c r="F114" s="101">
        <v>70</v>
      </c>
      <c r="G114" s="3">
        <f t="shared" si="2"/>
        <v>245</v>
      </c>
    </row>
    <row r="115" spans="1:7" ht="16.5" x14ac:dyDescent="0.2">
      <c r="A115" s="16">
        <v>31</v>
      </c>
      <c r="B115" s="100">
        <v>76</v>
      </c>
      <c r="C115" s="20" t="s">
        <v>119</v>
      </c>
      <c r="D115" s="44" t="s">
        <v>90</v>
      </c>
      <c r="E115" s="44">
        <v>31</v>
      </c>
      <c r="F115" s="101">
        <v>76</v>
      </c>
      <c r="G115" s="3">
        <f t="shared" si="2"/>
        <v>232</v>
      </c>
    </row>
    <row r="116" spans="1:7" ht="16.5" x14ac:dyDescent="0.2">
      <c r="A116" s="16">
        <v>32</v>
      </c>
      <c r="B116" s="100">
        <v>72</v>
      </c>
      <c r="C116" s="20" t="s">
        <v>120</v>
      </c>
      <c r="D116" s="44" t="s">
        <v>90</v>
      </c>
      <c r="E116" s="44">
        <v>32</v>
      </c>
      <c r="F116" s="101">
        <v>72</v>
      </c>
      <c r="G116" s="3">
        <f t="shared" si="2"/>
        <v>241</v>
      </c>
    </row>
    <row r="117" spans="1:7" ht="16.5" x14ac:dyDescent="0.2">
      <c r="A117" s="16">
        <v>33</v>
      </c>
      <c r="B117" s="100">
        <v>92</v>
      </c>
      <c r="C117" s="20" t="s">
        <v>121</v>
      </c>
      <c r="D117" s="44" t="s">
        <v>90</v>
      </c>
      <c r="E117" s="44">
        <v>33</v>
      </c>
      <c r="F117" s="101">
        <v>92</v>
      </c>
      <c r="G117" s="3">
        <f t="shared" si="2"/>
        <v>98</v>
      </c>
    </row>
    <row r="118" spans="1:7" ht="16.5" x14ac:dyDescent="0.2">
      <c r="A118" s="16">
        <v>34</v>
      </c>
      <c r="B118" s="100">
        <v>96</v>
      </c>
      <c r="C118" s="20" t="s">
        <v>122</v>
      </c>
      <c r="D118" s="44" t="s">
        <v>90</v>
      </c>
      <c r="E118" s="44">
        <v>34</v>
      </c>
      <c r="F118" s="101">
        <v>96</v>
      </c>
      <c r="G118" s="3">
        <f t="shared" si="2"/>
        <v>31</v>
      </c>
    </row>
    <row r="119" spans="1:7" ht="16.5" x14ac:dyDescent="0.2">
      <c r="A119" s="16">
        <v>35</v>
      </c>
      <c r="B119" s="100">
        <v>92</v>
      </c>
      <c r="C119" s="20" t="s">
        <v>123</v>
      </c>
      <c r="D119" s="44" t="s">
        <v>90</v>
      </c>
      <c r="E119" s="44">
        <v>35</v>
      </c>
      <c r="F119" s="101">
        <v>92</v>
      </c>
      <c r="G119" s="3">
        <f t="shared" si="2"/>
        <v>98</v>
      </c>
    </row>
    <row r="120" spans="1:7" ht="16.5" x14ac:dyDescent="0.2">
      <c r="A120" s="16">
        <v>36</v>
      </c>
      <c r="B120" s="100">
        <v>80</v>
      </c>
      <c r="C120" s="20" t="s">
        <v>124</v>
      </c>
      <c r="D120" s="44" t="s">
        <v>90</v>
      </c>
      <c r="E120" s="44">
        <v>36</v>
      </c>
      <c r="F120" s="101">
        <v>80</v>
      </c>
      <c r="G120" s="3">
        <f t="shared" si="2"/>
        <v>215</v>
      </c>
    </row>
    <row r="121" spans="1:7" ht="16.5" x14ac:dyDescent="0.2">
      <c r="A121" s="16">
        <v>37</v>
      </c>
      <c r="B121" s="100">
        <v>94</v>
      </c>
      <c r="C121" s="20" t="s">
        <v>125</v>
      </c>
      <c r="D121" s="44" t="s">
        <v>90</v>
      </c>
      <c r="E121" s="44">
        <v>37</v>
      </c>
      <c r="F121" s="101">
        <v>94</v>
      </c>
      <c r="G121" s="3">
        <f t="shared" si="2"/>
        <v>61</v>
      </c>
    </row>
    <row r="122" spans="1:7" x14ac:dyDescent="0.2">
      <c r="B122" s="31"/>
      <c r="E122" s="5"/>
      <c r="F122" s="7"/>
    </row>
    <row r="123" spans="1:7" x14ac:dyDescent="0.2">
      <c r="E123" s="5"/>
      <c r="F123" s="8"/>
    </row>
    <row r="124" spans="1:7" ht="25.5" x14ac:dyDescent="0.2">
      <c r="A124" s="3" t="s">
        <v>2</v>
      </c>
      <c r="B124" s="1" t="s">
        <v>0</v>
      </c>
      <c r="C124" s="1" t="s">
        <v>3</v>
      </c>
      <c r="D124" s="1" t="s">
        <v>1</v>
      </c>
      <c r="E124" s="2" t="s">
        <v>6</v>
      </c>
      <c r="F124" s="1" t="s">
        <v>4</v>
      </c>
      <c r="G124" s="9" t="s">
        <v>5</v>
      </c>
    </row>
    <row r="125" spans="1:7" ht="16.5" x14ac:dyDescent="0.2">
      <c r="A125" s="16">
        <v>1</v>
      </c>
      <c r="B125" s="100">
        <v>98</v>
      </c>
      <c r="C125" s="18" t="s">
        <v>126</v>
      </c>
      <c r="D125" s="44" t="s">
        <v>127</v>
      </c>
      <c r="E125" s="44">
        <v>1</v>
      </c>
      <c r="F125" s="101">
        <v>98</v>
      </c>
      <c r="G125" s="3">
        <f t="shared" ref="G125:G161" si="3">IF(SUM(F$4:F$440)=0,"",RANK(F125,F$4:F$440,0))</f>
        <v>8</v>
      </c>
    </row>
    <row r="126" spans="1:7" ht="16.5" x14ac:dyDescent="0.2">
      <c r="A126" s="16">
        <v>2</v>
      </c>
      <c r="B126" s="100">
        <v>96</v>
      </c>
      <c r="C126" s="20" t="s">
        <v>128</v>
      </c>
      <c r="D126" s="44" t="s">
        <v>127</v>
      </c>
      <c r="E126" s="44">
        <v>2</v>
      </c>
      <c r="F126" s="101">
        <v>96</v>
      </c>
      <c r="G126" s="3">
        <f t="shared" si="3"/>
        <v>31</v>
      </c>
    </row>
    <row r="127" spans="1:7" ht="16.5" x14ac:dyDescent="0.2">
      <c r="A127" s="16">
        <v>3</v>
      </c>
      <c r="B127" s="100">
        <v>96</v>
      </c>
      <c r="C127" s="20" t="s">
        <v>129</v>
      </c>
      <c r="D127" s="44" t="s">
        <v>127</v>
      </c>
      <c r="E127" s="44">
        <v>3</v>
      </c>
      <c r="F127" s="101">
        <v>96</v>
      </c>
      <c r="G127" s="3">
        <f t="shared" si="3"/>
        <v>31</v>
      </c>
    </row>
    <row r="128" spans="1:7" ht="16.5" x14ac:dyDescent="0.2">
      <c r="A128" s="16">
        <v>4</v>
      </c>
      <c r="B128" s="100">
        <v>72</v>
      </c>
      <c r="C128" s="20" t="s">
        <v>130</v>
      </c>
      <c r="D128" s="44" t="s">
        <v>127</v>
      </c>
      <c r="E128" s="44">
        <v>4</v>
      </c>
      <c r="F128" s="101">
        <v>72</v>
      </c>
      <c r="G128" s="3">
        <f t="shared" si="3"/>
        <v>241</v>
      </c>
    </row>
    <row r="129" spans="1:7" ht="16.5" x14ac:dyDescent="0.2">
      <c r="A129" s="16">
        <v>5</v>
      </c>
      <c r="B129" s="100">
        <v>92</v>
      </c>
      <c r="C129" s="20" t="s">
        <v>131</v>
      </c>
      <c r="D129" s="44" t="s">
        <v>127</v>
      </c>
      <c r="E129" s="44">
        <v>5</v>
      </c>
      <c r="F129" s="101">
        <v>92</v>
      </c>
      <c r="G129" s="3">
        <f t="shared" si="3"/>
        <v>98</v>
      </c>
    </row>
    <row r="130" spans="1:7" ht="16.5" x14ac:dyDescent="0.2">
      <c r="A130" s="16">
        <v>6</v>
      </c>
      <c r="B130" s="100">
        <v>92</v>
      </c>
      <c r="C130" s="20" t="s">
        <v>132</v>
      </c>
      <c r="D130" s="44" t="s">
        <v>127</v>
      </c>
      <c r="E130" s="44">
        <v>6</v>
      </c>
      <c r="F130" s="101">
        <v>92</v>
      </c>
      <c r="G130" s="3">
        <f t="shared" si="3"/>
        <v>98</v>
      </c>
    </row>
    <row r="131" spans="1:7" ht="16.5" x14ac:dyDescent="0.2">
      <c r="A131" s="16">
        <v>7</v>
      </c>
      <c r="B131" s="100">
        <v>92</v>
      </c>
      <c r="C131" s="20" t="s">
        <v>133</v>
      </c>
      <c r="D131" s="44" t="s">
        <v>127</v>
      </c>
      <c r="E131" s="44">
        <v>7</v>
      </c>
      <c r="F131" s="101">
        <v>92</v>
      </c>
      <c r="G131" s="3">
        <f t="shared" si="3"/>
        <v>98</v>
      </c>
    </row>
    <row r="132" spans="1:7" ht="16.5" x14ac:dyDescent="0.2">
      <c r="A132" s="16">
        <v>8</v>
      </c>
      <c r="B132" s="100">
        <v>98</v>
      </c>
      <c r="C132" s="20" t="s">
        <v>134</v>
      </c>
      <c r="D132" s="44" t="s">
        <v>127</v>
      </c>
      <c r="E132" s="44">
        <v>8</v>
      </c>
      <c r="F132" s="101">
        <v>98</v>
      </c>
      <c r="G132" s="3">
        <f t="shared" si="3"/>
        <v>8</v>
      </c>
    </row>
    <row r="133" spans="1:7" ht="16.5" x14ac:dyDescent="0.2">
      <c r="A133" s="16">
        <v>9</v>
      </c>
      <c r="B133" s="100">
        <v>92</v>
      </c>
      <c r="C133" s="20" t="s">
        <v>135</v>
      </c>
      <c r="D133" s="44" t="s">
        <v>127</v>
      </c>
      <c r="E133" s="44">
        <v>9</v>
      </c>
      <c r="F133" s="101">
        <v>92</v>
      </c>
      <c r="G133" s="3">
        <f t="shared" si="3"/>
        <v>98</v>
      </c>
    </row>
    <row r="134" spans="1:7" ht="16.5" x14ac:dyDescent="0.2">
      <c r="A134" s="16">
        <v>10</v>
      </c>
      <c r="B134" s="100">
        <v>28</v>
      </c>
      <c r="C134" s="20" t="s">
        <v>136</v>
      </c>
      <c r="D134" s="44" t="s">
        <v>127</v>
      </c>
      <c r="E134" s="44">
        <v>10</v>
      </c>
      <c r="F134" s="101">
        <v>28</v>
      </c>
      <c r="G134" s="3">
        <f t="shared" si="3"/>
        <v>261</v>
      </c>
    </row>
    <row r="135" spans="1:7" ht="16.5" x14ac:dyDescent="0.2">
      <c r="A135" s="16">
        <v>11</v>
      </c>
      <c r="B135" s="100">
        <v>94</v>
      </c>
      <c r="C135" s="20" t="s">
        <v>137</v>
      </c>
      <c r="D135" s="44" t="s">
        <v>127</v>
      </c>
      <c r="E135" s="44">
        <v>11</v>
      </c>
      <c r="F135" s="101">
        <v>94</v>
      </c>
      <c r="G135" s="3">
        <f t="shared" si="3"/>
        <v>61</v>
      </c>
    </row>
    <row r="136" spans="1:7" ht="16.5" x14ac:dyDescent="0.2">
      <c r="A136" s="16">
        <v>12</v>
      </c>
      <c r="B136" s="100">
        <v>92</v>
      </c>
      <c r="C136" s="20" t="s">
        <v>138</v>
      </c>
      <c r="D136" s="44" t="s">
        <v>127</v>
      </c>
      <c r="E136" s="44">
        <v>12</v>
      </c>
      <c r="F136" s="101">
        <v>92</v>
      </c>
      <c r="G136" s="3">
        <f t="shared" si="3"/>
        <v>98</v>
      </c>
    </row>
    <row r="137" spans="1:7" ht="16.5" x14ac:dyDescent="0.2">
      <c r="A137" s="16">
        <v>13</v>
      </c>
      <c r="B137" s="100">
        <v>94</v>
      </c>
      <c r="C137" s="20" t="s">
        <v>139</v>
      </c>
      <c r="D137" s="44" t="s">
        <v>127</v>
      </c>
      <c r="E137" s="44">
        <v>13</v>
      </c>
      <c r="F137" s="101">
        <v>94</v>
      </c>
      <c r="G137" s="3">
        <f t="shared" si="3"/>
        <v>61</v>
      </c>
    </row>
    <row r="138" spans="1:7" ht="16.5" x14ac:dyDescent="0.2">
      <c r="A138" s="16">
        <v>14</v>
      </c>
      <c r="B138" s="100">
        <v>96</v>
      </c>
      <c r="C138" s="20" t="s">
        <v>140</v>
      </c>
      <c r="D138" s="44" t="s">
        <v>127</v>
      </c>
      <c r="E138" s="44">
        <v>14</v>
      </c>
      <c r="F138" s="101">
        <v>96</v>
      </c>
      <c r="G138" s="3">
        <f t="shared" si="3"/>
        <v>31</v>
      </c>
    </row>
    <row r="139" spans="1:7" ht="16.5" x14ac:dyDescent="0.2">
      <c r="A139" s="16">
        <v>15</v>
      </c>
      <c r="B139" s="100">
        <v>90</v>
      </c>
      <c r="C139" s="20" t="s">
        <v>141</v>
      </c>
      <c r="D139" s="44" t="s">
        <v>127</v>
      </c>
      <c r="E139" s="44">
        <v>15</v>
      </c>
      <c r="F139" s="101">
        <v>90</v>
      </c>
      <c r="G139" s="3">
        <f t="shared" si="3"/>
        <v>134</v>
      </c>
    </row>
    <row r="140" spans="1:7" ht="16.5" x14ac:dyDescent="0.2">
      <c r="A140" s="16">
        <v>16</v>
      </c>
      <c r="B140" s="100">
        <v>82</v>
      </c>
      <c r="C140" s="21" t="s">
        <v>142</v>
      </c>
      <c r="D140" s="44" t="s">
        <v>127</v>
      </c>
      <c r="E140" s="44">
        <v>16</v>
      </c>
      <c r="F140" s="101">
        <v>82</v>
      </c>
      <c r="G140" s="3">
        <f t="shared" si="3"/>
        <v>206</v>
      </c>
    </row>
    <row r="141" spans="1:7" ht="16.5" x14ac:dyDescent="0.2">
      <c r="A141" s="16">
        <v>17</v>
      </c>
      <c r="B141" s="100">
        <v>58</v>
      </c>
      <c r="C141" s="20" t="s">
        <v>143</v>
      </c>
      <c r="D141" s="44" t="s">
        <v>127</v>
      </c>
      <c r="E141" s="44">
        <v>17</v>
      </c>
      <c r="F141" s="101">
        <v>58</v>
      </c>
      <c r="G141" s="3">
        <f t="shared" si="3"/>
        <v>253</v>
      </c>
    </row>
    <row r="142" spans="1:7" ht="16.5" x14ac:dyDescent="0.2">
      <c r="A142" s="16">
        <v>18</v>
      </c>
      <c r="B142" s="100">
        <v>90</v>
      </c>
      <c r="C142" s="20" t="s">
        <v>144</v>
      </c>
      <c r="D142" s="44" t="s">
        <v>127</v>
      </c>
      <c r="E142" s="44">
        <v>18</v>
      </c>
      <c r="F142" s="101">
        <v>90</v>
      </c>
      <c r="G142" s="3">
        <f t="shared" si="3"/>
        <v>134</v>
      </c>
    </row>
    <row r="143" spans="1:7" ht="16.5" x14ac:dyDescent="0.2">
      <c r="A143" s="16">
        <v>19</v>
      </c>
      <c r="B143" s="100">
        <v>88</v>
      </c>
      <c r="C143" s="20" t="s">
        <v>145</v>
      </c>
      <c r="D143" s="44" t="s">
        <v>127</v>
      </c>
      <c r="E143" s="44">
        <v>19</v>
      </c>
      <c r="F143" s="101">
        <v>88</v>
      </c>
      <c r="G143" s="3">
        <f t="shared" si="3"/>
        <v>157</v>
      </c>
    </row>
    <row r="144" spans="1:7" ht="16.5" x14ac:dyDescent="0.2">
      <c r="A144" s="16">
        <v>20</v>
      </c>
      <c r="B144" s="100">
        <v>78</v>
      </c>
      <c r="C144" s="20" t="s">
        <v>146</v>
      </c>
      <c r="D144" s="44" t="s">
        <v>127</v>
      </c>
      <c r="E144" s="44">
        <v>20</v>
      </c>
      <c r="F144" s="101">
        <v>78</v>
      </c>
      <c r="G144" s="3">
        <f t="shared" si="3"/>
        <v>228</v>
      </c>
    </row>
    <row r="145" spans="1:7" ht="16.5" x14ac:dyDescent="0.2">
      <c r="A145" s="16">
        <v>21</v>
      </c>
      <c r="B145" s="100">
        <v>90</v>
      </c>
      <c r="C145" s="20" t="s">
        <v>147</v>
      </c>
      <c r="D145" s="44" t="s">
        <v>127</v>
      </c>
      <c r="E145" s="44">
        <v>21</v>
      </c>
      <c r="F145" s="101">
        <v>90</v>
      </c>
      <c r="G145" s="3">
        <f t="shared" si="3"/>
        <v>134</v>
      </c>
    </row>
    <row r="146" spans="1:7" ht="16.5" x14ac:dyDescent="0.2">
      <c r="A146" s="16">
        <v>22</v>
      </c>
      <c r="B146" s="100">
        <v>88</v>
      </c>
      <c r="C146" s="20" t="s">
        <v>148</v>
      </c>
      <c r="D146" s="44" t="s">
        <v>127</v>
      </c>
      <c r="E146" s="44">
        <v>22</v>
      </c>
      <c r="F146" s="101">
        <v>88</v>
      </c>
      <c r="G146" s="3">
        <f t="shared" si="3"/>
        <v>157</v>
      </c>
    </row>
    <row r="147" spans="1:7" ht="16.5" x14ac:dyDescent="0.2">
      <c r="A147" s="16">
        <v>23</v>
      </c>
      <c r="B147" s="100">
        <v>98</v>
      </c>
      <c r="C147" s="20" t="s">
        <v>149</v>
      </c>
      <c r="D147" s="44" t="s">
        <v>127</v>
      </c>
      <c r="E147" s="44">
        <v>23</v>
      </c>
      <c r="F147" s="101">
        <v>98</v>
      </c>
      <c r="G147" s="3">
        <f t="shared" si="3"/>
        <v>8</v>
      </c>
    </row>
    <row r="148" spans="1:7" ht="16.5" x14ac:dyDescent="0.2">
      <c r="A148" s="16">
        <v>24</v>
      </c>
      <c r="B148" s="100">
        <v>90</v>
      </c>
      <c r="C148" s="20" t="s">
        <v>150</v>
      </c>
      <c r="D148" s="44" t="s">
        <v>127</v>
      </c>
      <c r="E148" s="44">
        <v>24</v>
      </c>
      <c r="F148" s="101">
        <v>90</v>
      </c>
      <c r="G148" s="3">
        <f t="shared" si="3"/>
        <v>134</v>
      </c>
    </row>
    <row r="149" spans="1:7" ht="16.5" x14ac:dyDescent="0.2">
      <c r="A149" s="16">
        <v>25</v>
      </c>
      <c r="B149" s="100">
        <v>80</v>
      </c>
      <c r="C149" s="20" t="s">
        <v>151</v>
      </c>
      <c r="D149" s="44" t="s">
        <v>127</v>
      </c>
      <c r="E149" s="44">
        <v>25</v>
      </c>
      <c r="F149" s="101">
        <v>80</v>
      </c>
      <c r="G149" s="3">
        <f t="shared" si="3"/>
        <v>215</v>
      </c>
    </row>
    <row r="150" spans="1:7" ht="16.5" x14ac:dyDescent="0.2">
      <c r="A150" s="16">
        <v>26</v>
      </c>
      <c r="B150" s="100">
        <v>84</v>
      </c>
      <c r="C150" s="20" t="s">
        <v>152</v>
      </c>
      <c r="D150" s="44" t="s">
        <v>127</v>
      </c>
      <c r="E150" s="44">
        <v>26</v>
      </c>
      <c r="F150" s="101">
        <v>84</v>
      </c>
      <c r="G150" s="3">
        <f t="shared" si="3"/>
        <v>193</v>
      </c>
    </row>
    <row r="151" spans="1:7" ht="16.5" x14ac:dyDescent="0.2">
      <c r="A151" s="16">
        <v>27</v>
      </c>
      <c r="B151" s="100">
        <v>70</v>
      </c>
      <c r="C151" s="20" t="s">
        <v>153</v>
      </c>
      <c r="D151" s="44" t="s">
        <v>127</v>
      </c>
      <c r="E151" s="44">
        <v>27</v>
      </c>
      <c r="F151" s="101">
        <v>70</v>
      </c>
      <c r="G151" s="3">
        <f t="shared" si="3"/>
        <v>245</v>
      </c>
    </row>
    <row r="152" spans="1:7" ht="16.5" x14ac:dyDescent="0.2">
      <c r="A152" s="16">
        <v>28</v>
      </c>
      <c r="B152" s="100">
        <v>86</v>
      </c>
      <c r="C152" s="20" t="s">
        <v>154</v>
      </c>
      <c r="D152" s="44" t="s">
        <v>127</v>
      </c>
      <c r="E152" s="44">
        <v>28</v>
      </c>
      <c r="F152" s="101">
        <v>86</v>
      </c>
      <c r="G152" s="3">
        <f t="shared" si="3"/>
        <v>177</v>
      </c>
    </row>
    <row r="153" spans="1:7" ht="16.5" x14ac:dyDescent="0.2">
      <c r="A153" s="16">
        <v>29</v>
      </c>
      <c r="B153" s="100">
        <v>68</v>
      </c>
      <c r="C153" s="20" t="s">
        <v>155</v>
      </c>
      <c r="D153" s="44" t="s">
        <v>127</v>
      </c>
      <c r="E153" s="44">
        <v>29</v>
      </c>
      <c r="F153" s="101">
        <v>68</v>
      </c>
      <c r="G153" s="3">
        <f t="shared" si="3"/>
        <v>251</v>
      </c>
    </row>
    <row r="154" spans="1:7" ht="16.5" x14ac:dyDescent="0.2">
      <c r="A154" s="16">
        <v>30</v>
      </c>
      <c r="B154" s="100">
        <v>76</v>
      </c>
      <c r="C154" s="20" t="s">
        <v>156</v>
      </c>
      <c r="D154" s="44" t="s">
        <v>127</v>
      </c>
      <c r="E154" s="44">
        <v>30</v>
      </c>
      <c r="F154" s="101">
        <v>76</v>
      </c>
      <c r="G154" s="3">
        <f t="shared" si="3"/>
        <v>232</v>
      </c>
    </row>
    <row r="155" spans="1:7" ht="16.5" x14ac:dyDescent="0.2">
      <c r="A155" s="16">
        <v>31</v>
      </c>
      <c r="B155" s="100">
        <v>98</v>
      </c>
      <c r="C155" s="20" t="s">
        <v>157</v>
      </c>
      <c r="D155" s="44" t="s">
        <v>127</v>
      </c>
      <c r="E155" s="44">
        <v>31</v>
      </c>
      <c r="F155" s="101">
        <v>98</v>
      </c>
      <c r="G155" s="3">
        <f t="shared" si="3"/>
        <v>8</v>
      </c>
    </row>
    <row r="156" spans="1:7" ht="16.5" x14ac:dyDescent="0.2">
      <c r="A156" s="16">
        <v>32</v>
      </c>
      <c r="B156" s="100">
        <v>84</v>
      </c>
      <c r="C156" s="20" t="s">
        <v>158</v>
      </c>
      <c r="D156" s="44" t="s">
        <v>127</v>
      </c>
      <c r="E156" s="44">
        <v>32</v>
      </c>
      <c r="F156" s="101">
        <v>84</v>
      </c>
      <c r="G156" s="3">
        <f t="shared" si="3"/>
        <v>193</v>
      </c>
    </row>
    <row r="157" spans="1:7" ht="16.5" x14ac:dyDescent="0.2">
      <c r="A157" s="16">
        <v>33</v>
      </c>
      <c r="B157" s="100">
        <v>90</v>
      </c>
      <c r="C157" s="20" t="s">
        <v>159</v>
      </c>
      <c r="D157" s="44" t="s">
        <v>127</v>
      </c>
      <c r="E157" s="44">
        <v>33</v>
      </c>
      <c r="F157" s="101">
        <v>90</v>
      </c>
      <c r="G157" s="3">
        <f t="shared" si="3"/>
        <v>134</v>
      </c>
    </row>
    <row r="158" spans="1:7" ht="16.5" x14ac:dyDescent="0.2">
      <c r="A158" s="16">
        <v>34</v>
      </c>
      <c r="B158" s="100">
        <v>88</v>
      </c>
      <c r="C158" s="20" t="s">
        <v>160</v>
      </c>
      <c r="D158" s="44" t="s">
        <v>127</v>
      </c>
      <c r="E158" s="44">
        <v>34</v>
      </c>
      <c r="F158" s="101">
        <v>88</v>
      </c>
      <c r="G158" s="3">
        <f t="shared" si="3"/>
        <v>157</v>
      </c>
    </row>
    <row r="159" spans="1:7" ht="16.5" x14ac:dyDescent="0.2">
      <c r="A159" s="16">
        <v>35</v>
      </c>
      <c r="B159" s="100">
        <v>88</v>
      </c>
      <c r="C159" s="20" t="s">
        <v>7</v>
      </c>
      <c r="D159" s="44" t="s">
        <v>127</v>
      </c>
      <c r="E159" s="44">
        <v>35</v>
      </c>
      <c r="F159" s="101">
        <v>88</v>
      </c>
      <c r="G159" s="3">
        <f t="shared" si="3"/>
        <v>157</v>
      </c>
    </row>
    <row r="160" spans="1:7" ht="16.5" x14ac:dyDescent="0.2">
      <c r="A160" s="16">
        <v>36</v>
      </c>
      <c r="B160" s="100">
        <v>98</v>
      </c>
      <c r="C160" s="20" t="s">
        <v>161</v>
      </c>
      <c r="D160" s="44" t="s">
        <v>127</v>
      </c>
      <c r="E160" s="44">
        <v>36</v>
      </c>
      <c r="F160" s="101">
        <v>98</v>
      </c>
      <c r="G160" s="3">
        <f t="shared" si="3"/>
        <v>8</v>
      </c>
    </row>
    <row r="161" spans="1:7" ht="16.5" x14ac:dyDescent="0.2">
      <c r="A161" s="16">
        <v>37</v>
      </c>
      <c r="B161" s="100">
        <v>90</v>
      </c>
      <c r="C161" s="20" t="s">
        <v>162</v>
      </c>
      <c r="D161" s="44" t="s">
        <v>127</v>
      </c>
      <c r="E161" s="44">
        <v>37</v>
      </c>
      <c r="F161" s="101">
        <v>90</v>
      </c>
      <c r="G161" s="3">
        <f t="shared" si="3"/>
        <v>134</v>
      </c>
    </row>
    <row r="162" spans="1:7" x14ac:dyDescent="0.2">
      <c r="E162" s="5"/>
      <c r="F162" s="8"/>
    </row>
    <row r="163" spans="1:7" ht="25.5" x14ac:dyDescent="0.2">
      <c r="A163" s="3" t="s">
        <v>2</v>
      </c>
      <c r="B163" s="1" t="s">
        <v>0</v>
      </c>
      <c r="C163" s="1" t="s">
        <v>3</v>
      </c>
      <c r="D163" s="1" t="s">
        <v>1</v>
      </c>
      <c r="E163" s="2" t="s">
        <v>6</v>
      </c>
      <c r="F163" s="1" t="s">
        <v>4</v>
      </c>
      <c r="G163" s="9" t="s">
        <v>5</v>
      </c>
    </row>
    <row r="164" spans="1:7" ht="16.5" x14ac:dyDescent="0.2">
      <c r="A164" s="16">
        <v>1</v>
      </c>
      <c r="B164" s="100">
        <v>70</v>
      </c>
      <c r="C164" s="18" t="s">
        <v>163</v>
      </c>
      <c r="D164" s="44" t="s">
        <v>164</v>
      </c>
      <c r="E164" s="44">
        <v>1</v>
      </c>
      <c r="F164" s="101">
        <v>70</v>
      </c>
      <c r="G164" s="3">
        <f t="shared" ref="G164:G200" si="4">IF(SUM(F$4:F$440)=0,"",RANK(F164,F$4:F$440,0))</f>
        <v>245</v>
      </c>
    </row>
    <row r="165" spans="1:7" ht="16.5" x14ac:dyDescent="0.2">
      <c r="A165" s="16">
        <v>2</v>
      </c>
      <c r="B165" s="100">
        <v>92</v>
      </c>
      <c r="C165" s="20" t="s">
        <v>165</v>
      </c>
      <c r="D165" s="44" t="s">
        <v>164</v>
      </c>
      <c r="E165" s="44">
        <v>2</v>
      </c>
      <c r="F165" s="101">
        <v>92</v>
      </c>
      <c r="G165" s="3">
        <f t="shared" si="4"/>
        <v>98</v>
      </c>
    </row>
    <row r="166" spans="1:7" ht="16.5" x14ac:dyDescent="0.2">
      <c r="A166" s="16">
        <v>3</v>
      </c>
      <c r="B166" s="100">
        <v>84</v>
      </c>
      <c r="C166" s="20" t="s">
        <v>166</v>
      </c>
      <c r="D166" s="44" t="s">
        <v>164</v>
      </c>
      <c r="E166" s="44">
        <v>3</v>
      </c>
      <c r="F166" s="101">
        <v>84</v>
      </c>
      <c r="G166" s="3">
        <f t="shared" si="4"/>
        <v>193</v>
      </c>
    </row>
    <row r="167" spans="1:7" ht="16.5" x14ac:dyDescent="0.2">
      <c r="A167" s="16">
        <v>4</v>
      </c>
      <c r="B167" s="100">
        <v>92</v>
      </c>
      <c r="C167" s="20" t="s">
        <v>167</v>
      </c>
      <c r="D167" s="44" t="s">
        <v>164</v>
      </c>
      <c r="E167" s="44">
        <v>4</v>
      </c>
      <c r="F167" s="101">
        <v>92</v>
      </c>
      <c r="G167" s="3">
        <f t="shared" si="4"/>
        <v>98</v>
      </c>
    </row>
    <row r="168" spans="1:7" ht="16.5" x14ac:dyDescent="0.2">
      <c r="A168" s="16">
        <v>5</v>
      </c>
      <c r="B168" s="100">
        <v>84</v>
      </c>
      <c r="C168" s="20" t="s">
        <v>168</v>
      </c>
      <c r="D168" s="44" t="s">
        <v>164</v>
      </c>
      <c r="E168" s="44">
        <v>5</v>
      </c>
      <c r="F168" s="101">
        <v>84</v>
      </c>
      <c r="G168" s="3">
        <f t="shared" si="4"/>
        <v>193</v>
      </c>
    </row>
    <row r="169" spans="1:7" ht="16.5" x14ac:dyDescent="0.2">
      <c r="A169" s="16">
        <v>6</v>
      </c>
      <c r="B169" s="100">
        <v>72</v>
      </c>
      <c r="C169" s="20" t="s">
        <v>169</v>
      </c>
      <c r="D169" s="44" t="s">
        <v>164</v>
      </c>
      <c r="E169" s="44">
        <v>6</v>
      </c>
      <c r="F169" s="101">
        <v>72</v>
      </c>
      <c r="G169" s="3">
        <f t="shared" si="4"/>
        <v>241</v>
      </c>
    </row>
    <row r="170" spans="1:7" ht="16.5" x14ac:dyDescent="0.2">
      <c r="A170" s="16">
        <v>7</v>
      </c>
      <c r="B170" s="100">
        <v>92</v>
      </c>
      <c r="C170" s="20" t="s">
        <v>170</v>
      </c>
      <c r="D170" s="44" t="s">
        <v>164</v>
      </c>
      <c r="E170" s="44">
        <v>7</v>
      </c>
      <c r="F170" s="101">
        <v>92</v>
      </c>
      <c r="G170" s="3">
        <f t="shared" si="4"/>
        <v>98</v>
      </c>
    </row>
    <row r="171" spans="1:7" ht="16.5" x14ac:dyDescent="0.2">
      <c r="A171" s="16">
        <v>8</v>
      </c>
      <c r="B171" s="100">
        <v>90</v>
      </c>
      <c r="C171" s="20" t="s">
        <v>171</v>
      </c>
      <c r="D171" s="44" t="s">
        <v>164</v>
      </c>
      <c r="E171" s="44">
        <v>8</v>
      </c>
      <c r="F171" s="101">
        <v>90</v>
      </c>
      <c r="G171" s="3">
        <f t="shared" si="4"/>
        <v>134</v>
      </c>
    </row>
    <row r="172" spans="1:7" ht="16.5" x14ac:dyDescent="0.2">
      <c r="A172" s="16">
        <v>9</v>
      </c>
      <c r="B172" s="100">
        <v>92</v>
      </c>
      <c r="C172" s="20" t="s">
        <v>172</v>
      </c>
      <c r="D172" s="44" t="s">
        <v>164</v>
      </c>
      <c r="E172" s="44">
        <v>9</v>
      </c>
      <c r="F172" s="101">
        <v>92</v>
      </c>
      <c r="G172" s="3">
        <f t="shared" si="4"/>
        <v>98</v>
      </c>
    </row>
    <row r="173" spans="1:7" ht="16.5" x14ac:dyDescent="0.2">
      <c r="A173" s="16">
        <v>10</v>
      </c>
      <c r="B173" s="100">
        <v>78</v>
      </c>
      <c r="C173" s="20" t="s">
        <v>173</v>
      </c>
      <c r="D173" s="44" t="s">
        <v>164</v>
      </c>
      <c r="E173" s="44">
        <v>10</v>
      </c>
      <c r="F173" s="101">
        <v>78</v>
      </c>
      <c r="G173" s="3">
        <f t="shared" si="4"/>
        <v>228</v>
      </c>
    </row>
    <row r="174" spans="1:7" ht="16.5" x14ac:dyDescent="0.2">
      <c r="A174" s="16">
        <v>11</v>
      </c>
      <c r="B174" s="100">
        <v>88</v>
      </c>
      <c r="C174" s="20" t="s">
        <v>174</v>
      </c>
      <c r="D174" s="44" t="s">
        <v>164</v>
      </c>
      <c r="E174" s="44">
        <v>11</v>
      </c>
      <c r="F174" s="101">
        <v>88</v>
      </c>
      <c r="G174" s="3">
        <f t="shared" si="4"/>
        <v>157</v>
      </c>
    </row>
    <row r="175" spans="1:7" ht="16.5" x14ac:dyDescent="0.2">
      <c r="A175" s="16">
        <v>12</v>
      </c>
      <c r="B175" s="100">
        <v>80</v>
      </c>
      <c r="C175" s="20" t="s">
        <v>175</v>
      </c>
      <c r="D175" s="44" t="s">
        <v>164</v>
      </c>
      <c r="E175" s="44">
        <v>12</v>
      </c>
      <c r="F175" s="101">
        <v>80</v>
      </c>
      <c r="G175" s="3">
        <f t="shared" si="4"/>
        <v>215</v>
      </c>
    </row>
    <row r="176" spans="1:7" ht="16.5" x14ac:dyDescent="0.2">
      <c r="A176" s="16">
        <v>13</v>
      </c>
      <c r="B176" s="100">
        <v>80</v>
      </c>
      <c r="C176" s="20" t="s">
        <v>176</v>
      </c>
      <c r="D176" s="44" t="s">
        <v>164</v>
      </c>
      <c r="E176" s="44">
        <v>13</v>
      </c>
      <c r="F176" s="101">
        <v>80</v>
      </c>
      <c r="G176" s="3">
        <f t="shared" si="4"/>
        <v>215</v>
      </c>
    </row>
    <row r="177" spans="1:7" ht="16.5" x14ac:dyDescent="0.2">
      <c r="A177" s="16">
        <v>14</v>
      </c>
      <c r="B177" s="100">
        <v>92</v>
      </c>
      <c r="C177" s="20" t="s">
        <v>177</v>
      </c>
      <c r="D177" s="44" t="s">
        <v>164</v>
      </c>
      <c r="E177" s="44">
        <v>14</v>
      </c>
      <c r="F177" s="101">
        <v>92</v>
      </c>
      <c r="G177" s="3">
        <f t="shared" si="4"/>
        <v>98</v>
      </c>
    </row>
    <row r="178" spans="1:7" ht="16.5" x14ac:dyDescent="0.2">
      <c r="A178" s="16">
        <v>15</v>
      </c>
      <c r="B178" s="100">
        <v>82</v>
      </c>
      <c r="C178" s="20" t="s">
        <v>178</v>
      </c>
      <c r="D178" s="44" t="s">
        <v>164</v>
      </c>
      <c r="E178" s="44">
        <v>15</v>
      </c>
      <c r="F178" s="101">
        <v>82</v>
      </c>
      <c r="G178" s="3">
        <f t="shared" si="4"/>
        <v>206</v>
      </c>
    </row>
    <row r="179" spans="1:7" ht="16.5" x14ac:dyDescent="0.2">
      <c r="A179" s="16">
        <v>16</v>
      </c>
      <c r="B179" s="100">
        <v>74</v>
      </c>
      <c r="C179" s="21" t="s">
        <v>179</v>
      </c>
      <c r="D179" s="44" t="s">
        <v>164</v>
      </c>
      <c r="E179" s="44">
        <v>16</v>
      </c>
      <c r="F179" s="101">
        <v>74</v>
      </c>
      <c r="G179" s="3">
        <f t="shared" si="4"/>
        <v>237</v>
      </c>
    </row>
    <row r="180" spans="1:7" ht="16.5" x14ac:dyDescent="0.2">
      <c r="A180" s="16">
        <v>17</v>
      </c>
      <c r="B180" s="100">
        <v>98</v>
      </c>
      <c r="C180" s="20" t="s">
        <v>180</v>
      </c>
      <c r="D180" s="44" t="s">
        <v>164</v>
      </c>
      <c r="E180" s="44">
        <v>17</v>
      </c>
      <c r="F180" s="101">
        <v>98</v>
      </c>
      <c r="G180" s="3">
        <f t="shared" si="4"/>
        <v>8</v>
      </c>
    </row>
    <row r="181" spans="1:7" ht="16.5" x14ac:dyDescent="0.2">
      <c r="A181" s="16">
        <v>18</v>
      </c>
      <c r="B181" s="17"/>
      <c r="C181" s="20" t="s">
        <v>181</v>
      </c>
      <c r="D181" s="44" t="s">
        <v>164</v>
      </c>
      <c r="E181" s="44">
        <v>18</v>
      </c>
      <c r="F181" s="19"/>
      <c r="G181" s="3" t="e">
        <f t="shared" si="4"/>
        <v>#N/A</v>
      </c>
    </row>
    <row r="182" spans="1:7" ht="16.5" x14ac:dyDescent="0.2">
      <c r="A182" s="16">
        <v>19</v>
      </c>
      <c r="B182" s="100">
        <v>94</v>
      </c>
      <c r="C182" s="20" t="s">
        <v>182</v>
      </c>
      <c r="D182" s="44" t="s">
        <v>164</v>
      </c>
      <c r="E182" s="44">
        <v>19</v>
      </c>
      <c r="F182" s="101">
        <v>94</v>
      </c>
      <c r="G182" s="3">
        <f t="shared" si="4"/>
        <v>61</v>
      </c>
    </row>
    <row r="183" spans="1:7" ht="16.5" x14ac:dyDescent="0.2">
      <c r="A183" s="16">
        <v>20</v>
      </c>
      <c r="B183" s="100">
        <v>98</v>
      </c>
      <c r="C183" s="20" t="s">
        <v>183</v>
      </c>
      <c r="D183" s="44" t="s">
        <v>164</v>
      </c>
      <c r="E183" s="44">
        <v>20</v>
      </c>
      <c r="F183" s="101">
        <v>98</v>
      </c>
      <c r="G183" s="3">
        <f t="shared" si="4"/>
        <v>8</v>
      </c>
    </row>
    <row r="184" spans="1:7" ht="16.5" x14ac:dyDescent="0.2">
      <c r="A184" s="16">
        <v>21</v>
      </c>
      <c r="B184" s="100">
        <v>94</v>
      </c>
      <c r="C184" s="20" t="s">
        <v>184</v>
      </c>
      <c r="D184" s="44" t="s">
        <v>164</v>
      </c>
      <c r="E184" s="44">
        <v>21</v>
      </c>
      <c r="F184" s="101">
        <v>94</v>
      </c>
      <c r="G184" s="3">
        <f t="shared" si="4"/>
        <v>61</v>
      </c>
    </row>
    <row r="185" spans="1:7" ht="16.5" x14ac:dyDescent="0.2">
      <c r="A185" s="16">
        <v>22</v>
      </c>
      <c r="B185" s="100">
        <v>96</v>
      </c>
      <c r="C185" s="20" t="s">
        <v>185</v>
      </c>
      <c r="D185" s="44" t="s">
        <v>164</v>
      </c>
      <c r="E185" s="44">
        <v>22</v>
      </c>
      <c r="F185" s="101">
        <v>96</v>
      </c>
      <c r="G185" s="3">
        <f t="shared" si="4"/>
        <v>31</v>
      </c>
    </row>
    <row r="186" spans="1:7" ht="16.5" x14ac:dyDescent="0.2">
      <c r="A186" s="16">
        <v>23</v>
      </c>
      <c r="B186" s="100">
        <v>92</v>
      </c>
      <c r="C186" s="20" t="s">
        <v>186</v>
      </c>
      <c r="D186" s="44" t="s">
        <v>164</v>
      </c>
      <c r="E186" s="44">
        <v>23</v>
      </c>
      <c r="F186" s="101">
        <v>92</v>
      </c>
      <c r="G186" s="3">
        <f t="shared" si="4"/>
        <v>98</v>
      </c>
    </row>
    <row r="187" spans="1:7" ht="16.5" x14ac:dyDescent="0.2">
      <c r="A187" s="16">
        <v>24</v>
      </c>
      <c r="B187" s="100">
        <v>40</v>
      </c>
      <c r="C187" s="20" t="s">
        <v>187</v>
      </c>
      <c r="D187" s="44" t="s">
        <v>164</v>
      </c>
      <c r="E187" s="44">
        <v>24</v>
      </c>
      <c r="F187" s="101">
        <v>40</v>
      </c>
      <c r="G187" s="3">
        <f t="shared" si="4"/>
        <v>259</v>
      </c>
    </row>
    <row r="188" spans="1:7" ht="16.5" x14ac:dyDescent="0.2">
      <c r="A188" s="16">
        <v>25</v>
      </c>
      <c r="B188" s="100">
        <v>92</v>
      </c>
      <c r="C188" s="20" t="s">
        <v>188</v>
      </c>
      <c r="D188" s="44" t="s">
        <v>164</v>
      </c>
      <c r="E188" s="44">
        <v>25</v>
      </c>
      <c r="F188" s="101">
        <v>92</v>
      </c>
      <c r="G188" s="3">
        <f t="shared" si="4"/>
        <v>98</v>
      </c>
    </row>
    <row r="189" spans="1:7" ht="16.5" x14ac:dyDescent="0.2">
      <c r="A189" s="16">
        <v>26</v>
      </c>
      <c r="B189" s="100">
        <v>98</v>
      </c>
      <c r="C189" s="20" t="s">
        <v>189</v>
      </c>
      <c r="D189" s="44" t="s">
        <v>164</v>
      </c>
      <c r="E189" s="44">
        <v>26</v>
      </c>
      <c r="F189" s="101">
        <v>98</v>
      </c>
      <c r="G189" s="3">
        <f t="shared" si="4"/>
        <v>8</v>
      </c>
    </row>
    <row r="190" spans="1:7" ht="16.5" x14ac:dyDescent="0.2">
      <c r="A190" s="16">
        <v>27</v>
      </c>
      <c r="B190" s="100">
        <v>86</v>
      </c>
      <c r="C190" s="20" t="s">
        <v>190</v>
      </c>
      <c r="D190" s="44" t="s">
        <v>164</v>
      </c>
      <c r="E190" s="44">
        <v>27</v>
      </c>
      <c r="F190" s="101">
        <v>86</v>
      </c>
      <c r="G190" s="3">
        <f t="shared" si="4"/>
        <v>177</v>
      </c>
    </row>
    <row r="191" spans="1:7" ht="16.5" x14ac:dyDescent="0.2">
      <c r="A191" s="16">
        <v>28</v>
      </c>
      <c r="B191" s="100">
        <v>94</v>
      </c>
      <c r="C191" s="20" t="s">
        <v>191</v>
      </c>
      <c r="D191" s="44" t="s">
        <v>164</v>
      </c>
      <c r="E191" s="44">
        <v>28</v>
      </c>
      <c r="F191" s="101">
        <v>94</v>
      </c>
      <c r="G191" s="3">
        <f t="shared" si="4"/>
        <v>61</v>
      </c>
    </row>
    <row r="192" spans="1:7" ht="16.5" x14ac:dyDescent="0.2">
      <c r="A192" s="16">
        <v>29</v>
      </c>
      <c r="B192" s="100">
        <v>70</v>
      </c>
      <c r="C192" s="20" t="s">
        <v>192</v>
      </c>
      <c r="D192" s="44" t="s">
        <v>164</v>
      </c>
      <c r="E192" s="44">
        <v>29</v>
      </c>
      <c r="F192" s="101">
        <v>70</v>
      </c>
      <c r="G192" s="3">
        <f t="shared" si="4"/>
        <v>245</v>
      </c>
    </row>
    <row r="193" spans="1:7" ht="16.5" x14ac:dyDescent="0.2">
      <c r="A193" s="16">
        <v>30</v>
      </c>
      <c r="B193" s="100">
        <v>98</v>
      </c>
      <c r="C193" s="20" t="s">
        <v>193</v>
      </c>
      <c r="D193" s="44" t="s">
        <v>164</v>
      </c>
      <c r="E193" s="44">
        <v>30</v>
      </c>
      <c r="F193" s="101">
        <v>98</v>
      </c>
      <c r="G193" s="3">
        <f t="shared" si="4"/>
        <v>8</v>
      </c>
    </row>
    <row r="194" spans="1:7" ht="16.5" x14ac:dyDescent="0.2">
      <c r="A194" s="16">
        <v>31</v>
      </c>
      <c r="B194" s="100">
        <v>80</v>
      </c>
      <c r="C194" s="20" t="s">
        <v>194</v>
      </c>
      <c r="D194" s="44" t="s">
        <v>164</v>
      </c>
      <c r="E194" s="44">
        <v>31</v>
      </c>
      <c r="F194" s="101">
        <v>80</v>
      </c>
      <c r="G194" s="3">
        <f t="shared" si="4"/>
        <v>215</v>
      </c>
    </row>
    <row r="195" spans="1:7" ht="16.5" x14ac:dyDescent="0.2">
      <c r="A195" s="16">
        <v>32</v>
      </c>
      <c r="B195" s="100">
        <v>82</v>
      </c>
      <c r="C195" s="20" t="s">
        <v>195</v>
      </c>
      <c r="D195" s="44" t="s">
        <v>164</v>
      </c>
      <c r="E195" s="44">
        <v>32</v>
      </c>
      <c r="F195" s="101">
        <v>82</v>
      </c>
      <c r="G195" s="3">
        <f t="shared" si="4"/>
        <v>206</v>
      </c>
    </row>
    <row r="196" spans="1:7" ht="16.5" x14ac:dyDescent="0.2">
      <c r="A196" s="16">
        <v>33</v>
      </c>
      <c r="B196" s="100">
        <v>94</v>
      </c>
      <c r="C196" s="20" t="s">
        <v>196</v>
      </c>
      <c r="D196" s="44" t="s">
        <v>164</v>
      </c>
      <c r="E196" s="44">
        <v>33</v>
      </c>
      <c r="F196" s="101">
        <v>94</v>
      </c>
      <c r="G196" s="3">
        <f t="shared" si="4"/>
        <v>61</v>
      </c>
    </row>
    <row r="197" spans="1:7" ht="16.5" x14ac:dyDescent="0.2">
      <c r="A197" s="16">
        <v>34</v>
      </c>
      <c r="B197" s="100">
        <v>90</v>
      </c>
      <c r="C197" s="20" t="s">
        <v>197</v>
      </c>
      <c r="D197" s="44" t="s">
        <v>164</v>
      </c>
      <c r="E197" s="44">
        <v>34</v>
      </c>
      <c r="F197" s="101">
        <v>90</v>
      </c>
      <c r="G197" s="3">
        <f t="shared" si="4"/>
        <v>134</v>
      </c>
    </row>
    <row r="198" spans="1:7" ht="16.5" x14ac:dyDescent="0.2">
      <c r="A198" s="16">
        <v>35</v>
      </c>
      <c r="B198" s="100">
        <v>92</v>
      </c>
      <c r="C198" s="20" t="s">
        <v>198</v>
      </c>
      <c r="D198" s="44" t="s">
        <v>164</v>
      </c>
      <c r="E198" s="44">
        <v>35</v>
      </c>
      <c r="F198" s="101">
        <v>92</v>
      </c>
      <c r="G198" s="3">
        <f t="shared" si="4"/>
        <v>98</v>
      </c>
    </row>
    <row r="199" spans="1:7" ht="16.5" x14ac:dyDescent="0.2">
      <c r="A199" s="16">
        <v>36</v>
      </c>
      <c r="B199" s="100">
        <v>92</v>
      </c>
      <c r="C199" s="20" t="s">
        <v>199</v>
      </c>
      <c r="D199" s="44" t="s">
        <v>164</v>
      </c>
      <c r="E199" s="44">
        <v>36</v>
      </c>
      <c r="F199" s="101">
        <v>92</v>
      </c>
      <c r="G199" s="3">
        <f t="shared" si="4"/>
        <v>98</v>
      </c>
    </row>
    <row r="200" spans="1:7" ht="16.5" x14ac:dyDescent="0.2">
      <c r="A200" s="16">
        <v>37</v>
      </c>
      <c r="B200" s="100">
        <v>88</v>
      </c>
      <c r="C200" s="20" t="s">
        <v>201</v>
      </c>
      <c r="D200" s="44" t="s">
        <v>164</v>
      </c>
      <c r="E200" s="44">
        <v>37</v>
      </c>
      <c r="F200" s="101">
        <v>88</v>
      </c>
      <c r="G200" s="3">
        <f t="shared" si="4"/>
        <v>157</v>
      </c>
    </row>
    <row r="201" spans="1:7" x14ac:dyDescent="0.2">
      <c r="E201" s="5"/>
      <c r="F201" s="7"/>
    </row>
    <row r="202" spans="1:7" x14ac:dyDescent="0.2">
      <c r="E202" s="5"/>
      <c r="F202" s="8"/>
    </row>
    <row r="203" spans="1:7" ht="25.5" x14ac:dyDescent="0.2">
      <c r="A203" s="3" t="s">
        <v>2</v>
      </c>
      <c r="B203" s="1" t="s">
        <v>0</v>
      </c>
      <c r="C203" s="1" t="s">
        <v>3</v>
      </c>
      <c r="D203" s="1" t="s">
        <v>1</v>
      </c>
      <c r="E203" s="2" t="s">
        <v>6</v>
      </c>
      <c r="F203" s="1" t="s">
        <v>4</v>
      </c>
      <c r="G203" s="9" t="s">
        <v>5</v>
      </c>
    </row>
    <row r="204" spans="1:7" ht="16.5" x14ac:dyDescent="0.2">
      <c r="A204" s="16">
        <v>1</v>
      </c>
      <c r="B204" s="100">
        <v>92</v>
      </c>
      <c r="C204" s="18" t="s">
        <v>202</v>
      </c>
      <c r="D204" s="44" t="s">
        <v>203</v>
      </c>
      <c r="E204" s="44">
        <v>1</v>
      </c>
      <c r="F204" s="101">
        <v>92</v>
      </c>
      <c r="G204" s="3">
        <f t="shared" ref="G204:G240" si="5">IF(SUM(F$4:F$440)=0,"",RANK(F204,F$4:F$440,0))</f>
        <v>98</v>
      </c>
    </row>
    <row r="205" spans="1:7" ht="16.5" x14ac:dyDescent="0.2">
      <c r="A205" s="16">
        <v>2</v>
      </c>
      <c r="B205" s="100">
        <v>78</v>
      </c>
      <c r="C205" s="20" t="s">
        <v>204</v>
      </c>
      <c r="D205" s="44" t="s">
        <v>203</v>
      </c>
      <c r="E205" s="44">
        <v>2</v>
      </c>
      <c r="F205" s="101">
        <v>78</v>
      </c>
      <c r="G205" s="3">
        <f t="shared" si="5"/>
        <v>228</v>
      </c>
    </row>
    <row r="206" spans="1:7" ht="16.5" x14ac:dyDescent="0.2">
      <c r="A206" s="16">
        <v>3</v>
      </c>
      <c r="B206" s="100">
        <v>94</v>
      </c>
      <c r="C206" s="20" t="s">
        <v>205</v>
      </c>
      <c r="D206" s="44" t="s">
        <v>203</v>
      </c>
      <c r="E206" s="44">
        <v>3</v>
      </c>
      <c r="F206" s="101">
        <v>94</v>
      </c>
      <c r="G206" s="3">
        <f t="shared" si="5"/>
        <v>61</v>
      </c>
    </row>
    <row r="207" spans="1:7" ht="16.5" x14ac:dyDescent="0.2">
      <c r="A207" s="16">
        <v>4</v>
      </c>
      <c r="B207" s="100">
        <v>92</v>
      </c>
      <c r="C207" s="20" t="s">
        <v>206</v>
      </c>
      <c r="D207" s="44" t="s">
        <v>203</v>
      </c>
      <c r="E207" s="44">
        <v>4</v>
      </c>
      <c r="F207" s="101">
        <v>92</v>
      </c>
      <c r="G207" s="3">
        <f t="shared" si="5"/>
        <v>98</v>
      </c>
    </row>
    <row r="208" spans="1:7" ht="16.5" x14ac:dyDescent="0.2">
      <c r="A208" s="16">
        <v>5</v>
      </c>
      <c r="B208" s="100">
        <v>94</v>
      </c>
      <c r="C208" s="20" t="s">
        <v>207</v>
      </c>
      <c r="D208" s="44" t="s">
        <v>203</v>
      </c>
      <c r="E208" s="44">
        <v>5</v>
      </c>
      <c r="F208" s="101">
        <v>94</v>
      </c>
      <c r="G208" s="3">
        <f t="shared" si="5"/>
        <v>61</v>
      </c>
    </row>
    <row r="209" spans="1:7" ht="16.5" x14ac:dyDescent="0.2">
      <c r="A209" s="16">
        <v>6</v>
      </c>
      <c r="B209" s="100">
        <v>96</v>
      </c>
      <c r="C209" s="20" t="s">
        <v>208</v>
      </c>
      <c r="D209" s="44" t="s">
        <v>203</v>
      </c>
      <c r="E209" s="44">
        <v>6</v>
      </c>
      <c r="F209" s="101">
        <v>96</v>
      </c>
      <c r="G209" s="3">
        <f t="shared" si="5"/>
        <v>31</v>
      </c>
    </row>
    <row r="210" spans="1:7" ht="16.5" x14ac:dyDescent="0.2">
      <c r="A210" s="16">
        <v>7</v>
      </c>
      <c r="B210" s="100">
        <v>98</v>
      </c>
      <c r="C210" s="20" t="s">
        <v>209</v>
      </c>
      <c r="D210" s="44" t="s">
        <v>203</v>
      </c>
      <c r="E210" s="44">
        <v>7</v>
      </c>
      <c r="F210" s="101">
        <v>98</v>
      </c>
      <c r="G210" s="3">
        <f t="shared" si="5"/>
        <v>8</v>
      </c>
    </row>
    <row r="211" spans="1:7" ht="16.5" x14ac:dyDescent="0.2">
      <c r="A211" s="16">
        <v>8</v>
      </c>
      <c r="B211" s="100">
        <v>80</v>
      </c>
      <c r="C211" s="20" t="s">
        <v>210</v>
      </c>
      <c r="D211" s="44" t="s">
        <v>203</v>
      </c>
      <c r="E211" s="44">
        <v>8</v>
      </c>
      <c r="F211" s="101">
        <v>80</v>
      </c>
      <c r="G211" s="3">
        <f t="shared" si="5"/>
        <v>215</v>
      </c>
    </row>
    <row r="212" spans="1:7" ht="16.5" x14ac:dyDescent="0.2">
      <c r="A212" s="16">
        <v>9</v>
      </c>
      <c r="B212" s="100">
        <v>92</v>
      </c>
      <c r="C212" s="20" t="s">
        <v>211</v>
      </c>
      <c r="D212" s="44" t="s">
        <v>203</v>
      </c>
      <c r="E212" s="44">
        <v>9</v>
      </c>
      <c r="F212" s="101">
        <v>92</v>
      </c>
      <c r="G212" s="3">
        <f t="shared" si="5"/>
        <v>98</v>
      </c>
    </row>
    <row r="213" spans="1:7" ht="16.5" x14ac:dyDescent="0.2">
      <c r="A213" s="16">
        <v>10</v>
      </c>
      <c r="B213" s="100">
        <v>92</v>
      </c>
      <c r="C213" s="20" t="s">
        <v>212</v>
      </c>
      <c r="D213" s="44" t="s">
        <v>203</v>
      </c>
      <c r="E213" s="44">
        <v>10</v>
      </c>
      <c r="F213" s="101">
        <v>92</v>
      </c>
      <c r="G213" s="3">
        <f t="shared" si="5"/>
        <v>98</v>
      </c>
    </row>
    <row r="214" spans="1:7" ht="16.5" x14ac:dyDescent="0.2">
      <c r="A214" s="16">
        <v>11</v>
      </c>
      <c r="B214" s="100">
        <v>80</v>
      </c>
      <c r="C214" s="20" t="s">
        <v>213</v>
      </c>
      <c r="D214" s="44" t="s">
        <v>203</v>
      </c>
      <c r="E214" s="44">
        <v>11</v>
      </c>
      <c r="F214" s="101">
        <v>80</v>
      </c>
      <c r="G214" s="3">
        <f t="shared" si="5"/>
        <v>215</v>
      </c>
    </row>
    <row r="215" spans="1:7" ht="16.5" x14ac:dyDescent="0.2">
      <c r="A215" s="16">
        <v>12</v>
      </c>
      <c r="B215" s="100">
        <v>92</v>
      </c>
      <c r="C215" s="20" t="s">
        <v>214</v>
      </c>
      <c r="D215" s="44" t="s">
        <v>203</v>
      </c>
      <c r="E215" s="44">
        <v>12</v>
      </c>
      <c r="F215" s="101">
        <v>92</v>
      </c>
      <c r="G215" s="3">
        <f t="shared" si="5"/>
        <v>98</v>
      </c>
    </row>
    <row r="216" spans="1:7" ht="16.5" x14ac:dyDescent="0.2">
      <c r="A216" s="16">
        <v>13</v>
      </c>
      <c r="B216" s="100">
        <v>94</v>
      </c>
      <c r="C216" s="20" t="s">
        <v>215</v>
      </c>
      <c r="D216" s="44" t="s">
        <v>203</v>
      </c>
      <c r="E216" s="44">
        <v>13</v>
      </c>
      <c r="F216" s="101">
        <v>94</v>
      </c>
      <c r="G216" s="3">
        <f t="shared" si="5"/>
        <v>61</v>
      </c>
    </row>
    <row r="217" spans="1:7" ht="16.5" x14ac:dyDescent="0.2">
      <c r="A217" s="16">
        <v>14</v>
      </c>
      <c r="B217" s="100">
        <v>86</v>
      </c>
      <c r="C217" s="20" t="s">
        <v>216</v>
      </c>
      <c r="D217" s="44" t="s">
        <v>203</v>
      </c>
      <c r="E217" s="44">
        <v>14</v>
      </c>
      <c r="F217" s="101">
        <v>86</v>
      </c>
      <c r="G217" s="3">
        <f t="shared" si="5"/>
        <v>177</v>
      </c>
    </row>
    <row r="218" spans="1:7" ht="16.5" x14ac:dyDescent="0.2">
      <c r="A218" s="16">
        <v>15</v>
      </c>
      <c r="B218" s="100">
        <v>94</v>
      </c>
      <c r="C218" s="20" t="s">
        <v>217</v>
      </c>
      <c r="D218" s="44" t="s">
        <v>203</v>
      </c>
      <c r="E218" s="44">
        <v>15</v>
      </c>
      <c r="F218" s="101">
        <v>94</v>
      </c>
      <c r="G218" s="3">
        <f t="shared" si="5"/>
        <v>61</v>
      </c>
    </row>
    <row r="219" spans="1:7" ht="16.5" x14ac:dyDescent="0.2">
      <c r="A219" s="16">
        <v>16</v>
      </c>
      <c r="B219" s="100">
        <v>94</v>
      </c>
      <c r="C219" s="21" t="s">
        <v>218</v>
      </c>
      <c r="D219" s="44" t="s">
        <v>203</v>
      </c>
      <c r="E219" s="44">
        <v>16</v>
      </c>
      <c r="F219" s="101">
        <v>94</v>
      </c>
      <c r="G219" s="3">
        <f t="shared" si="5"/>
        <v>61</v>
      </c>
    </row>
    <row r="220" spans="1:7" ht="16.5" x14ac:dyDescent="0.2">
      <c r="A220" s="16">
        <v>17</v>
      </c>
      <c r="B220" s="100">
        <v>80</v>
      </c>
      <c r="C220" s="20" t="s">
        <v>219</v>
      </c>
      <c r="D220" s="44" t="s">
        <v>203</v>
      </c>
      <c r="E220" s="44">
        <v>17</v>
      </c>
      <c r="F220" s="101">
        <v>80</v>
      </c>
      <c r="G220" s="3">
        <f t="shared" si="5"/>
        <v>215</v>
      </c>
    </row>
    <row r="221" spans="1:7" ht="16.5" x14ac:dyDescent="0.2">
      <c r="A221" s="16">
        <v>18</v>
      </c>
      <c r="B221" s="100">
        <v>100</v>
      </c>
      <c r="C221" s="20" t="s">
        <v>220</v>
      </c>
      <c r="D221" s="44" t="s">
        <v>203</v>
      </c>
      <c r="E221" s="44">
        <v>18</v>
      </c>
      <c r="F221" s="101">
        <v>100</v>
      </c>
      <c r="G221" s="3">
        <f t="shared" si="5"/>
        <v>1</v>
      </c>
    </row>
    <row r="222" spans="1:7" ht="16.5" x14ac:dyDescent="0.2">
      <c r="A222" s="16">
        <v>19</v>
      </c>
      <c r="B222" s="100">
        <v>88</v>
      </c>
      <c r="C222" s="20" t="s">
        <v>221</v>
      </c>
      <c r="D222" s="44" t="s">
        <v>203</v>
      </c>
      <c r="E222" s="44">
        <v>19</v>
      </c>
      <c r="F222" s="101">
        <v>88</v>
      </c>
      <c r="G222" s="3">
        <f t="shared" si="5"/>
        <v>157</v>
      </c>
    </row>
    <row r="223" spans="1:7" ht="16.5" x14ac:dyDescent="0.2">
      <c r="A223" s="16">
        <v>20</v>
      </c>
      <c r="B223" s="100">
        <v>76</v>
      </c>
      <c r="C223" s="20" t="s">
        <v>222</v>
      </c>
      <c r="D223" s="44" t="s">
        <v>203</v>
      </c>
      <c r="E223" s="44">
        <v>20</v>
      </c>
      <c r="F223" s="101">
        <v>76</v>
      </c>
      <c r="G223" s="3">
        <f t="shared" si="5"/>
        <v>232</v>
      </c>
    </row>
    <row r="224" spans="1:7" ht="16.5" x14ac:dyDescent="0.2">
      <c r="A224" s="16">
        <v>21</v>
      </c>
      <c r="B224" s="100">
        <v>98</v>
      </c>
      <c r="C224" s="20" t="s">
        <v>223</v>
      </c>
      <c r="D224" s="44" t="s">
        <v>203</v>
      </c>
      <c r="E224" s="44">
        <v>21</v>
      </c>
      <c r="F224" s="101">
        <v>98</v>
      </c>
      <c r="G224" s="3">
        <f t="shared" si="5"/>
        <v>8</v>
      </c>
    </row>
    <row r="225" spans="1:7" ht="16.5" x14ac:dyDescent="0.2">
      <c r="A225" s="16">
        <v>22</v>
      </c>
      <c r="B225" s="100">
        <v>96</v>
      </c>
      <c r="C225" s="20" t="s">
        <v>224</v>
      </c>
      <c r="D225" s="44" t="s">
        <v>203</v>
      </c>
      <c r="E225" s="44">
        <v>22</v>
      </c>
      <c r="F225" s="101">
        <v>96</v>
      </c>
      <c r="G225" s="3">
        <f t="shared" si="5"/>
        <v>31</v>
      </c>
    </row>
    <row r="226" spans="1:7" ht="16.5" x14ac:dyDescent="0.2">
      <c r="A226" s="16">
        <v>23</v>
      </c>
      <c r="B226" s="100">
        <v>80</v>
      </c>
      <c r="C226" s="20" t="s">
        <v>225</v>
      </c>
      <c r="D226" s="44" t="s">
        <v>203</v>
      </c>
      <c r="E226" s="44">
        <v>23</v>
      </c>
      <c r="F226" s="101">
        <v>80</v>
      </c>
      <c r="G226" s="3">
        <f t="shared" si="5"/>
        <v>215</v>
      </c>
    </row>
    <row r="227" spans="1:7" ht="16.5" x14ac:dyDescent="0.2">
      <c r="A227" s="16">
        <v>24</v>
      </c>
      <c r="B227" s="100">
        <v>44</v>
      </c>
      <c r="C227" s="20" t="s">
        <v>226</v>
      </c>
      <c r="D227" s="44" t="s">
        <v>203</v>
      </c>
      <c r="E227" s="44">
        <v>24</v>
      </c>
      <c r="F227" s="101">
        <v>44</v>
      </c>
      <c r="G227" s="3">
        <f t="shared" si="5"/>
        <v>258</v>
      </c>
    </row>
    <row r="228" spans="1:7" ht="16.5" x14ac:dyDescent="0.2">
      <c r="A228" s="16">
        <v>25</v>
      </c>
      <c r="B228" s="100">
        <v>94</v>
      </c>
      <c r="C228" s="20" t="s">
        <v>227</v>
      </c>
      <c r="D228" s="44" t="s">
        <v>203</v>
      </c>
      <c r="E228" s="44">
        <v>25</v>
      </c>
      <c r="F228" s="101">
        <v>94</v>
      </c>
      <c r="G228" s="3">
        <f t="shared" si="5"/>
        <v>61</v>
      </c>
    </row>
    <row r="229" spans="1:7" ht="16.5" x14ac:dyDescent="0.2">
      <c r="A229" s="16">
        <v>26</v>
      </c>
      <c r="B229" s="100">
        <v>90</v>
      </c>
      <c r="C229" s="20" t="s">
        <v>228</v>
      </c>
      <c r="D229" s="44" t="s">
        <v>203</v>
      </c>
      <c r="E229" s="44">
        <v>26</v>
      </c>
      <c r="F229" s="101">
        <v>90</v>
      </c>
      <c r="G229" s="3">
        <f t="shared" si="5"/>
        <v>134</v>
      </c>
    </row>
    <row r="230" spans="1:7" ht="16.5" x14ac:dyDescent="0.2">
      <c r="A230" s="16">
        <v>27</v>
      </c>
      <c r="B230" s="100">
        <v>76</v>
      </c>
      <c r="C230" s="20" t="s">
        <v>229</v>
      </c>
      <c r="D230" s="44" t="s">
        <v>203</v>
      </c>
      <c r="E230" s="44">
        <v>27</v>
      </c>
      <c r="F230" s="101">
        <v>76</v>
      </c>
      <c r="G230" s="3">
        <f t="shared" si="5"/>
        <v>232</v>
      </c>
    </row>
    <row r="231" spans="1:7" ht="16.5" x14ac:dyDescent="0.2">
      <c r="A231" s="16">
        <v>28</v>
      </c>
      <c r="B231" s="100">
        <v>58</v>
      </c>
      <c r="C231" s="20" t="s">
        <v>230</v>
      </c>
      <c r="D231" s="44" t="s">
        <v>203</v>
      </c>
      <c r="E231" s="44">
        <v>28</v>
      </c>
      <c r="F231" s="101">
        <v>58</v>
      </c>
      <c r="G231" s="3">
        <f t="shared" si="5"/>
        <v>253</v>
      </c>
    </row>
    <row r="232" spans="1:7" ht="16.5" x14ac:dyDescent="0.2">
      <c r="A232" s="16">
        <v>29</v>
      </c>
      <c r="B232" s="100">
        <v>82</v>
      </c>
      <c r="C232" s="20" t="s">
        <v>231</v>
      </c>
      <c r="D232" s="44" t="s">
        <v>203</v>
      </c>
      <c r="E232" s="44">
        <v>29</v>
      </c>
      <c r="F232" s="101">
        <v>82</v>
      </c>
      <c r="G232" s="3">
        <f t="shared" si="5"/>
        <v>206</v>
      </c>
    </row>
    <row r="233" spans="1:7" ht="16.5" x14ac:dyDescent="0.2">
      <c r="A233" s="16">
        <v>30</v>
      </c>
      <c r="B233" s="100">
        <v>100</v>
      </c>
      <c r="C233" s="20" t="s">
        <v>232</v>
      </c>
      <c r="D233" s="44" t="s">
        <v>203</v>
      </c>
      <c r="E233" s="44">
        <v>30</v>
      </c>
      <c r="F233" s="101">
        <v>100</v>
      </c>
      <c r="G233" s="3">
        <f t="shared" si="5"/>
        <v>1</v>
      </c>
    </row>
    <row r="234" spans="1:7" ht="16.5" x14ac:dyDescent="0.2">
      <c r="A234" s="16">
        <v>31</v>
      </c>
      <c r="B234" s="100">
        <v>88</v>
      </c>
      <c r="C234" s="20" t="s">
        <v>233</v>
      </c>
      <c r="D234" s="44" t="s">
        <v>203</v>
      </c>
      <c r="E234" s="44">
        <v>31</v>
      </c>
      <c r="F234" s="101">
        <v>88</v>
      </c>
      <c r="G234" s="3">
        <f t="shared" si="5"/>
        <v>157</v>
      </c>
    </row>
    <row r="235" spans="1:7" ht="16.5" x14ac:dyDescent="0.2">
      <c r="A235" s="16">
        <v>32</v>
      </c>
      <c r="B235" s="100">
        <v>96</v>
      </c>
      <c r="C235" s="20" t="s">
        <v>234</v>
      </c>
      <c r="D235" s="44" t="s">
        <v>203</v>
      </c>
      <c r="E235" s="44">
        <v>32</v>
      </c>
      <c r="F235" s="101">
        <v>96</v>
      </c>
      <c r="G235" s="3">
        <f t="shared" si="5"/>
        <v>31</v>
      </c>
    </row>
    <row r="236" spans="1:7" ht="16.5" x14ac:dyDescent="0.2">
      <c r="A236" s="16">
        <v>33</v>
      </c>
      <c r="B236" s="100">
        <v>92</v>
      </c>
      <c r="C236" s="20" t="s">
        <v>235</v>
      </c>
      <c r="D236" s="44" t="s">
        <v>203</v>
      </c>
      <c r="E236" s="44">
        <v>33</v>
      </c>
      <c r="F236" s="101">
        <v>92</v>
      </c>
      <c r="G236" s="3">
        <f t="shared" si="5"/>
        <v>98</v>
      </c>
    </row>
    <row r="237" spans="1:7" ht="16.5" x14ac:dyDescent="0.2">
      <c r="A237" s="16">
        <v>34</v>
      </c>
      <c r="B237" s="100">
        <v>96</v>
      </c>
      <c r="C237" s="20" t="s">
        <v>236</v>
      </c>
      <c r="D237" s="44" t="s">
        <v>203</v>
      </c>
      <c r="E237" s="44">
        <v>34</v>
      </c>
      <c r="F237" s="101">
        <v>96</v>
      </c>
      <c r="G237" s="3">
        <f t="shared" si="5"/>
        <v>31</v>
      </c>
    </row>
    <row r="238" spans="1:7" ht="16.5" x14ac:dyDescent="0.2">
      <c r="A238" s="16">
        <v>35</v>
      </c>
      <c r="B238" s="100">
        <v>96</v>
      </c>
      <c r="C238" s="20" t="s">
        <v>237</v>
      </c>
      <c r="D238" s="44" t="s">
        <v>203</v>
      </c>
      <c r="E238" s="44">
        <v>35</v>
      </c>
      <c r="F238" s="101">
        <v>96</v>
      </c>
      <c r="G238" s="3">
        <f t="shared" si="5"/>
        <v>31</v>
      </c>
    </row>
    <row r="239" spans="1:7" ht="16.5" x14ac:dyDescent="0.2">
      <c r="A239" s="16">
        <v>36</v>
      </c>
      <c r="B239" s="100">
        <v>96</v>
      </c>
      <c r="C239" s="20" t="s">
        <v>238</v>
      </c>
      <c r="D239" s="44" t="s">
        <v>203</v>
      </c>
      <c r="E239" s="44">
        <v>36</v>
      </c>
      <c r="F239" s="101">
        <v>96</v>
      </c>
      <c r="G239" s="3">
        <f t="shared" si="5"/>
        <v>31</v>
      </c>
    </row>
    <row r="240" spans="1:7" ht="16.5" x14ac:dyDescent="0.2">
      <c r="A240" s="16">
        <v>37</v>
      </c>
      <c r="B240" s="100">
        <v>90</v>
      </c>
      <c r="C240" s="20" t="s">
        <v>239</v>
      </c>
      <c r="D240" s="44" t="s">
        <v>203</v>
      </c>
      <c r="E240" s="44">
        <v>37</v>
      </c>
      <c r="F240" s="101">
        <v>90</v>
      </c>
      <c r="G240" s="3">
        <f t="shared" si="5"/>
        <v>134</v>
      </c>
    </row>
    <row r="241" spans="1:7" x14ac:dyDescent="0.2">
      <c r="A241" s="25"/>
      <c r="B241" s="88"/>
      <c r="C241" s="89"/>
      <c r="D241" s="61"/>
      <c r="E241" s="61"/>
      <c r="F241" s="47"/>
      <c r="G241" s="30"/>
    </row>
    <row r="242" spans="1:7" x14ac:dyDescent="0.2">
      <c r="A242" s="25"/>
      <c r="B242" s="88"/>
      <c r="C242" s="89"/>
      <c r="D242" s="61"/>
      <c r="E242" s="61"/>
      <c r="F242" s="47"/>
      <c r="G242" s="30"/>
    </row>
    <row r="243" spans="1:7" ht="25.5" x14ac:dyDescent="0.2">
      <c r="A243" s="3" t="s">
        <v>2</v>
      </c>
      <c r="B243" s="1" t="s">
        <v>0</v>
      </c>
      <c r="C243" s="1" t="s">
        <v>3</v>
      </c>
      <c r="D243" s="1" t="s">
        <v>1</v>
      </c>
      <c r="E243" s="2" t="s">
        <v>6</v>
      </c>
      <c r="F243" s="1" t="s">
        <v>4</v>
      </c>
      <c r="G243" s="9" t="s">
        <v>5</v>
      </c>
    </row>
    <row r="244" spans="1:7" ht="16.5" x14ac:dyDescent="0.2">
      <c r="A244" s="16">
        <v>1</v>
      </c>
      <c r="B244" s="100">
        <v>90</v>
      </c>
      <c r="C244" s="18" t="s">
        <v>240</v>
      </c>
      <c r="D244" s="44" t="s">
        <v>241</v>
      </c>
      <c r="E244" s="44">
        <v>1</v>
      </c>
      <c r="F244" s="101">
        <v>90</v>
      </c>
      <c r="G244" s="3">
        <f t="shared" ref="G244:G280" si="6">IF(SUM(F$4:F$440)=0,"",RANK(F244,F$4:F$440,0))</f>
        <v>134</v>
      </c>
    </row>
    <row r="245" spans="1:7" ht="16.5" x14ac:dyDescent="0.2">
      <c r="A245" s="16">
        <v>2</v>
      </c>
      <c r="B245" s="100">
        <v>94</v>
      </c>
      <c r="C245" s="20" t="s">
        <v>242</v>
      </c>
      <c r="D245" s="44" t="s">
        <v>241</v>
      </c>
      <c r="E245" s="44">
        <v>2</v>
      </c>
      <c r="F245" s="101">
        <v>94</v>
      </c>
      <c r="G245" s="3">
        <f t="shared" si="6"/>
        <v>61</v>
      </c>
    </row>
    <row r="246" spans="1:7" ht="16.5" x14ac:dyDescent="0.2">
      <c r="A246" s="16">
        <v>3</v>
      </c>
      <c r="B246" s="100">
        <v>98</v>
      </c>
      <c r="C246" s="20" t="s">
        <v>243</v>
      </c>
      <c r="D246" s="44" t="s">
        <v>241</v>
      </c>
      <c r="E246" s="44">
        <v>3</v>
      </c>
      <c r="F246" s="101">
        <v>98</v>
      </c>
      <c r="G246" s="3">
        <f t="shared" si="6"/>
        <v>8</v>
      </c>
    </row>
    <row r="247" spans="1:7" ht="16.5" x14ac:dyDescent="0.2">
      <c r="A247" s="16">
        <v>4</v>
      </c>
      <c r="B247" s="100">
        <v>76</v>
      </c>
      <c r="C247" s="20" t="s">
        <v>244</v>
      </c>
      <c r="D247" s="44" t="s">
        <v>241</v>
      </c>
      <c r="E247" s="44">
        <v>4</v>
      </c>
      <c r="F247" s="101">
        <v>76</v>
      </c>
      <c r="G247" s="3">
        <f t="shared" si="6"/>
        <v>232</v>
      </c>
    </row>
    <row r="248" spans="1:7" ht="16.5" x14ac:dyDescent="0.2">
      <c r="A248" s="16">
        <v>5</v>
      </c>
      <c r="B248" s="100">
        <v>96</v>
      </c>
      <c r="C248" s="20" t="s">
        <v>245</v>
      </c>
      <c r="D248" s="44" t="s">
        <v>241</v>
      </c>
      <c r="E248" s="44">
        <v>5</v>
      </c>
      <c r="F248" s="101">
        <v>96</v>
      </c>
      <c r="G248" s="3">
        <f t="shared" si="6"/>
        <v>31</v>
      </c>
    </row>
    <row r="249" spans="1:7" ht="16.5" x14ac:dyDescent="0.2">
      <c r="A249" s="16">
        <v>6</v>
      </c>
      <c r="B249" s="100">
        <v>80</v>
      </c>
      <c r="C249" s="20" t="s">
        <v>246</v>
      </c>
      <c r="D249" s="44" t="s">
        <v>241</v>
      </c>
      <c r="E249" s="44">
        <v>6</v>
      </c>
      <c r="F249" s="101">
        <v>80</v>
      </c>
      <c r="G249" s="3">
        <f t="shared" si="6"/>
        <v>215</v>
      </c>
    </row>
    <row r="250" spans="1:7" ht="16.5" x14ac:dyDescent="0.2">
      <c r="A250" s="16">
        <v>7</v>
      </c>
      <c r="B250" s="100">
        <v>88</v>
      </c>
      <c r="C250" s="20" t="s">
        <v>247</v>
      </c>
      <c r="D250" s="44" t="s">
        <v>241</v>
      </c>
      <c r="E250" s="44">
        <v>7</v>
      </c>
      <c r="F250" s="101">
        <v>88</v>
      </c>
      <c r="G250" s="3">
        <f t="shared" si="6"/>
        <v>157</v>
      </c>
    </row>
    <row r="251" spans="1:7" ht="16.5" x14ac:dyDescent="0.2">
      <c r="A251" s="16">
        <v>8</v>
      </c>
      <c r="B251" s="100">
        <v>92</v>
      </c>
      <c r="C251" s="20" t="s">
        <v>248</v>
      </c>
      <c r="D251" s="44" t="s">
        <v>241</v>
      </c>
      <c r="E251" s="44">
        <v>8</v>
      </c>
      <c r="F251" s="101">
        <v>92</v>
      </c>
      <c r="G251" s="3">
        <f t="shared" si="6"/>
        <v>98</v>
      </c>
    </row>
    <row r="252" spans="1:7" ht="16.5" x14ac:dyDescent="0.2">
      <c r="A252" s="16">
        <v>9</v>
      </c>
      <c r="B252" s="100">
        <v>90</v>
      </c>
      <c r="C252" s="20" t="s">
        <v>249</v>
      </c>
      <c r="D252" s="44" t="s">
        <v>241</v>
      </c>
      <c r="E252" s="44">
        <v>9</v>
      </c>
      <c r="F252" s="101">
        <v>90</v>
      </c>
      <c r="G252" s="3">
        <f t="shared" si="6"/>
        <v>134</v>
      </c>
    </row>
    <row r="253" spans="1:7" ht="16.5" x14ac:dyDescent="0.2">
      <c r="A253" s="16">
        <v>10</v>
      </c>
      <c r="B253" s="100">
        <v>86</v>
      </c>
      <c r="C253" s="20" t="s">
        <v>250</v>
      </c>
      <c r="D253" s="44" t="s">
        <v>241</v>
      </c>
      <c r="E253" s="44">
        <v>10</v>
      </c>
      <c r="F253" s="101">
        <v>86</v>
      </c>
      <c r="G253" s="3">
        <f t="shared" si="6"/>
        <v>177</v>
      </c>
    </row>
    <row r="254" spans="1:7" ht="16.5" x14ac:dyDescent="0.2">
      <c r="A254" s="16">
        <v>11</v>
      </c>
      <c r="B254" s="100">
        <v>94</v>
      </c>
      <c r="C254" s="20" t="s">
        <v>251</v>
      </c>
      <c r="D254" s="44" t="s">
        <v>241</v>
      </c>
      <c r="E254" s="44">
        <v>11</v>
      </c>
      <c r="F254" s="101">
        <v>94</v>
      </c>
      <c r="G254" s="3">
        <f t="shared" si="6"/>
        <v>61</v>
      </c>
    </row>
    <row r="255" spans="1:7" ht="16.5" x14ac:dyDescent="0.2">
      <c r="A255" s="16">
        <v>12</v>
      </c>
      <c r="B255" s="100">
        <v>94</v>
      </c>
      <c r="C255" s="20" t="s">
        <v>252</v>
      </c>
      <c r="D255" s="44" t="s">
        <v>241</v>
      </c>
      <c r="E255" s="44">
        <v>12</v>
      </c>
      <c r="F255" s="101">
        <v>94</v>
      </c>
      <c r="G255" s="3">
        <f t="shared" si="6"/>
        <v>61</v>
      </c>
    </row>
    <row r="256" spans="1:7" ht="16.5" x14ac:dyDescent="0.2">
      <c r="A256" s="16">
        <v>13</v>
      </c>
      <c r="B256" s="100">
        <v>82</v>
      </c>
      <c r="C256" s="20" t="s">
        <v>253</v>
      </c>
      <c r="D256" s="44" t="s">
        <v>241</v>
      </c>
      <c r="E256" s="44">
        <v>13</v>
      </c>
      <c r="F256" s="101">
        <v>82</v>
      </c>
      <c r="G256" s="3">
        <f t="shared" si="6"/>
        <v>206</v>
      </c>
    </row>
    <row r="257" spans="1:7" ht="16.5" x14ac:dyDescent="0.2">
      <c r="A257" s="16">
        <v>14</v>
      </c>
      <c r="B257" s="100">
        <v>92</v>
      </c>
      <c r="C257" s="20" t="s">
        <v>254</v>
      </c>
      <c r="D257" s="44" t="s">
        <v>241</v>
      </c>
      <c r="E257" s="44">
        <v>14</v>
      </c>
      <c r="F257" s="101">
        <v>92</v>
      </c>
      <c r="G257" s="3">
        <f t="shared" si="6"/>
        <v>98</v>
      </c>
    </row>
    <row r="258" spans="1:7" ht="16.5" x14ac:dyDescent="0.2">
      <c r="A258" s="16">
        <v>15</v>
      </c>
      <c r="B258" s="100">
        <v>84</v>
      </c>
      <c r="C258" s="20" t="s">
        <v>255</v>
      </c>
      <c r="D258" s="44" t="s">
        <v>241</v>
      </c>
      <c r="E258" s="44">
        <v>15</v>
      </c>
      <c r="F258" s="101">
        <v>84</v>
      </c>
      <c r="G258" s="3">
        <f t="shared" si="6"/>
        <v>193</v>
      </c>
    </row>
    <row r="259" spans="1:7" ht="16.5" x14ac:dyDescent="0.2">
      <c r="A259" s="16">
        <v>16</v>
      </c>
      <c r="B259" s="100">
        <v>90</v>
      </c>
      <c r="C259" s="21" t="s">
        <v>256</v>
      </c>
      <c r="D259" s="44" t="s">
        <v>241</v>
      </c>
      <c r="E259" s="44">
        <v>16</v>
      </c>
      <c r="F259" s="101">
        <v>90</v>
      </c>
      <c r="G259" s="3">
        <f t="shared" si="6"/>
        <v>134</v>
      </c>
    </row>
    <row r="260" spans="1:7" ht="16.5" x14ac:dyDescent="0.2">
      <c r="A260" s="16">
        <v>17</v>
      </c>
      <c r="B260" s="100">
        <v>96</v>
      </c>
      <c r="C260" s="20" t="s">
        <v>257</v>
      </c>
      <c r="D260" s="44" t="s">
        <v>241</v>
      </c>
      <c r="E260" s="44">
        <v>17</v>
      </c>
      <c r="F260" s="101">
        <v>96</v>
      </c>
      <c r="G260" s="3">
        <f t="shared" si="6"/>
        <v>31</v>
      </c>
    </row>
    <row r="261" spans="1:7" ht="16.5" x14ac:dyDescent="0.2">
      <c r="A261" s="16">
        <v>18</v>
      </c>
      <c r="B261" s="100">
        <v>84</v>
      </c>
      <c r="C261" s="20" t="s">
        <v>258</v>
      </c>
      <c r="D261" s="44" t="s">
        <v>241</v>
      </c>
      <c r="E261" s="44">
        <v>18</v>
      </c>
      <c r="F261" s="101">
        <v>84</v>
      </c>
      <c r="G261" s="3">
        <f t="shared" si="6"/>
        <v>193</v>
      </c>
    </row>
    <row r="262" spans="1:7" ht="16.5" x14ac:dyDescent="0.2">
      <c r="A262" s="16">
        <v>19</v>
      </c>
      <c r="B262" s="100">
        <v>88</v>
      </c>
      <c r="C262" s="20" t="s">
        <v>259</v>
      </c>
      <c r="D262" s="44" t="s">
        <v>241</v>
      </c>
      <c r="E262" s="44">
        <v>19</v>
      </c>
      <c r="F262" s="101">
        <v>88</v>
      </c>
      <c r="G262" s="3">
        <f t="shared" si="6"/>
        <v>157</v>
      </c>
    </row>
    <row r="263" spans="1:7" ht="16.5" x14ac:dyDescent="0.2">
      <c r="A263" s="16">
        <v>20</v>
      </c>
      <c r="B263" s="100">
        <v>94</v>
      </c>
      <c r="C263" s="20" t="s">
        <v>260</v>
      </c>
      <c r="D263" s="44" t="s">
        <v>241</v>
      </c>
      <c r="E263" s="44">
        <v>20</v>
      </c>
      <c r="F263" s="101">
        <v>94</v>
      </c>
      <c r="G263" s="3">
        <f t="shared" si="6"/>
        <v>61</v>
      </c>
    </row>
    <row r="264" spans="1:7" ht="16.5" x14ac:dyDescent="0.2">
      <c r="A264" s="16">
        <v>21</v>
      </c>
      <c r="B264" s="100">
        <v>92</v>
      </c>
      <c r="C264" s="20" t="s">
        <v>261</v>
      </c>
      <c r="D264" s="44" t="s">
        <v>241</v>
      </c>
      <c r="E264" s="44">
        <v>21</v>
      </c>
      <c r="F264" s="101">
        <v>92</v>
      </c>
      <c r="G264" s="3">
        <f t="shared" si="6"/>
        <v>98</v>
      </c>
    </row>
    <row r="265" spans="1:7" ht="16.5" x14ac:dyDescent="0.2">
      <c r="A265" s="16">
        <v>22</v>
      </c>
      <c r="B265" s="100">
        <v>86</v>
      </c>
      <c r="C265" s="20" t="s">
        <v>262</v>
      </c>
      <c r="D265" s="44" t="s">
        <v>241</v>
      </c>
      <c r="E265" s="44">
        <v>22</v>
      </c>
      <c r="F265" s="101">
        <v>86</v>
      </c>
      <c r="G265" s="3">
        <f t="shared" si="6"/>
        <v>177</v>
      </c>
    </row>
    <row r="266" spans="1:7" ht="16.5" x14ac:dyDescent="0.2">
      <c r="A266" s="16">
        <v>23</v>
      </c>
      <c r="B266" s="100">
        <v>96</v>
      </c>
      <c r="C266" s="20" t="s">
        <v>263</v>
      </c>
      <c r="D266" s="44" t="s">
        <v>241</v>
      </c>
      <c r="E266" s="44">
        <v>23</v>
      </c>
      <c r="F266" s="101">
        <v>96</v>
      </c>
      <c r="G266" s="3">
        <f t="shared" si="6"/>
        <v>31</v>
      </c>
    </row>
    <row r="267" spans="1:7" ht="16.5" x14ac:dyDescent="0.2">
      <c r="A267" s="16">
        <v>24</v>
      </c>
      <c r="B267" s="100">
        <v>92</v>
      </c>
      <c r="C267" s="20" t="s">
        <v>8</v>
      </c>
      <c r="D267" s="44" t="s">
        <v>241</v>
      </c>
      <c r="E267" s="44">
        <v>24</v>
      </c>
      <c r="F267" s="101">
        <v>92</v>
      </c>
      <c r="G267" s="3">
        <f t="shared" si="6"/>
        <v>98</v>
      </c>
    </row>
    <row r="268" spans="1:7" ht="16.5" x14ac:dyDescent="0.2">
      <c r="A268" s="16">
        <v>25</v>
      </c>
      <c r="B268" s="100">
        <v>88</v>
      </c>
      <c r="C268" s="20" t="s">
        <v>264</v>
      </c>
      <c r="D268" s="44" t="s">
        <v>241</v>
      </c>
      <c r="E268" s="44">
        <v>25</v>
      </c>
      <c r="F268" s="101">
        <v>88</v>
      </c>
      <c r="G268" s="3">
        <f t="shared" si="6"/>
        <v>157</v>
      </c>
    </row>
    <row r="269" spans="1:7" ht="16.5" x14ac:dyDescent="0.2">
      <c r="A269" s="16">
        <v>26</v>
      </c>
      <c r="B269" s="100">
        <v>94</v>
      </c>
      <c r="C269" s="20" t="s">
        <v>265</v>
      </c>
      <c r="D269" s="44" t="s">
        <v>241</v>
      </c>
      <c r="E269" s="44">
        <v>26</v>
      </c>
      <c r="F269" s="101">
        <v>94</v>
      </c>
      <c r="G269" s="3">
        <f t="shared" si="6"/>
        <v>61</v>
      </c>
    </row>
    <row r="270" spans="1:7" ht="16.5" x14ac:dyDescent="0.2">
      <c r="A270" s="16">
        <v>27</v>
      </c>
      <c r="B270" s="100">
        <v>88</v>
      </c>
      <c r="C270" s="20" t="s">
        <v>266</v>
      </c>
      <c r="D270" s="44" t="s">
        <v>241</v>
      </c>
      <c r="E270" s="44">
        <v>27</v>
      </c>
      <c r="F270" s="101">
        <v>88</v>
      </c>
      <c r="G270" s="3">
        <f t="shared" si="6"/>
        <v>157</v>
      </c>
    </row>
    <row r="271" spans="1:7" ht="16.5" x14ac:dyDescent="0.2">
      <c r="A271" s="16">
        <v>28</v>
      </c>
      <c r="B271" s="100">
        <v>46</v>
      </c>
      <c r="C271" s="20" t="s">
        <v>267</v>
      </c>
      <c r="D271" s="44" t="s">
        <v>241</v>
      </c>
      <c r="E271" s="44">
        <v>28</v>
      </c>
      <c r="F271" s="101">
        <v>46</v>
      </c>
      <c r="G271" s="3">
        <f t="shared" si="6"/>
        <v>257</v>
      </c>
    </row>
    <row r="272" spans="1:7" ht="16.5" x14ac:dyDescent="0.2">
      <c r="A272" s="16">
        <v>29</v>
      </c>
      <c r="B272" s="100">
        <v>96</v>
      </c>
      <c r="C272" s="20" t="s">
        <v>268</v>
      </c>
      <c r="D272" s="44" t="s">
        <v>241</v>
      </c>
      <c r="E272" s="44">
        <v>29</v>
      </c>
      <c r="F272" s="101">
        <v>96</v>
      </c>
      <c r="G272" s="3">
        <f t="shared" si="6"/>
        <v>31</v>
      </c>
    </row>
    <row r="273" spans="1:7" ht="16.5" x14ac:dyDescent="0.2">
      <c r="A273" s="16">
        <v>30</v>
      </c>
      <c r="B273" s="100">
        <v>96</v>
      </c>
      <c r="C273" s="20" t="s">
        <v>269</v>
      </c>
      <c r="D273" s="44" t="s">
        <v>241</v>
      </c>
      <c r="E273" s="44">
        <v>30</v>
      </c>
      <c r="F273" s="101">
        <v>96</v>
      </c>
      <c r="G273" s="3">
        <f t="shared" si="6"/>
        <v>31</v>
      </c>
    </row>
    <row r="274" spans="1:7" ht="16.5" x14ac:dyDescent="0.2">
      <c r="A274" s="16">
        <v>31</v>
      </c>
      <c r="B274" s="100">
        <v>88</v>
      </c>
      <c r="C274" s="20" t="s">
        <v>270</v>
      </c>
      <c r="D274" s="44" t="s">
        <v>241</v>
      </c>
      <c r="E274" s="44">
        <v>31</v>
      </c>
      <c r="F274" s="101">
        <v>88</v>
      </c>
      <c r="G274" s="3">
        <f t="shared" si="6"/>
        <v>157</v>
      </c>
    </row>
    <row r="275" spans="1:7" ht="16.5" x14ac:dyDescent="0.2">
      <c r="A275" s="16">
        <v>32</v>
      </c>
      <c r="B275" s="100">
        <v>70</v>
      </c>
      <c r="C275" s="20" t="s">
        <v>271</v>
      </c>
      <c r="D275" s="44" t="s">
        <v>241</v>
      </c>
      <c r="E275" s="44">
        <v>32</v>
      </c>
      <c r="F275" s="101">
        <v>70</v>
      </c>
      <c r="G275" s="3">
        <f t="shared" si="6"/>
        <v>245</v>
      </c>
    </row>
    <row r="276" spans="1:7" ht="16.5" x14ac:dyDescent="0.2">
      <c r="A276" s="16">
        <v>33</v>
      </c>
      <c r="B276" s="100">
        <v>94</v>
      </c>
      <c r="C276" s="20" t="s">
        <v>272</v>
      </c>
      <c r="D276" s="44" t="s">
        <v>241</v>
      </c>
      <c r="E276" s="44">
        <v>33</v>
      </c>
      <c r="F276" s="101">
        <v>94</v>
      </c>
      <c r="G276" s="3">
        <f t="shared" si="6"/>
        <v>61</v>
      </c>
    </row>
    <row r="277" spans="1:7" ht="16.5" x14ac:dyDescent="0.2">
      <c r="A277" s="16">
        <v>34</v>
      </c>
      <c r="B277" s="100">
        <v>80</v>
      </c>
      <c r="C277" s="20" t="s">
        <v>273</v>
      </c>
      <c r="D277" s="44" t="s">
        <v>241</v>
      </c>
      <c r="E277" s="44">
        <v>34</v>
      </c>
      <c r="F277" s="101">
        <v>80</v>
      </c>
      <c r="G277" s="3">
        <f t="shared" si="6"/>
        <v>215</v>
      </c>
    </row>
    <row r="278" spans="1:7" ht="16.5" x14ac:dyDescent="0.2">
      <c r="A278" s="16">
        <v>35</v>
      </c>
      <c r="B278" s="100">
        <v>86</v>
      </c>
      <c r="C278" s="20" t="s">
        <v>274</v>
      </c>
      <c r="D278" s="44" t="s">
        <v>241</v>
      </c>
      <c r="E278" s="44">
        <v>35</v>
      </c>
      <c r="F278" s="101">
        <v>86</v>
      </c>
      <c r="G278" s="3">
        <f t="shared" si="6"/>
        <v>177</v>
      </c>
    </row>
    <row r="279" spans="1:7" ht="16.5" x14ac:dyDescent="0.2">
      <c r="A279" s="16">
        <v>36</v>
      </c>
      <c r="B279" s="100">
        <v>84</v>
      </c>
      <c r="C279" s="20" t="s">
        <v>275</v>
      </c>
      <c r="D279" s="44" t="s">
        <v>241</v>
      </c>
      <c r="E279" s="44">
        <v>36</v>
      </c>
      <c r="F279" s="101">
        <v>84</v>
      </c>
      <c r="G279" s="3">
        <f t="shared" si="6"/>
        <v>193</v>
      </c>
    </row>
    <row r="280" spans="1:7" ht="16.5" x14ac:dyDescent="0.2">
      <c r="A280" s="16">
        <v>37</v>
      </c>
      <c r="B280" s="100">
        <v>86</v>
      </c>
      <c r="C280" s="20" t="s">
        <v>276</v>
      </c>
      <c r="D280" s="44" t="s">
        <v>241</v>
      </c>
      <c r="E280" s="44">
        <v>37</v>
      </c>
      <c r="F280" s="101">
        <v>86</v>
      </c>
      <c r="G280" s="3">
        <f t="shared" si="6"/>
        <v>177</v>
      </c>
    </row>
    <row r="281" spans="1:7" ht="16.5" x14ac:dyDescent="0.2">
      <c r="A281" s="48"/>
      <c r="B281" s="104"/>
      <c r="C281" s="50"/>
      <c r="D281" s="51"/>
      <c r="E281" s="51"/>
      <c r="F281" s="105"/>
      <c r="G281" s="93"/>
    </row>
    <row r="282" spans="1:7" x14ac:dyDescent="0.2">
      <c r="A282" s="3"/>
      <c r="B282" s="3"/>
      <c r="C282" s="110" t="s">
        <v>9</v>
      </c>
      <c r="D282" s="3"/>
      <c r="E282" s="3"/>
      <c r="F282" s="12">
        <f>AVERAGE(F23:F280)</f>
        <v>87.61666666666666</v>
      </c>
      <c r="G282" s="13"/>
    </row>
    <row r="283" spans="1:7" x14ac:dyDescent="0.2">
      <c r="A283" s="3"/>
      <c r="B283" s="3"/>
      <c r="C283" s="110" t="s">
        <v>10</v>
      </c>
      <c r="D283" s="3"/>
      <c r="E283" s="3"/>
      <c r="F283" s="12">
        <f>MAX(F23:F280)</f>
        <v>100</v>
      </c>
      <c r="G283" s="13"/>
    </row>
    <row r="284" spans="1:7" x14ac:dyDescent="0.2">
      <c r="A284" s="3"/>
      <c r="B284" s="3"/>
      <c r="C284" s="110" t="s">
        <v>11</v>
      </c>
      <c r="D284" s="3"/>
      <c r="E284" s="3"/>
      <c r="F284" s="12">
        <f>MIN(F23:F280)</f>
        <v>28</v>
      </c>
      <c r="G284" s="13"/>
    </row>
  </sheetData>
  <sortState ref="A261:G304">
    <sortCondition ref="C261:C304"/>
  </sortState>
  <mergeCells count="1">
    <mergeCell ref="C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7"/>
  <sheetViews>
    <sheetView workbookViewId="0">
      <selection activeCell="E16" sqref="E16"/>
    </sheetView>
  </sheetViews>
  <sheetFormatPr defaultColWidth="14.42578125" defaultRowHeight="15.75" customHeight="1" x14ac:dyDescent="0.2"/>
  <cols>
    <col min="1" max="1" width="5" style="7" customWidth="1"/>
    <col min="2" max="2" width="10" style="7" customWidth="1"/>
    <col min="3" max="3" width="29.28515625" style="7" customWidth="1"/>
    <col min="4" max="4" width="6" style="7" customWidth="1"/>
    <col min="5" max="5" width="8.140625" style="7" customWidth="1"/>
    <col min="6" max="6" width="7.42578125" style="7" customWidth="1"/>
    <col min="7" max="7" width="5.42578125" style="7" customWidth="1"/>
    <col min="8" max="16384" width="14.42578125" style="7"/>
  </cols>
  <sheetData>
    <row r="1" spans="1:7" ht="15" x14ac:dyDescent="0.2">
      <c r="A1" s="5"/>
      <c r="B1" s="5"/>
      <c r="C1" s="4" t="s">
        <v>282</v>
      </c>
      <c r="D1" s="5"/>
      <c r="E1" s="5"/>
      <c r="G1"/>
    </row>
    <row r="2" spans="1:7" ht="12.75" x14ac:dyDescent="0.2">
      <c r="A2" s="5"/>
      <c r="B2" s="5"/>
      <c r="C2" s="5"/>
      <c r="D2" s="5"/>
      <c r="E2" s="5"/>
      <c r="F2" s="8"/>
      <c r="G2"/>
    </row>
    <row r="3" spans="1:7" ht="25.5" x14ac:dyDescent="0.2">
      <c r="A3" s="3" t="s">
        <v>2</v>
      </c>
      <c r="B3" s="94" t="s">
        <v>0</v>
      </c>
      <c r="C3" s="1" t="s">
        <v>3</v>
      </c>
      <c r="D3" s="1" t="s">
        <v>1</v>
      </c>
      <c r="E3" s="2" t="s">
        <v>6</v>
      </c>
      <c r="F3" s="1" t="s">
        <v>4</v>
      </c>
      <c r="G3" s="9" t="s">
        <v>5</v>
      </c>
    </row>
    <row r="4" spans="1:7" ht="16.5" x14ac:dyDescent="0.2">
      <c r="A4" s="63">
        <v>10</v>
      </c>
      <c r="B4" s="91" t="s">
        <v>305</v>
      </c>
      <c r="C4" s="67" t="s">
        <v>136</v>
      </c>
      <c r="D4" s="44" t="s">
        <v>127</v>
      </c>
      <c r="E4" s="44">
        <v>10</v>
      </c>
      <c r="F4" s="116">
        <v>40</v>
      </c>
      <c r="G4" s="3">
        <v>3</v>
      </c>
    </row>
    <row r="5" spans="1:7" ht="16.5" x14ac:dyDescent="0.2">
      <c r="A5" s="63">
        <v>19</v>
      </c>
      <c r="B5" s="91" t="s">
        <v>278</v>
      </c>
      <c r="C5" s="67" t="s">
        <v>145</v>
      </c>
      <c r="D5" s="44" t="s">
        <v>127</v>
      </c>
      <c r="E5" s="44">
        <v>19</v>
      </c>
      <c r="F5" s="116">
        <v>94</v>
      </c>
      <c r="G5" s="3">
        <v>1</v>
      </c>
    </row>
    <row r="6" spans="1:7" ht="16.5" x14ac:dyDescent="0.2">
      <c r="A6" s="63">
        <v>35</v>
      </c>
      <c r="B6" s="91" t="s">
        <v>280</v>
      </c>
      <c r="C6" s="67" t="s">
        <v>7</v>
      </c>
      <c r="D6" s="44" t="s">
        <v>127</v>
      </c>
      <c r="E6" s="44">
        <v>36</v>
      </c>
      <c r="F6" s="116">
        <v>92</v>
      </c>
      <c r="G6" s="3">
        <v>2</v>
      </c>
    </row>
    <row r="7" spans="1:7" ht="15.75" customHeight="1" x14ac:dyDescent="0.2">
      <c r="A7" s="95"/>
      <c r="B7" s="117"/>
      <c r="C7" s="118"/>
      <c r="D7" s="118"/>
      <c r="E7" s="118"/>
    </row>
    <row r="8" spans="1:7" ht="15.75" customHeight="1" x14ac:dyDescent="0.2">
      <c r="A8" s="96"/>
      <c r="B8" s="117"/>
      <c r="C8" s="119"/>
      <c r="D8" s="119"/>
      <c r="E8" s="119"/>
    </row>
    <row r="9" spans="1:7" ht="15.75" customHeight="1" x14ac:dyDescent="0.2">
      <c r="A9" s="3"/>
      <c r="B9" s="3"/>
      <c r="C9" s="110" t="s">
        <v>9</v>
      </c>
      <c r="D9" s="3"/>
      <c r="E9" s="3"/>
      <c r="F9" s="12">
        <f>AVERAGE(F4:F6)</f>
        <v>75.333333333333329</v>
      </c>
      <c r="G9" s="13"/>
    </row>
    <row r="10" spans="1:7" ht="15.75" customHeight="1" x14ac:dyDescent="0.2">
      <c r="A10" s="3"/>
      <c r="B10" s="3"/>
      <c r="C10" s="110" t="s">
        <v>10</v>
      </c>
      <c r="D10" s="3"/>
      <c r="E10" s="3"/>
      <c r="F10" s="12">
        <f>MAX(F4:F6)</f>
        <v>94</v>
      </c>
      <c r="G10" s="13"/>
    </row>
    <row r="11" spans="1:7" ht="15.75" customHeight="1" x14ac:dyDescent="0.2">
      <c r="A11" s="3"/>
      <c r="B11" s="3"/>
      <c r="C11" s="110" t="s">
        <v>11</v>
      </c>
      <c r="D11" s="3"/>
      <c r="E11" s="3"/>
      <c r="F11" s="12">
        <f>MIN(F4:F6)</f>
        <v>40</v>
      </c>
      <c r="G11" s="13"/>
    </row>
    <row r="12" spans="1:7" ht="15.75" customHeight="1" x14ac:dyDescent="0.2">
      <c r="A12" s="96"/>
      <c r="B12" s="117"/>
      <c r="C12" s="119"/>
      <c r="D12" s="119"/>
      <c r="E12" s="119"/>
    </row>
    <row r="13" spans="1:7" ht="15.75" customHeight="1" x14ac:dyDescent="0.2">
      <c r="A13" s="96"/>
      <c r="B13" s="117"/>
      <c r="C13" s="119"/>
      <c r="D13" s="119"/>
      <c r="E13" s="119"/>
    </row>
    <row r="14" spans="1:7" ht="15.75" customHeight="1" x14ac:dyDescent="0.2">
      <c r="A14" s="96"/>
      <c r="B14" s="117"/>
      <c r="C14" s="119"/>
      <c r="D14" s="119"/>
      <c r="E14" s="119"/>
    </row>
    <row r="15" spans="1:7" ht="15.75" customHeight="1" x14ac:dyDescent="0.2">
      <c r="A15" s="96"/>
      <c r="B15" s="117"/>
      <c r="C15" s="119"/>
      <c r="D15" s="119"/>
      <c r="E15" s="119"/>
    </row>
    <row r="16" spans="1:7" ht="15.75" customHeight="1" x14ac:dyDescent="0.2">
      <c r="A16" s="96"/>
      <c r="B16" s="117"/>
      <c r="C16" s="119"/>
      <c r="D16" s="119"/>
      <c r="E16" s="119"/>
    </row>
    <row r="17" spans="1:5" ht="15.75" customHeight="1" x14ac:dyDescent="0.2">
      <c r="A17" s="96"/>
      <c r="B17" s="117"/>
      <c r="C17" s="119"/>
      <c r="D17" s="119"/>
      <c r="E17" s="1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G290"/>
  <sheetViews>
    <sheetView topLeftCell="A173" workbookViewId="0">
      <selection activeCell="B187" sqref="B187:D187"/>
    </sheetView>
  </sheetViews>
  <sheetFormatPr defaultColWidth="14.42578125" defaultRowHeight="12.75" x14ac:dyDescent="0.2"/>
  <cols>
    <col min="1" max="1" width="5.7109375" style="7" customWidth="1"/>
    <col min="2" max="2" width="7.7109375" style="15" customWidth="1"/>
    <col min="3" max="3" width="30.7109375" style="7" customWidth="1"/>
    <col min="4" max="5" width="7.7109375" style="15" customWidth="1"/>
    <col min="6" max="7" width="7.7109375" style="7" customWidth="1"/>
    <col min="8" max="11" width="21.5703125" style="7" customWidth="1"/>
    <col min="12" max="16384" width="14.42578125" style="7"/>
  </cols>
  <sheetData>
    <row r="1" spans="1:7" ht="15" x14ac:dyDescent="0.2">
      <c r="A1" s="5"/>
      <c r="B1" s="5"/>
      <c r="C1" s="4" t="s">
        <v>291</v>
      </c>
      <c r="D1" s="5"/>
      <c r="E1" s="5"/>
    </row>
    <row r="2" spans="1:7" x14ac:dyDescent="0.2">
      <c r="A2" s="5"/>
      <c r="B2" s="5"/>
      <c r="C2" s="8"/>
      <c r="D2" s="5"/>
      <c r="E2" s="5"/>
      <c r="F2" s="8"/>
    </row>
    <row r="3" spans="1:7" ht="24.95" customHeight="1" x14ac:dyDescent="0.2">
      <c r="A3" s="3" t="s">
        <v>2</v>
      </c>
      <c r="B3" s="1" t="s">
        <v>0</v>
      </c>
      <c r="C3" s="1" t="s">
        <v>3</v>
      </c>
      <c r="D3" s="1" t="s">
        <v>1</v>
      </c>
      <c r="E3" s="2" t="s">
        <v>6</v>
      </c>
      <c r="F3" s="1" t="s">
        <v>4</v>
      </c>
      <c r="G3" s="9" t="s">
        <v>5</v>
      </c>
    </row>
    <row r="4" spans="1:7" ht="16.5" x14ac:dyDescent="0.2">
      <c r="A4" s="16">
        <v>1</v>
      </c>
      <c r="B4" s="100">
        <v>76</v>
      </c>
      <c r="C4" s="18" t="s">
        <v>13</v>
      </c>
      <c r="D4" s="44" t="s">
        <v>12</v>
      </c>
      <c r="E4" s="44">
        <v>1</v>
      </c>
      <c r="F4" s="101">
        <v>76</v>
      </c>
      <c r="G4" s="3">
        <f t="shared" ref="G4:G40" si="0">IF(SUM(F$4:F$457)=0,"",RANK(F4,F$4:F$457,0))</f>
        <v>178</v>
      </c>
    </row>
    <row r="5" spans="1:7" ht="16.5" x14ac:dyDescent="0.2">
      <c r="A5" s="16">
        <v>2</v>
      </c>
      <c r="B5" s="100">
        <v>84</v>
      </c>
      <c r="C5" s="20" t="s">
        <v>14</v>
      </c>
      <c r="D5" s="44" t="s">
        <v>12</v>
      </c>
      <c r="E5" s="44">
        <v>2</v>
      </c>
      <c r="F5" s="101">
        <v>84</v>
      </c>
      <c r="G5" s="3">
        <f t="shared" si="0"/>
        <v>96</v>
      </c>
    </row>
    <row r="6" spans="1:7" ht="16.5" x14ac:dyDescent="0.2">
      <c r="A6" s="16">
        <v>3</v>
      </c>
      <c r="B6" s="100">
        <v>76</v>
      </c>
      <c r="C6" s="20" t="s">
        <v>15</v>
      </c>
      <c r="D6" s="44" t="s">
        <v>12</v>
      </c>
      <c r="E6" s="44">
        <v>3</v>
      </c>
      <c r="F6" s="101">
        <v>76</v>
      </c>
      <c r="G6" s="3">
        <f t="shared" si="0"/>
        <v>178</v>
      </c>
    </row>
    <row r="7" spans="1:7" ht="16.5" x14ac:dyDescent="0.2">
      <c r="A7" s="16">
        <v>4</v>
      </c>
      <c r="B7" s="102">
        <v>84</v>
      </c>
      <c r="C7" s="20" t="s">
        <v>16</v>
      </c>
      <c r="D7" s="44" t="s">
        <v>12</v>
      </c>
      <c r="E7" s="44">
        <v>4</v>
      </c>
      <c r="F7" s="103">
        <v>84</v>
      </c>
      <c r="G7" s="3">
        <f t="shared" si="0"/>
        <v>96</v>
      </c>
    </row>
    <row r="8" spans="1:7" ht="16.5" x14ac:dyDescent="0.2">
      <c r="A8" s="16">
        <v>5</v>
      </c>
      <c r="B8" s="100">
        <v>34</v>
      </c>
      <c r="C8" s="20" t="s">
        <v>17</v>
      </c>
      <c r="D8" s="44" t="s">
        <v>12</v>
      </c>
      <c r="E8" s="44">
        <v>5</v>
      </c>
      <c r="F8" s="101">
        <v>34</v>
      </c>
      <c r="G8" s="3">
        <f t="shared" si="0"/>
        <v>257</v>
      </c>
    </row>
    <row r="9" spans="1:7" ht="16.5" x14ac:dyDescent="0.2">
      <c r="A9" s="16">
        <v>6</v>
      </c>
      <c r="B9" s="100">
        <v>76</v>
      </c>
      <c r="C9" s="20" t="s">
        <v>18</v>
      </c>
      <c r="D9" s="44" t="s">
        <v>12</v>
      </c>
      <c r="E9" s="44">
        <v>6</v>
      </c>
      <c r="F9" s="101">
        <v>76</v>
      </c>
      <c r="G9" s="3">
        <f t="shared" si="0"/>
        <v>178</v>
      </c>
    </row>
    <row r="10" spans="1:7" ht="16.5" x14ac:dyDescent="0.2">
      <c r="A10" s="16">
        <v>7</v>
      </c>
      <c r="B10" s="100">
        <v>92</v>
      </c>
      <c r="C10" s="20" t="s">
        <v>19</v>
      </c>
      <c r="D10" s="44" t="s">
        <v>12</v>
      </c>
      <c r="E10" s="44">
        <v>7</v>
      </c>
      <c r="F10" s="101">
        <v>92</v>
      </c>
      <c r="G10" s="3">
        <f t="shared" si="0"/>
        <v>10</v>
      </c>
    </row>
    <row r="11" spans="1:7" ht="16.5" x14ac:dyDescent="0.2">
      <c r="A11" s="16">
        <v>8</v>
      </c>
      <c r="B11" s="100">
        <v>82</v>
      </c>
      <c r="C11" s="20" t="s">
        <v>20</v>
      </c>
      <c r="D11" s="44" t="s">
        <v>12</v>
      </c>
      <c r="E11" s="44">
        <v>8</v>
      </c>
      <c r="F11" s="101">
        <v>82</v>
      </c>
      <c r="G11" s="3">
        <f t="shared" si="0"/>
        <v>120</v>
      </c>
    </row>
    <row r="12" spans="1:7" ht="16.5" x14ac:dyDescent="0.2">
      <c r="A12" s="16">
        <v>9</v>
      </c>
      <c r="B12" s="100">
        <v>88</v>
      </c>
      <c r="C12" s="20" t="s">
        <v>21</v>
      </c>
      <c r="D12" s="44" t="s">
        <v>12</v>
      </c>
      <c r="E12" s="44">
        <v>9</v>
      </c>
      <c r="F12" s="101">
        <v>88</v>
      </c>
      <c r="G12" s="3">
        <f t="shared" si="0"/>
        <v>42</v>
      </c>
    </row>
    <row r="13" spans="1:7" ht="16.5" x14ac:dyDescent="0.2">
      <c r="A13" s="16">
        <v>10</v>
      </c>
      <c r="B13" s="100">
        <v>92</v>
      </c>
      <c r="C13" s="20" t="s">
        <v>22</v>
      </c>
      <c r="D13" s="44" t="s">
        <v>12</v>
      </c>
      <c r="E13" s="44">
        <v>10</v>
      </c>
      <c r="F13" s="101">
        <v>92</v>
      </c>
      <c r="G13" s="3">
        <f t="shared" si="0"/>
        <v>10</v>
      </c>
    </row>
    <row r="14" spans="1:7" ht="16.5" x14ac:dyDescent="0.2">
      <c r="A14" s="16">
        <v>11</v>
      </c>
      <c r="B14" s="100">
        <v>94</v>
      </c>
      <c r="C14" s="20" t="s">
        <v>23</v>
      </c>
      <c r="D14" s="44" t="s">
        <v>12</v>
      </c>
      <c r="E14" s="44">
        <v>11</v>
      </c>
      <c r="F14" s="101">
        <v>94</v>
      </c>
      <c r="G14" s="3">
        <f t="shared" si="0"/>
        <v>5</v>
      </c>
    </row>
    <row r="15" spans="1:7" ht="16.5" x14ac:dyDescent="0.2">
      <c r="A15" s="16">
        <v>12</v>
      </c>
      <c r="B15" s="100">
        <v>86</v>
      </c>
      <c r="C15" s="20" t="s">
        <v>24</v>
      </c>
      <c r="D15" s="44" t="s">
        <v>12</v>
      </c>
      <c r="E15" s="44">
        <v>12</v>
      </c>
      <c r="F15" s="101">
        <v>86</v>
      </c>
      <c r="G15" s="3">
        <f t="shared" si="0"/>
        <v>65</v>
      </c>
    </row>
    <row r="16" spans="1:7" ht="16.5" x14ac:dyDescent="0.2">
      <c r="A16" s="16">
        <v>13</v>
      </c>
      <c r="B16" s="100">
        <v>92</v>
      </c>
      <c r="C16" s="20" t="s">
        <v>25</v>
      </c>
      <c r="D16" s="44" t="s">
        <v>12</v>
      </c>
      <c r="E16" s="44">
        <v>13</v>
      </c>
      <c r="F16" s="101">
        <v>92</v>
      </c>
      <c r="G16" s="3">
        <f t="shared" si="0"/>
        <v>10</v>
      </c>
    </row>
    <row r="17" spans="1:7" ht="16.5" x14ac:dyDescent="0.2">
      <c r="A17" s="16">
        <v>14</v>
      </c>
      <c r="B17" s="100">
        <v>80</v>
      </c>
      <c r="C17" s="20" t="s">
        <v>26</v>
      </c>
      <c r="D17" s="44" t="s">
        <v>12</v>
      </c>
      <c r="E17" s="44">
        <v>14</v>
      </c>
      <c r="F17" s="101">
        <v>80</v>
      </c>
      <c r="G17" s="3">
        <f t="shared" si="0"/>
        <v>143</v>
      </c>
    </row>
    <row r="18" spans="1:7" ht="16.5" x14ac:dyDescent="0.2">
      <c r="A18" s="16">
        <v>15</v>
      </c>
      <c r="B18" s="100">
        <v>90</v>
      </c>
      <c r="C18" s="20" t="s">
        <v>27</v>
      </c>
      <c r="D18" s="44" t="s">
        <v>12</v>
      </c>
      <c r="E18" s="44">
        <v>15</v>
      </c>
      <c r="F18" s="101">
        <v>90</v>
      </c>
      <c r="G18" s="3">
        <f t="shared" si="0"/>
        <v>21</v>
      </c>
    </row>
    <row r="19" spans="1:7" ht="16.5" x14ac:dyDescent="0.2">
      <c r="A19" s="16">
        <v>16</v>
      </c>
      <c r="B19" s="100">
        <v>88</v>
      </c>
      <c r="C19" s="21" t="s">
        <v>28</v>
      </c>
      <c r="D19" s="44" t="s">
        <v>12</v>
      </c>
      <c r="E19" s="44">
        <v>16</v>
      </c>
      <c r="F19" s="101">
        <v>88</v>
      </c>
      <c r="G19" s="3">
        <f t="shared" si="0"/>
        <v>42</v>
      </c>
    </row>
    <row r="20" spans="1:7" ht="16.5" x14ac:dyDescent="0.2">
      <c r="A20" s="16">
        <v>17</v>
      </c>
      <c r="B20" s="100">
        <v>86</v>
      </c>
      <c r="C20" s="20" t="s">
        <v>29</v>
      </c>
      <c r="D20" s="44" t="s">
        <v>12</v>
      </c>
      <c r="E20" s="44">
        <v>17</v>
      </c>
      <c r="F20" s="101">
        <v>86</v>
      </c>
      <c r="G20" s="3">
        <f t="shared" si="0"/>
        <v>65</v>
      </c>
    </row>
    <row r="21" spans="1:7" ht="16.5" x14ac:dyDescent="0.2">
      <c r="A21" s="16">
        <v>18</v>
      </c>
      <c r="B21" s="100">
        <v>84</v>
      </c>
      <c r="C21" s="20" t="s">
        <v>30</v>
      </c>
      <c r="D21" s="44" t="s">
        <v>12</v>
      </c>
      <c r="E21" s="44">
        <v>18</v>
      </c>
      <c r="F21" s="101">
        <v>84</v>
      </c>
      <c r="G21" s="3">
        <f t="shared" si="0"/>
        <v>96</v>
      </c>
    </row>
    <row r="22" spans="1:7" ht="16.5" x14ac:dyDescent="0.2">
      <c r="A22" s="16">
        <v>19</v>
      </c>
      <c r="B22" s="100">
        <v>90</v>
      </c>
      <c r="C22" s="20" t="s">
        <v>31</v>
      </c>
      <c r="D22" s="44" t="s">
        <v>12</v>
      </c>
      <c r="E22" s="44">
        <v>19</v>
      </c>
      <c r="F22" s="101">
        <v>90</v>
      </c>
      <c r="G22" s="3">
        <f t="shared" si="0"/>
        <v>21</v>
      </c>
    </row>
    <row r="23" spans="1:7" ht="16.5" x14ac:dyDescent="0.2">
      <c r="A23" s="16">
        <v>20</v>
      </c>
      <c r="B23" s="100">
        <v>74</v>
      </c>
      <c r="C23" s="20" t="s">
        <v>32</v>
      </c>
      <c r="D23" s="44" t="s">
        <v>12</v>
      </c>
      <c r="E23" s="44">
        <v>20</v>
      </c>
      <c r="F23" s="101">
        <v>74</v>
      </c>
      <c r="G23" s="3">
        <f t="shared" si="0"/>
        <v>202</v>
      </c>
    </row>
    <row r="24" spans="1:7" ht="16.5" x14ac:dyDescent="0.2">
      <c r="A24" s="16">
        <v>21</v>
      </c>
      <c r="B24" s="100">
        <v>70</v>
      </c>
      <c r="C24" s="20" t="s">
        <v>33</v>
      </c>
      <c r="D24" s="44" t="s">
        <v>12</v>
      </c>
      <c r="E24" s="44">
        <v>21</v>
      </c>
      <c r="F24" s="101">
        <v>70</v>
      </c>
      <c r="G24" s="3">
        <f t="shared" si="0"/>
        <v>221</v>
      </c>
    </row>
    <row r="25" spans="1:7" ht="16.5" x14ac:dyDescent="0.2">
      <c r="A25" s="16">
        <v>22</v>
      </c>
      <c r="B25" s="100">
        <v>78</v>
      </c>
      <c r="C25" s="20" t="s">
        <v>34</v>
      </c>
      <c r="D25" s="44" t="s">
        <v>12</v>
      </c>
      <c r="E25" s="44">
        <v>22</v>
      </c>
      <c r="F25" s="101">
        <v>78</v>
      </c>
      <c r="G25" s="3">
        <f t="shared" si="0"/>
        <v>161</v>
      </c>
    </row>
    <row r="26" spans="1:7" ht="16.5" x14ac:dyDescent="0.2">
      <c r="A26" s="16">
        <v>23</v>
      </c>
      <c r="B26" s="100">
        <v>76</v>
      </c>
      <c r="C26" s="20" t="s">
        <v>35</v>
      </c>
      <c r="D26" s="44" t="s">
        <v>12</v>
      </c>
      <c r="E26" s="44">
        <v>23</v>
      </c>
      <c r="F26" s="101">
        <v>76</v>
      </c>
      <c r="G26" s="3">
        <f t="shared" si="0"/>
        <v>178</v>
      </c>
    </row>
    <row r="27" spans="1:7" ht="16.5" x14ac:dyDescent="0.2">
      <c r="A27" s="16">
        <v>24</v>
      </c>
      <c r="B27" s="100">
        <v>72</v>
      </c>
      <c r="C27" s="20" t="s">
        <v>36</v>
      </c>
      <c r="D27" s="44" t="s">
        <v>12</v>
      </c>
      <c r="E27" s="44">
        <v>24</v>
      </c>
      <c r="F27" s="101">
        <v>72</v>
      </c>
      <c r="G27" s="3">
        <f t="shared" si="0"/>
        <v>211</v>
      </c>
    </row>
    <row r="28" spans="1:7" ht="16.5" x14ac:dyDescent="0.2">
      <c r="A28" s="16">
        <v>25</v>
      </c>
      <c r="B28" s="100">
        <v>88</v>
      </c>
      <c r="C28" s="20" t="s">
        <v>37</v>
      </c>
      <c r="D28" s="44" t="s">
        <v>12</v>
      </c>
      <c r="E28" s="44">
        <v>25</v>
      </c>
      <c r="F28" s="101">
        <v>88</v>
      </c>
      <c r="G28" s="3">
        <f t="shared" si="0"/>
        <v>42</v>
      </c>
    </row>
    <row r="29" spans="1:7" ht="16.5" x14ac:dyDescent="0.2">
      <c r="A29" s="16">
        <v>26</v>
      </c>
      <c r="B29" s="100">
        <v>50</v>
      </c>
      <c r="C29" s="20" t="s">
        <v>38</v>
      </c>
      <c r="D29" s="44" t="s">
        <v>12</v>
      </c>
      <c r="E29" s="44">
        <v>26</v>
      </c>
      <c r="F29" s="101">
        <v>50</v>
      </c>
      <c r="G29" s="3">
        <f t="shared" si="0"/>
        <v>242</v>
      </c>
    </row>
    <row r="30" spans="1:7" ht="16.5" x14ac:dyDescent="0.2">
      <c r="A30" s="16">
        <v>27</v>
      </c>
      <c r="B30" s="100">
        <v>80</v>
      </c>
      <c r="C30" s="20" t="s">
        <v>39</v>
      </c>
      <c r="D30" s="44" t="s">
        <v>12</v>
      </c>
      <c r="E30" s="44">
        <v>27</v>
      </c>
      <c r="F30" s="101">
        <v>80</v>
      </c>
      <c r="G30" s="3">
        <f t="shared" si="0"/>
        <v>143</v>
      </c>
    </row>
    <row r="31" spans="1:7" ht="16.5" x14ac:dyDescent="0.2">
      <c r="A31" s="16">
        <v>28</v>
      </c>
      <c r="B31" s="100">
        <v>82</v>
      </c>
      <c r="C31" s="20" t="s">
        <v>40</v>
      </c>
      <c r="D31" s="44" t="s">
        <v>12</v>
      </c>
      <c r="E31" s="44">
        <v>28</v>
      </c>
      <c r="F31" s="101">
        <v>82</v>
      </c>
      <c r="G31" s="3">
        <f t="shared" si="0"/>
        <v>120</v>
      </c>
    </row>
    <row r="32" spans="1:7" ht="16.5" x14ac:dyDescent="0.2">
      <c r="A32" s="16">
        <v>29</v>
      </c>
      <c r="B32" s="100">
        <v>84</v>
      </c>
      <c r="C32" s="20" t="s">
        <v>41</v>
      </c>
      <c r="D32" s="44" t="s">
        <v>12</v>
      </c>
      <c r="E32" s="44">
        <v>29</v>
      </c>
      <c r="F32" s="101">
        <v>84</v>
      </c>
      <c r="G32" s="3">
        <f t="shared" si="0"/>
        <v>96</v>
      </c>
    </row>
    <row r="33" spans="1:7" ht="16.5" x14ac:dyDescent="0.2">
      <c r="A33" s="16">
        <v>30</v>
      </c>
      <c r="B33" s="100">
        <v>42</v>
      </c>
      <c r="C33" s="20" t="s">
        <v>42</v>
      </c>
      <c r="D33" s="44" t="s">
        <v>12</v>
      </c>
      <c r="E33" s="44">
        <v>30</v>
      </c>
      <c r="F33" s="101">
        <v>42</v>
      </c>
      <c r="G33" s="3">
        <f t="shared" si="0"/>
        <v>250</v>
      </c>
    </row>
    <row r="34" spans="1:7" ht="16.5" x14ac:dyDescent="0.2">
      <c r="A34" s="16">
        <v>31</v>
      </c>
      <c r="B34" s="100">
        <v>76</v>
      </c>
      <c r="C34" s="20" t="s">
        <v>43</v>
      </c>
      <c r="D34" s="44" t="s">
        <v>12</v>
      </c>
      <c r="E34" s="44">
        <v>31</v>
      </c>
      <c r="F34" s="101">
        <v>76</v>
      </c>
      <c r="G34" s="3">
        <f t="shared" si="0"/>
        <v>178</v>
      </c>
    </row>
    <row r="35" spans="1:7" ht="16.5" x14ac:dyDescent="0.2">
      <c r="A35" s="16">
        <v>32</v>
      </c>
      <c r="B35" s="100">
        <v>80</v>
      </c>
      <c r="C35" s="20" t="s">
        <v>44</v>
      </c>
      <c r="D35" s="44" t="s">
        <v>12</v>
      </c>
      <c r="E35" s="44">
        <v>32</v>
      </c>
      <c r="F35" s="101">
        <v>80</v>
      </c>
      <c r="G35" s="3">
        <f t="shared" si="0"/>
        <v>143</v>
      </c>
    </row>
    <row r="36" spans="1:7" ht="16.5" x14ac:dyDescent="0.2">
      <c r="A36" s="16">
        <v>33</v>
      </c>
      <c r="B36" s="100">
        <v>78</v>
      </c>
      <c r="C36" s="20" t="s">
        <v>45</v>
      </c>
      <c r="D36" s="44" t="s">
        <v>12</v>
      </c>
      <c r="E36" s="44">
        <v>33</v>
      </c>
      <c r="F36" s="101">
        <v>78</v>
      </c>
      <c r="G36" s="3">
        <f t="shared" si="0"/>
        <v>161</v>
      </c>
    </row>
    <row r="37" spans="1:7" ht="16.5" x14ac:dyDescent="0.2">
      <c r="A37" s="16">
        <v>34</v>
      </c>
      <c r="B37" s="100">
        <v>90</v>
      </c>
      <c r="C37" s="20" t="s">
        <v>46</v>
      </c>
      <c r="D37" s="44" t="s">
        <v>12</v>
      </c>
      <c r="E37" s="44">
        <v>34</v>
      </c>
      <c r="F37" s="101">
        <v>90</v>
      </c>
      <c r="G37" s="3">
        <f t="shared" si="0"/>
        <v>21</v>
      </c>
    </row>
    <row r="38" spans="1:7" ht="16.5" x14ac:dyDescent="0.2">
      <c r="A38" s="16">
        <v>35</v>
      </c>
      <c r="B38" s="100">
        <v>92</v>
      </c>
      <c r="C38" s="20" t="s">
        <v>47</v>
      </c>
      <c r="D38" s="44" t="s">
        <v>12</v>
      </c>
      <c r="E38" s="44">
        <v>35</v>
      </c>
      <c r="F38" s="101">
        <v>92</v>
      </c>
      <c r="G38" s="3">
        <f t="shared" si="0"/>
        <v>10</v>
      </c>
    </row>
    <row r="39" spans="1:7" ht="16.5" x14ac:dyDescent="0.2">
      <c r="A39" s="16">
        <v>36</v>
      </c>
      <c r="B39" s="100">
        <v>76</v>
      </c>
      <c r="C39" s="20" t="s">
        <v>48</v>
      </c>
      <c r="D39" s="44" t="s">
        <v>12</v>
      </c>
      <c r="E39" s="44">
        <v>36</v>
      </c>
      <c r="F39" s="101">
        <v>76</v>
      </c>
      <c r="G39" s="3">
        <f t="shared" si="0"/>
        <v>178</v>
      </c>
    </row>
    <row r="40" spans="1:7" ht="16.5" x14ac:dyDescent="0.2">
      <c r="A40" s="16">
        <v>37</v>
      </c>
      <c r="B40" s="100">
        <v>92</v>
      </c>
      <c r="C40" s="20" t="s">
        <v>49</v>
      </c>
      <c r="D40" s="44" t="s">
        <v>12</v>
      </c>
      <c r="E40" s="44">
        <v>37</v>
      </c>
      <c r="F40" s="101">
        <v>92</v>
      </c>
      <c r="G40" s="3">
        <f t="shared" si="0"/>
        <v>10</v>
      </c>
    </row>
    <row r="41" spans="1:7" ht="16.5" x14ac:dyDescent="0.2">
      <c r="A41" s="48"/>
      <c r="B41" s="104"/>
      <c r="C41" s="50"/>
      <c r="D41" s="51"/>
      <c r="E41" s="51"/>
      <c r="F41" s="105"/>
      <c r="G41" s="53"/>
    </row>
    <row r="42" spans="1:7" ht="15" x14ac:dyDescent="0.2">
      <c r="A42" s="35"/>
      <c r="B42" s="41"/>
      <c r="C42" s="4" t="s">
        <v>292</v>
      </c>
      <c r="D42" s="55"/>
      <c r="E42" s="55"/>
      <c r="F42" s="42"/>
      <c r="G42" s="40"/>
    </row>
    <row r="43" spans="1:7" ht="25.5" x14ac:dyDescent="0.2">
      <c r="A43" s="3" t="s">
        <v>2</v>
      </c>
      <c r="B43" s="1" t="s">
        <v>0</v>
      </c>
      <c r="C43" s="1" t="s">
        <v>3</v>
      </c>
      <c r="D43" s="1" t="s">
        <v>1</v>
      </c>
      <c r="E43" s="2" t="s">
        <v>6</v>
      </c>
      <c r="F43" s="1" t="s">
        <v>4</v>
      </c>
      <c r="G43" s="9" t="s">
        <v>5</v>
      </c>
    </row>
    <row r="44" spans="1:7" ht="16.5" x14ac:dyDescent="0.2">
      <c r="A44" s="16">
        <v>1</v>
      </c>
      <c r="B44" s="100">
        <v>82</v>
      </c>
      <c r="C44" s="18" t="s">
        <v>50</v>
      </c>
      <c r="D44" s="44" t="s">
        <v>51</v>
      </c>
      <c r="E44" s="44">
        <v>1</v>
      </c>
      <c r="F44" s="101">
        <v>82</v>
      </c>
      <c r="G44" s="3">
        <f t="shared" ref="G44:G81" si="1">IF(SUM(F$4:F$455)=0,"",RANK(F44,F$4:F$455,0))</f>
        <v>120</v>
      </c>
    </row>
    <row r="45" spans="1:7" ht="16.5" x14ac:dyDescent="0.2">
      <c r="A45" s="16">
        <v>2</v>
      </c>
      <c r="B45" s="100">
        <v>80</v>
      </c>
      <c r="C45" s="20" t="s">
        <v>52</v>
      </c>
      <c r="D45" s="44" t="s">
        <v>51</v>
      </c>
      <c r="E45" s="44">
        <v>2</v>
      </c>
      <c r="F45" s="101">
        <v>80</v>
      </c>
      <c r="G45" s="3">
        <f t="shared" si="1"/>
        <v>143</v>
      </c>
    </row>
    <row r="46" spans="1:7" ht="16.5" x14ac:dyDescent="0.2">
      <c r="A46" s="16">
        <v>3</v>
      </c>
      <c r="B46" s="100">
        <v>50</v>
      </c>
      <c r="C46" s="20" t="s">
        <v>53</v>
      </c>
      <c r="D46" s="44" t="s">
        <v>51</v>
      </c>
      <c r="E46" s="44">
        <v>3</v>
      </c>
      <c r="F46" s="101">
        <v>50</v>
      </c>
      <c r="G46" s="3">
        <f t="shared" si="1"/>
        <v>242</v>
      </c>
    </row>
    <row r="47" spans="1:7" ht="16.5" x14ac:dyDescent="0.2">
      <c r="A47" s="16">
        <v>4</v>
      </c>
      <c r="B47" s="100">
        <v>76</v>
      </c>
      <c r="C47" s="20" t="s">
        <v>54</v>
      </c>
      <c r="D47" s="44" t="s">
        <v>51</v>
      </c>
      <c r="E47" s="44">
        <v>4</v>
      </c>
      <c r="F47" s="101">
        <v>76</v>
      </c>
      <c r="G47" s="3">
        <f t="shared" si="1"/>
        <v>178</v>
      </c>
    </row>
    <row r="48" spans="1:7" ht="16.5" x14ac:dyDescent="0.2">
      <c r="A48" s="16">
        <v>5</v>
      </c>
      <c r="B48" s="100">
        <v>92</v>
      </c>
      <c r="C48" s="20" t="s">
        <v>55</v>
      </c>
      <c r="D48" s="44" t="s">
        <v>51</v>
      </c>
      <c r="E48" s="44">
        <v>5</v>
      </c>
      <c r="F48" s="101">
        <v>92</v>
      </c>
      <c r="G48" s="3">
        <f t="shared" si="1"/>
        <v>10</v>
      </c>
    </row>
    <row r="49" spans="1:7" ht="16.5" x14ac:dyDescent="0.2">
      <c r="A49" s="16">
        <v>6</v>
      </c>
      <c r="B49" s="100">
        <v>86</v>
      </c>
      <c r="C49" s="20" t="s">
        <v>56</v>
      </c>
      <c r="D49" s="44" t="s">
        <v>51</v>
      </c>
      <c r="E49" s="44">
        <v>6</v>
      </c>
      <c r="F49" s="101">
        <v>86</v>
      </c>
      <c r="G49" s="3">
        <f t="shared" si="1"/>
        <v>65</v>
      </c>
    </row>
    <row r="50" spans="1:7" ht="16.5" x14ac:dyDescent="0.2">
      <c r="A50" s="16">
        <v>7</v>
      </c>
      <c r="B50" s="100">
        <v>90</v>
      </c>
      <c r="C50" s="20" t="s">
        <v>57</v>
      </c>
      <c r="D50" s="44" t="s">
        <v>51</v>
      </c>
      <c r="E50" s="44">
        <v>7</v>
      </c>
      <c r="F50" s="101">
        <v>90</v>
      </c>
      <c r="G50" s="3">
        <f t="shared" si="1"/>
        <v>21</v>
      </c>
    </row>
    <row r="51" spans="1:7" ht="16.5" x14ac:dyDescent="0.2">
      <c r="A51" s="16">
        <v>8</v>
      </c>
      <c r="B51" s="100">
        <v>88</v>
      </c>
      <c r="C51" s="20" t="s">
        <v>58</v>
      </c>
      <c r="D51" s="44" t="s">
        <v>51</v>
      </c>
      <c r="E51" s="44">
        <v>8</v>
      </c>
      <c r="F51" s="101">
        <v>88</v>
      </c>
      <c r="G51" s="3">
        <f t="shared" si="1"/>
        <v>42</v>
      </c>
    </row>
    <row r="52" spans="1:7" ht="16.5" x14ac:dyDescent="0.2">
      <c r="A52" s="16">
        <v>9</v>
      </c>
      <c r="B52" s="100">
        <v>90</v>
      </c>
      <c r="C52" s="20" t="s">
        <v>59</v>
      </c>
      <c r="D52" s="44" t="s">
        <v>51</v>
      </c>
      <c r="E52" s="44">
        <v>9</v>
      </c>
      <c r="F52" s="101">
        <v>90</v>
      </c>
      <c r="G52" s="3">
        <f t="shared" si="1"/>
        <v>21</v>
      </c>
    </row>
    <row r="53" spans="1:7" ht="16.5" x14ac:dyDescent="0.2">
      <c r="A53" s="16">
        <v>10</v>
      </c>
      <c r="B53" s="100">
        <v>86</v>
      </c>
      <c r="C53" s="20" t="s">
        <v>60</v>
      </c>
      <c r="D53" s="44" t="s">
        <v>51</v>
      </c>
      <c r="E53" s="44">
        <v>10</v>
      </c>
      <c r="F53" s="101">
        <v>86</v>
      </c>
      <c r="G53" s="3">
        <f t="shared" si="1"/>
        <v>65</v>
      </c>
    </row>
    <row r="54" spans="1:7" ht="16.5" x14ac:dyDescent="0.2">
      <c r="A54" s="16">
        <v>11</v>
      </c>
      <c r="B54" s="100">
        <v>86</v>
      </c>
      <c r="C54" s="20" t="s">
        <v>61</v>
      </c>
      <c r="D54" s="44" t="s">
        <v>51</v>
      </c>
      <c r="E54" s="44">
        <v>11</v>
      </c>
      <c r="F54" s="101">
        <v>86</v>
      </c>
      <c r="G54" s="3">
        <f t="shared" si="1"/>
        <v>65</v>
      </c>
    </row>
    <row r="55" spans="1:7" ht="16.5" x14ac:dyDescent="0.2">
      <c r="A55" s="16">
        <v>12</v>
      </c>
      <c r="B55" s="100">
        <v>80</v>
      </c>
      <c r="C55" s="20" t="s">
        <v>62</v>
      </c>
      <c r="D55" s="44" t="s">
        <v>51</v>
      </c>
      <c r="E55" s="44">
        <v>12</v>
      </c>
      <c r="F55" s="101">
        <v>80</v>
      </c>
      <c r="G55" s="3">
        <f t="shared" si="1"/>
        <v>143</v>
      </c>
    </row>
    <row r="56" spans="1:7" ht="16.5" x14ac:dyDescent="0.2">
      <c r="A56" s="16">
        <v>13</v>
      </c>
      <c r="B56" s="100">
        <v>74</v>
      </c>
      <c r="C56" s="20" t="s">
        <v>63</v>
      </c>
      <c r="D56" s="44" t="s">
        <v>51</v>
      </c>
      <c r="E56" s="44">
        <v>13</v>
      </c>
      <c r="F56" s="101">
        <v>74</v>
      </c>
      <c r="G56" s="3">
        <f t="shared" si="1"/>
        <v>202</v>
      </c>
    </row>
    <row r="57" spans="1:7" ht="16.5" x14ac:dyDescent="0.2">
      <c r="A57" s="16">
        <v>14</v>
      </c>
      <c r="B57" s="100">
        <v>88</v>
      </c>
      <c r="C57" s="20" t="s">
        <v>64</v>
      </c>
      <c r="D57" s="44" t="s">
        <v>51</v>
      </c>
      <c r="E57" s="44">
        <v>14</v>
      </c>
      <c r="F57" s="101">
        <v>88</v>
      </c>
      <c r="G57" s="3">
        <f t="shared" si="1"/>
        <v>42</v>
      </c>
    </row>
    <row r="58" spans="1:7" ht="16.5" x14ac:dyDescent="0.2">
      <c r="A58" s="16">
        <v>15</v>
      </c>
      <c r="B58" s="100">
        <v>90</v>
      </c>
      <c r="C58" s="20" t="s">
        <v>65</v>
      </c>
      <c r="D58" s="44" t="s">
        <v>51</v>
      </c>
      <c r="E58" s="44">
        <v>15</v>
      </c>
      <c r="F58" s="101">
        <v>90</v>
      </c>
      <c r="G58" s="3">
        <f t="shared" si="1"/>
        <v>21</v>
      </c>
    </row>
    <row r="59" spans="1:7" ht="16.5" x14ac:dyDescent="0.2">
      <c r="A59" s="16">
        <v>16</v>
      </c>
      <c r="B59" s="100">
        <v>84</v>
      </c>
      <c r="C59" s="21" t="s">
        <v>66</v>
      </c>
      <c r="D59" s="44" t="s">
        <v>51</v>
      </c>
      <c r="E59" s="44">
        <v>16</v>
      </c>
      <c r="F59" s="101">
        <v>84</v>
      </c>
      <c r="G59" s="3">
        <f t="shared" si="1"/>
        <v>96</v>
      </c>
    </row>
    <row r="60" spans="1:7" ht="16.5" x14ac:dyDescent="0.2">
      <c r="A60" s="16">
        <v>17</v>
      </c>
      <c r="B60" s="100">
        <v>40</v>
      </c>
      <c r="C60" s="20" t="s">
        <v>67</v>
      </c>
      <c r="D60" s="44" t="s">
        <v>51</v>
      </c>
      <c r="E60" s="44">
        <v>17</v>
      </c>
      <c r="F60" s="101">
        <v>40</v>
      </c>
      <c r="G60" s="3">
        <f t="shared" si="1"/>
        <v>253</v>
      </c>
    </row>
    <row r="61" spans="1:7" ht="16.5" x14ac:dyDescent="0.2">
      <c r="A61" s="16">
        <v>18</v>
      </c>
      <c r="B61" s="100">
        <v>54</v>
      </c>
      <c r="C61" s="20" t="s">
        <v>68</v>
      </c>
      <c r="D61" s="44" t="s">
        <v>51</v>
      </c>
      <c r="E61" s="44">
        <v>18</v>
      </c>
      <c r="F61" s="101">
        <v>54</v>
      </c>
      <c r="G61" s="3">
        <f t="shared" si="1"/>
        <v>239</v>
      </c>
    </row>
    <row r="62" spans="1:7" ht="16.5" x14ac:dyDescent="0.2">
      <c r="A62" s="16">
        <v>19</v>
      </c>
      <c r="B62" s="100">
        <v>80</v>
      </c>
      <c r="C62" s="20" t="s">
        <v>69</v>
      </c>
      <c r="D62" s="44" t="s">
        <v>51</v>
      </c>
      <c r="E62" s="44">
        <v>19</v>
      </c>
      <c r="F62" s="101">
        <v>80</v>
      </c>
      <c r="G62" s="3">
        <f t="shared" si="1"/>
        <v>143</v>
      </c>
    </row>
    <row r="63" spans="1:7" ht="16.5" x14ac:dyDescent="0.2">
      <c r="A63" s="16">
        <v>20</v>
      </c>
      <c r="B63" s="100">
        <v>72</v>
      </c>
      <c r="C63" s="20" t="s">
        <v>70</v>
      </c>
      <c r="D63" s="44" t="s">
        <v>51</v>
      </c>
      <c r="E63" s="44">
        <v>20</v>
      </c>
      <c r="F63" s="101">
        <v>72</v>
      </c>
      <c r="G63" s="3">
        <f t="shared" si="1"/>
        <v>211</v>
      </c>
    </row>
    <row r="64" spans="1:7" ht="16.5" x14ac:dyDescent="0.2">
      <c r="A64" s="16">
        <v>21</v>
      </c>
      <c r="B64" s="100">
        <v>74</v>
      </c>
      <c r="C64" s="20" t="s">
        <v>71</v>
      </c>
      <c r="D64" s="44" t="s">
        <v>51</v>
      </c>
      <c r="E64" s="44">
        <v>21</v>
      </c>
      <c r="F64" s="101">
        <v>74</v>
      </c>
      <c r="G64" s="3">
        <f t="shared" si="1"/>
        <v>202</v>
      </c>
    </row>
    <row r="65" spans="1:7" ht="16.5" x14ac:dyDescent="0.2">
      <c r="A65" s="16">
        <v>22</v>
      </c>
      <c r="B65" s="100">
        <v>92</v>
      </c>
      <c r="C65" s="20" t="s">
        <v>72</v>
      </c>
      <c r="D65" s="44" t="s">
        <v>51</v>
      </c>
      <c r="E65" s="44">
        <v>22</v>
      </c>
      <c r="F65" s="101">
        <v>92</v>
      </c>
      <c r="G65" s="3">
        <f t="shared" si="1"/>
        <v>10</v>
      </c>
    </row>
    <row r="66" spans="1:7" ht="16.5" x14ac:dyDescent="0.2">
      <c r="A66" s="16">
        <v>23</v>
      </c>
      <c r="B66" s="100">
        <v>84</v>
      </c>
      <c r="C66" s="20" t="s">
        <v>73</v>
      </c>
      <c r="D66" s="44" t="s">
        <v>51</v>
      </c>
      <c r="E66" s="44">
        <v>23</v>
      </c>
      <c r="F66" s="101">
        <v>84</v>
      </c>
      <c r="G66" s="3">
        <f t="shared" si="1"/>
        <v>96</v>
      </c>
    </row>
    <row r="67" spans="1:7" ht="16.5" x14ac:dyDescent="0.2">
      <c r="A67" s="16">
        <v>24</v>
      </c>
      <c r="B67" s="100">
        <v>80</v>
      </c>
      <c r="C67" s="20" t="s">
        <v>74</v>
      </c>
      <c r="D67" s="44" t="s">
        <v>51</v>
      </c>
      <c r="E67" s="44">
        <v>24</v>
      </c>
      <c r="F67" s="101">
        <v>80</v>
      </c>
      <c r="G67" s="3">
        <f t="shared" si="1"/>
        <v>143</v>
      </c>
    </row>
    <row r="68" spans="1:7" ht="16.5" x14ac:dyDescent="0.2">
      <c r="A68" s="16">
        <v>25</v>
      </c>
      <c r="B68" s="100">
        <v>70</v>
      </c>
      <c r="C68" s="20" t="s">
        <v>75</v>
      </c>
      <c r="D68" s="44" t="s">
        <v>51</v>
      </c>
      <c r="E68" s="44">
        <v>25</v>
      </c>
      <c r="F68" s="101">
        <v>70</v>
      </c>
      <c r="G68" s="3">
        <f t="shared" si="1"/>
        <v>221</v>
      </c>
    </row>
    <row r="69" spans="1:7" ht="16.5" x14ac:dyDescent="0.2">
      <c r="A69" s="16">
        <v>26</v>
      </c>
      <c r="B69" s="100">
        <v>78</v>
      </c>
      <c r="C69" s="20" t="s">
        <v>76</v>
      </c>
      <c r="D69" s="44" t="s">
        <v>51</v>
      </c>
      <c r="E69" s="44">
        <v>26</v>
      </c>
      <c r="F69" s="101">
        <v>78</v>
      </c>
      <c r="G69" s="3">
        <f t="shared" si="1"/>
        <v>161</v>
      </c>
    </row>
    <row r="70" spans="1:7" ht="16.5" x14ac:dyDescent="0.2">
      <c r="A70" s="16">
        <v>27</v>
      </c>
      <c r="B70" s="100">
        <v>84</v>
      </c>
      <c r="C70" s="20" t="s">
        <v>77</v>
      </c>
      <c r="D70" s="44" t="s">
        <v>51</v>
      </c>
      <c r="E70" s="44">
        <v>27</v>
      </c>
      <c r="F70" s="101">
        <v>84</v>
      </c>
      <c r="G70" s="3">
        <f t="shared" si="1"/>
        <v>96</v>
      </c>
    </row>
    <row r="71" spans="1:7" ht="16.5" x14ac:dyDescent="0.2">
      <c r="A71" s="16">
        <v>28</v>
      </c>
      <c r="B71" s="100">
        <v>76</v>
      </c>
      <c r="C71" s="20" t="s">
        <v>78</v>
      </c>
      <c r="D71" s="44" t="s">
        <v>51</v>
      </c>
      <c r="E71" s="44">
        <v>28</v>
      </c>
      <c r="F71" s="101">
        <v>76</v>
      </c>
      <c r="G71" s="3">
        <f t="shared" si="1"/>
        <v>178</v>
      </c>
    </row>
    <row r="72" spans="1:7" ht="16.5" x14ac:dyDescent="0.2">
      <c r="A72" s="16">
        <v>29</v>
      </c>
      <c r="B72" s="100">
        <v>86</v>
      </c>
      <c r="C72" s="20" t="s">
        <v>79</v>
      </c>
      <c r="D72" s="44" t="s">
        <v>51</v>
      </c>
      <c r="E72" s="44">
        <v>29</v>
      </c>
      <c r="F72" s="101">
        <v>86</v>
      </c>
      <c r="G72" s="3">
        <f t="shared" si="1"/>
        <v>65</v>
      </c>
    </row>
    <row r="73" spans="1:7" ht="16.5" x14ac:dyDescent="0.2">
      <c r="A73" s="16">
        <v>30</v>
      </c>
      <c r="B73" s="100">
        <v>76</v>
      </c>
      <c r="C73" s="20" t="s">
        <v>80</v>
      </c>
      <c r="D73" s="44" t="s">
        <v>51</v>
      </c>
      <c r="E73" s="44">
        <v>30</v>
      </c>
      <c r="F73" s="101">
        <v>76</v>
      </c>
      <c r="G73" s="3">
        <f t="shared" si="1"/>
        <v>178</v>
      </c>
    </row>
    <row r="74" spans="1:7" ht="16.5" x14ac:dyDescent="0.2">
      <c r="A74" s="16">
        <v>31</v>
      </c>
      <c r="B74" s="100">
        <v>90</v>
      </c>
      <c r="C74" s="20" t="s">
        <v>81</v>
      </c>
      <c r="D74" s="44" t="s">
        <v>51</v>
      </c>
      <c r="E74" s="44">
        <v>31</v>
      </c>
      <c r="F74" s="101">
        <v>90</v>
      </c>
      <c r="G74" s="3">
        <f t="shared" si="1"/>
        <v>21</v>
      </c>
    </row>
    <row r="75" spans="1:7" ht="16.5" x14ac:dyDescent="0.2">
      <c r="A75" s="16">
        <v>32</v>
      </c>
      <c r="B75" s="100">
        <v>84</v>
      </c>
      <c r="C75" s="20" t="s">
        <v>82</v>
      </c>
      <c r="D75" s="44" t="s">
        <v>51</v>
      </c>
      <c r="E75" s="44">
        <v>32</v>
      </c>
      <c r="F75" s="101">
        <v>84</v>
      </c>
      <c r="G75" s="3">
        <f t="shared" si="1"/>
        <v>96</v>
      </c>
    </row>
    <row r="76" spans="1:7" ht="16.5" x14ac:dyDescent="0.2">
      <c r="A76" s="16">
        <v>33</v>
      </c>
      <c r="B76" s="100">
        <v>94</v>
      </c>
      <c r="C76" s="20" t="s">
        <v>83</v>
      </c>
      <c r="D76" s="44" t="s">
        <v>51</v>
      </c>
      <c r="E76" s="44">
        <v>33</v>
      </c>
      <c r="F76" s="101">
        <v>94</v>
      </c>
      <c r="G76" s="3">
        <f t="shared" si="1"/>
        <v>5</v>
      </c>
    </row>
    <row r="77" spans="1:7" ht="16.5" x14ac:dyDescent="0.2">
      <c r="A77" s="16">
        <v>34</v>
      </c>
      <c r="B77" s="100">
        <v>82</v>
      </c>
      <c r="C77" s="20" t="s">
        <v>84</v>
      </c>
      <c r="D77" s="44" t="s">
        <v>51</v>
      </c>
      <c r="E77" s="44">
        <v>34</v>
      </c>
      <c r="F77" s="101">
        <v>82</v>
      </c>
      <c r="G77" s="3">
        <f t="shared" si="1"/>
        <v>120</v>
      </c>
    </row>
    <row r="78" spans="1:7" ht="16.5" x14ac:dyDescent="0.2">
      <c r="A78" s="16">
        <v>35</v>
      </c>
      <c r="B78" s="100">
        <v>84</v>
      </c>
      <c r="C78" s="20" t="s">
        <v>85</v>
      </c>
      <c r="D78" s="44" t="s">
        <v>51</v>
      </c>
      <c r="E78" s="44">
        <v>35</v>
      </c>
      <c r="F78" s="101">
        <v>84</v>
      </c>
      <c r="G78" s="3">
        <f>IF(SUM(F$4:F$455)=0,"",RANK(F78,F$4:F$455,0))</f>
        <v>96</v>
      </c>
    </row>
    <row r="79" spans="1:7" ht="16.5" x14ac:dyDescent="0.2">
      <c r="A79" s="16">
        <v>36</v>
      </c>
      <c r="B79" s="100">
        <v>42</v>
      </c>
      <c r="C79" s="20" t="s">
        <v>86</v>
      </c>
      <c r="D79" s="44" t="s">
        <v>51</v>
      </c>
      <c r="E79" s="44">
        <v>36</v>
      </c>
      <c r="F79" s="101">
        <v>42</v>
      </c>
      <c r="G79" s="3">
        <f t="shared" si="1"/>
        <v>250</v>
      </c>
    </row>
    <row r="80" spans="1:7" ht="16.5" x14ac:dyDescent="0.2">
      <c r="A80" s="16">
        <v>37</v>
      </c>
      <c r="B80" s="100">
        <v>54</v>
      </c>
      <c r="C80" s="20" t="s">
        <v>87</v>
      </c>
      <c r="D80" s="44" t="s">
        <v>51</v>
      </c>
      <c r="E80" s="44">
        <v>37</v>
      </c>
      <c r="F80" s="101">
        <v>54</v>
      </c>
      <c r="G80" s="3">
        <f>IF(SUM(F$4:F$455)=0,"",RANK(F80,F$4:F$455,0))</f>
        <v>239</v>
      </c>
    </row>
    <row r="81" spans="1:7" x14ac:dyDescent="0.2">
      <c r="A81" s="23">
        <v>38</v>
      </c>
      <c r="B81" s="100">
        <v>72</v>
      </c>
      <c r="C81" s="22" t="s">
        <v>88</v>
      </c>
      <c r="D81" s="44" t="s">
        <v>51</v>
      </c>
      <c r="E81" s="44">
        <v>38</v>
      </c>
      <c r="F81" s="101">
        <v>72</v>
      </c>
      <c r="G81" s="3">
        <f t="shared" si="1"/>
        <v>211</v>
      </c>
    </row>
    <row r="82" spans="1:7" x14ac:dyDescent="0.2">
      <c r="A82" s="48"/>
      <c r="B82" s="104"/>
      <c r="C82" s="58"/>
      <c r="D82" s="51"/>
      <c r="E82" s="51"/>
      <c r="F82" s="105"/>
      <c r="G82" s="53"/>
    </row>
    <row r="83" spans="1:7" x14ac:dyDescent="0.2">
      <c r="A83" s="25"/>
      <c r="B83" s="26"/>
      <c r="C83" s="57"/>
      <c r="D83" s="61"/>
      <c r="E83" s="61"/>
      <c r="F83" s="29"/>
      <c r="G83" s="30"/>
    </row>
    <row r="84" spans="1:7" ht="15" x14ac:dyDescent="0.2">
      <c r="A84" s="35"/>
      <c r="B84" s="41"/>
      <c r="C84" s="4" t="s">
        <v>293</v>
      </c>
      <c r="D84" s="55"/>
      <c r="E84" s="55"/>
      <c r="F84" s="42"/>
      <c r="G84" s="40"/>
    </row>
    <row r="85" spans="1:7" ht="25.5" x14ac:dyDescent="0.2">
      <c r="A85" s="3" t="s">
        <v>2</v>
      </c>
      <c r="B85" s="1" t="s">
        <v>0</v>
      </c>
      <c r="C85" s="1" t="s">
        <v>3</v>
      </c>
      <c r="D85" s="1" t="s">
        <v>1</v>
      </c>
      <c r="E85" s="2" t="s">
        <v>6</v>
      </c>
      <c r="F85" s="1" t="s">
        <v>4</v>
      </c>
      <c r="G85" s="9" t="s">
        <v>5</v>
      </c>
    </row>
    <row r="86" spans="1:7" ht="16.5" x14ac:dyDescent="0.2">
      <c r="A86" s="16">
        <v>1</v>
      </c>
      <c r="B86" s="100">
        <v>86</v>
      </c>
      <c r="C86" s="18" t="s">
        <v>89</v>
      </c>
      <c r="D86" s="44" t="s">
        <v>90</v>
      </c>
      <c r="E86" s="44">
        <v>1</v>
      </c>
      <c r="F86" s="101">
        <v>86</v>
      </c>
      <c r="G86" s="3">
        <f t="shared" ref="G86:G122" si="2">IF(SUM(F$4:F$453)=0,"",RANK(F86,F$4:F$453,0))</f>
        <v>65</v>
      </c>
    </row>
    <row r="87" spans="1:7" ht="16.5" x14ac:dyDescent="0.2">
      <c r="A87" s="16">
        <v>2</v>
      </c>
      <c r="B87" s="100">
        <v>78</v>
      </c>
      <c r="C87" s="20" t="s">
        <v>91</v>
      </c>
      <c r="D87" s="44" t="s">
        <v>90</v>
      </c>
      <c r="E87" s="44">
        <v>2</v>
      </c>
      <c r="F87" s="101">
        <v>78</v>
      </c>
      <c r="G87" s="3">
        <f t="shared" si="2"/>
        <v>161</v>
      </c>
    </row>
    <row r="88" spans="1:7" ht="16.5" x14ac:dyDescent="0.2">
      <c r="A88" s="16">
        <v>3</v>
      </c>
      <c r="B88" s="100">
        <v>96</v>
      </c>
      <c r="C88" s="20" t="s">
        <v>92</v>
      </c>
      <c r="D88" s="44" t="s">
        <v>90</v>
      </c>
      <c r="E88" s="44">
        <v>3</v>
      </c>
      <c r="F88" s="101">
        <v>96</v>
      </c>
      <c r="G88" s="3">
        <f t="shared" si="2"/>
        <v>1</v>
      </c>
    </row>
    <row r="89" spans="1:7" ht="16.5" x14ac:dyDescent="0.2">
      <c r="A89" s="16">
        <v>4</v>
      </c>
      <c r="B89" s="100">
        <v>88</v>
      </c>
      <c r="C89" s="20" t="s">
        <v>93</v>
      </c>
      <c r="D89" s="44" t="s">
        <v>90</v>
      </c>
      <c r="E89" s="44">
        <v>4</v>
      </c>
      <c r="F89" s="101">
        <v>88</v>
      </c>
      <c r="G89" s="3">
        <f t="shared" si="2"/>
        <v>42</v>
      </c>
    </row>
    <row r="90" spans="1:7" ht="16.5" x14ac:dyDescent="0.2">
      <c r="A90" s="16">
        <v>5</v>
      </c>
      <c r="B90" s="100">
        <v>76</v>
      </c>
      <c r="C90" s="20" t="s">
        <v>94</v>
      </c>
      <c r="D90" s="44" t="s">
        <v>90</v>
      </c>
      <c r="E90" s="44">
        <v>5</v>
      </c>
      <c r="F90" s="101">
        <v>76</v>
      </c>
      <c r="G90" s="3">
        <f t="shared" si="2"/>
        <v>178</v>
      </c>
    </row>
    <row r="91" spans="1:7" ht="16.5" x14ac:dyDescent="0.2">
      <c r="A91" s="16">
        <v>6</v>
      </c>
      <c r="B91" s="100">
        <v>78</v>
      </c>
      <c r="C91" s="20" t="s">
        <v>95</v>
      </c>
      <c r="D91" s="44" t="s">
        <v>90</v>
      </c>
      <c r="E91" s="44">
        <v>6</v>
      </c>
      <c r="F91" s="101">
        <v>78</v>
      </c>
      <c r="G91" s="3">
        <f t="shared" si="2"/>
        <v>161</v>
      </c>
    </row>
    <row r="92" spans="1:7" ht="16.5" x14ac:dyDescent="0.2">
      <c r="A92" s="16">
        <v>7</v>
      </c>
      <c r="B92" s="100">
        <v>90</v>
      </c>
      <c r="C92" s="20" t="s">
        <v>96</v>
      </c>
      <c r="D92" s="44" t="s">
        <v>90</v>
      </c>
      <c r="E92" s="44">
        <v>7</v>
      </c>
      <c r="F92" s="101">
        <v>90</v>
      </c>
      <c r="G92" s="3">
        <f t="shared" si="2"/>
        <v>21</v>
      </c>
    </row>
    <row r="93" spans="1:7" ht="16.5" x14ac:dyDescent="0.2">
      <c r="A93" s="16">
        <v>8</v>
      </c>
      <c r="B93" s="100">
        <v>54</v>
      </c>
      <c r="C93" s="20" t="s">
        <v>97</v>
      </c>
      <c r="D93" s="44" t="s">
        <v>90</v>
      </c>
      <c r="E93" s="44">
        <v>8</v>
      </c>
      <c r="F93" s="101">
        <v>54</v>
      </c>
      <c r="G93" s="3">
        <f t="shared" si="2"/>
        <v>239</v>
      </c>
    </row>
    <row r="94" spans="1:7" ht="16.5" x14ac:dyDescent="0.2">
      <c r="A94" s="16">
        <v>9</v>
      </c>
      <c r="B94" s="100">
        <v>88</v>
      </c>
      <c r="C94" s="20" t="s">
        <v>98</v>
      </c>
      <c r="D94" s="44" t="s">
        <v>90</v>
      </c>
      <c r="E94" s="44">
        <v>9</v>
      </c>
      <c r="F94" s="101">
        <v>88</v>
      </c>
      <c r="G94" s="3">
        <f t="shared" si="2"/>
        <v>42</v>
      </c>
    </row>
    <row r="95" spans="1:7" ht="16.5" x14ac:dyDescent="0.2">
      <c r="A95" s="16">
        <v>10</v>
      </c>
      <c r="B95" s="100">
        <v>76</v>
      </c>
      <c r="C95" s="20" t="s">
        <v>99</v>
      </c>
      <c r="D95" s="44" t="s">
        <v>90</v>
      </c>
      <c r="E95" s="44">
        <v>10</v>
      </c>
      <c r="F95" s="101">
        <v>76</v>
      </c>
      <c r="G95" s="3">
        <f t="shared" si="2"/>
        <v>178</v>
      </c>
    </row>
    <row r="96" spans="1:7" ht="16.5" x14ac:dyDescent="0.2">
      <c r="A96" s="16">
        <v>11</v>
      </c>
      <c r="B96" s="100">
        <v>92</v>
      </c>
      <c r="C96" s="20" t="s">
        <v>100</v>
      </c>
      <c r="D96" s="44" t="s">
        <v>90</v>
      </c>
      <c r="E96" s="44">
        <v>11</v>
      </c>
      <c r="F96" s="101">
        <v>92</v>
      </c>
      <c r="G96" s="3">
        <f t="shared" si="2"/>
        <v>10</v>
      </c>
    </row>
    <row r="97" spans="1:7" ht="16.5" x14ac:dyDescent="0.2">
      <c r="A97" s="16">
        <v>12</v>
      </c>
      <c r="B97" s="100">
        <v>88</v>
      </c>
      <c r="C97" s="20" t="s">
        <v>101</v>
      </c>
      <c r="D97" s="44" t="s">
        <v>90</v>
      </c>
      <c r="E97" s="44">
        <v>12</v>
      </c>
      <c r="F97" s="101">
        <v>88</v>
      </c>
      <c r="G97" s="3">
        <f t="shared" si="2"/>
        <v>42</v>
      </c>
    </row>
    <row r="98" spans="1:7" ht="16.5" x14ac:dyDescent="0.2">
      <c r="A98" s="16">
        <v>13</v>
      </c>
      <c r="B98" s="100">
        <v>46</v>
      </c>
      <c r="C98" s="20" t="s">
        <v>102</v>
      </c>
      <c r="D98" s="44" t="s">
        <v>90</v>
      </c>
      <c r="E98" s="44">
        <v>13</v>
      </c>
      <c r="F98" s="101">
        <v>46</v>
      </c>
      <c r="G98" s="3">
        <f t="shared" si="2"/>
        <v>248</v>
      </c>
    </row>
    <row r="99" spans="1:7" ht="16.5" x14ac:dyDescent="0.2">
      <c r="A99" s="16">
        <v>14</v>
      </c>
      <c r="B99" s="100">
        <v>88</v>
      </c>
      <c r="C99" s="20" t="s">
        <v>103</v>
      </c>
      <c r="D99" s="44" t="s">
        <v>90</v>
      </c>
      <c r="E99" s="44">
        <v>14</v>
      </c>
      <c r="F99" s="101">
        <v>88</v>
      </c>
      <c r="G99" s="3">
        <f t="shared" si="2"/>
        <v>42</v>
      </c>
    </row>
    <row r="100" spans="1:7" ht="16.5" x14ac:dyDescent="0.2">
      <c r="A100" s="16">
        <v>15</v>
      </c>
      <c r="B100" s="100">
        <v>88</v>
      </c>
      <c r="C100" s="20" t="s">
        <v>104</v>
      </c>
      <c r="D100" s="44" t="s">
        <v>90</v>
      </c>
      <c r="E100" s="44">
        <v>15</v>
      </c>
      <c r="F100" s="101">
        <v>88</v>
      </c>
      <c r="G100" s="3">
        <f t="shared" si="2"/>
        <v>42</v>
      </c>
    </row>
    <row r="101" spans="1:7" ht="16.5" x14ac:dyDescent="0.2">
      <c r="A101" s="16">
        <v>16</v>
      </c>
      <c r="B101" s="100">
        <v>92</v>
      </c>
      <c r="C101" s="21" t="s">
        <v>105</v>
      </c>
      <c r="D101" s="44" t="s">
        <v>90</v>
      </c>
      <c r="E101" s="44">
        <v>16</v>
      </c>
      <c r="F101" s="101">
        <v>92</v>
      </c>
      <c r="G101" s="3">
        <f t="shared" si="2"/>
        <v>10</v>
      </c>
    </row>
    <row r="102" spans="1:7" ht="16.5" x14ac:dyDescent="0.2">
      <c r="A102" s="16">
        <v>17</v>
      </c>
      <c r="B102" s="100">
        <v>72</v>
      </c>
      <c r="C102" s="20" t="s">
        <v>106</v>
      </c>
      <c r="D102" s="44" t="s">
        <v>90</v>
      </c>
      <c r="E102" s="44">
        <v>17</v>
      </c>
      <c r="F102" s="101">
        <v>72</v>
      </c>
      <c r="G102" s="3">
        <f t="shared" si="2"/>
        <v>211</v>
      </c>
    </row>
    <row r="103" spans="1:7" ht="16.5" x14ac:dyDescent="0.2">
      <c r="A103" s="16">
        <v>18</v>
      </c>
      <c r="B103" s="100">
        <v>90</v>
      </c>
      <c r="C103" s="20" t="s">
        <v>107</v>
      </c>
      <c r="D103" s="44" t="s">
        <v>90</v>
      </c>
      <c r="E103" s="44">
        <v>18</v>
      </c>
      <c r="F103" s="101">
        <v>90</v>
      </c>
      <c r="G103" s="3">
        <f t="shared" si="2"/>
        <v>21</v>
      </c>
    </row>
    <row r="104" spans="1:7" ht="16.5" x14ac:dyDescent="0.2">
      <c r="A104" s="16">
        <v>19</v>
      </c>
      <c r="B104" s="100">
        <v>80</v>
      </c>
      <c r="C104" s="20" t="s">
        <v>108</v>
      </c>
      <c r="D104" s="44" t="s">
        <v>90</v>
      </c>
      <c r="E104" s="44">
        <v>19</v>
      </c>
      <c r="F104" s="101">
        <v>80</v>
      </c>
      <c r="G104" s="3">
        <f t="shared" si="2"/>
        <v>143</v>
      </c>
    </row>
    <row r="105" spans="1:7" ht="16.5" x14ac:dyDescent="0.2">
      <c r="A105" s="16">
        <v>20</v>
      </c>
      <c r="B105" s="100">
        <v>90</v>
      </c>
      <c r="C105" s="20" t="s">
        <v>109</v>
      </c>
      <c r="D105" s="44" t="s">
        <v>90</v>
      </c>
      <c r="E105" s="44">
        <v>20</v>
      </c>
      <c r="F105" s="101">
        <v>90</v>
      </c>
      <c r="G105" s="3">
        <f t="shared" si="2"/>
        <v>21</v>
      </c>
    </row>
    <row r="106" spans="1:7" ht="16.5" x14ac:dyDescent="0.2">
      <c r="A106" s="16">
        <v>21</v>
      </c>
      <c r="B106" s="100">
        <v>70</v>
      </c>
      <c r="C106" s="20" t="s">
        <v>110</v>
      </c>
      <c r="D106" s="44" t="s">
        <v>90</v>
      </c>
      <c r="E106" s="44">
        <v>21</v>
      </c>
      <c r="F106" s="101">
        <v>70</v>
      </c>
      <c r="G106" s="3">
        <f t="shared" si="2"/>
        <v>221</v>
      </c>
    </row>
    <row r="107" spans="1:7" ht="16.5" x14ac:dyDescent="0.2">
      <c r="A107" s="16">
        <v>22</v>
      </c>
      <c r="B107" s="100">
        <v>80</v>
      </c>
      <c r="C107" s="20" t="s">
        <v>111</v>
      </c>
      <c r="D107" s="44" t="s">
        <v>90</v>
      </c>
      <c r="E107" s="44">
        <v>22</v>
      </c>
      <c r="F107" s="101">
        <v>80</v>
      </c>
      <c r="G107" s="3">
        <f t="shared" si="2"/>
        <v>143</v>
      </c>
    </row>
    <row r="108" spans="1:7" ht="16.5" x14ac:dyDescent="0.2">
      <c r="A108" s="16">
        <v>23</v>
      </c>
      <c r="B108" s="100">
        <v>86</v>
      </c>
      <c r="C108" s="20" t="s">
        <v>112</v>
      </c>
      <c r="D108" s="44" t="s">
        <v>90</v>
      </c>
      <c r="E108" s="44">
        <v>23</v>
      </c>
      <c r="F108" s="101">
        <v>86</v>
      </c>
      <c r="G108" s="3">
        <f t="shared" si="2"/>
        <v>65</v>
      </c>
    </row>
    <row r="109" spans="1:7" ht="16.5" x14ac:dyDescent="0.2">
      <c r="A109" s="16">
        <v>24</v>
      </c>
      <c r="B109" s="100">
        <v>78</v>
      </c>
      <c r="C109" s="20" t="s">
        <v>113</v>
      </c>
      <c r="D109" s="44" t="s">
        <v>90</v>
      </c>
      <c r="E109" s="44">
        <v>24</v>
      </c>
      <c r="F109" s="101">
        <v>78</v>
      </c>
      <c r="G109" s="3">
        <f t="shared" si="2"/>
        <v>161</v>
      </c>
    </row>
    <row r="110" spans="1:7" ht="16.5" x14ac:dyDescent="0.2">
      <c r="A110" s="16">
        <v>25</v>
      </c>
      <c r="B110" s="100">
        <v>76</v>
      </c>
      <c r="C110" s="20" t="s">
        <v>114</v>
      </c>
      <c r="D110" s="44" t="s">
        <v>90</v>
      </c>
      <c r="E110" s="44">
        <v>25</v>
      </c>
      <c r="F110" s="101">
        <v>76</v>
      </c>
      <c r="G110" s="3">
        <f t="shared" si="2"/>
        <v>178</v>
      </c>
    </row>
    <row r="111" spans="1:7" ht="16.5" x14ac:dyDescent="0.2">
      <c r="A111" s="16">
        <v>26</v>
      </c>
      <c r="B111" s="100">
        <v>84</v>
      </c>
      <c r="C111" s="20" t="s">
        <v>115</v>
      </c>
      <c r="D111" s="44" t="s">
        <v>90</v>
      </c>
      <c r="E111" s="44">
        <v>26</v>
      </c>
      <c r="F111" s="101">
        <v>84</v>
      </c>
      <c r="G111" s="3">
        <f t="shared" si="2"/>
        <v>96</v>
      </c>
    </row>
    <row r="112" spans="1:7" ht="16.5" x14ac:dyDescent="0.2">
      <c r="A112" s="16">
        <v>27</v>
      </c>
      <c r="B112" s="100">
        <v>32</v>
      </c>
      <c r="C112" s="20" t="s">
        <v>116</v>
      </c>
      <c r="D112" s="44" t="s">
        <v>90</v>
      </c>
      <c r="E112" s="44">
        <v>27</v>
      </c>
      <c r="F112" s="101">
        <v>32</v>
      </c>
      <c r="G112" s="3">
        <f t="shared" si="2"/>
        <v>259</v>
      </c>
    </row>
    <row r="113" spans="1:7" ht="16.5" x14ac:dyDescent="0.2">
      <c r="A113" s="16">
        <v>28</v>
      </c>
      <c r="B113" s="100">
        <v>86</v>
      </c>
      <c r="C113" s="20" t="s">
        <v>75</v>
      </c>
      <c r="D113" s="44" t="s">
        <v>90</v>
      </c>
      <c r="E113" s="44">
        <v>28</v>
      </c>
      <c r="F113" s="101">
        <v>86</v>
      </c>
      <c r="G113" s="3">
        <f t="shared" si="2"/>
        <v>65</v>
      </c>
    </row>
    <row r="114" spans="1:7" ht="16.5" x14ac:dyDescent="0.2">
      <c r="A114" s="16">
        <v>29</v>
      </c>
      <c r="B114" s="100">
        <v>90</v>
      </c>
      <c r="C114" s="20" t="s">
        <v>117</v>
      </c>
      <c r="D114" s="44" t="s">
        <v>90</v>
      </c>
      <c r="E114" s="44">
        <v>29</v>
      </c>
      <c r="F114" s="101">
        <v>90</v>
      </c>
      <c r="G114" s="3">
        <f t="shared" si="2"/>
        <v>21</v>
      </c>
    </row>
    <row r="115" spans="1:7" ht="16.5" x14ac:dyDescent="0.2">
      <c r="A115" s="16">
        <v>30</v>
      </c>
      <c r="B115" s="100">
        <v>72</v>
      </c>
      <c r="C115" s="20" t="s">
        <v>118</v>
      </c>
      <c r="D115" s="44" t="s">
        <v>90</v>
      </c>
      <c r="E115" s="44">
        <v>30</v>
      </c>
      <c r="F115" s="101">
        <v>72</v>
      </c>
      <c r="G115" s="3">
        <f t="shared" si="2"/>
        <v>211</v>
      </c>
    </row>
    <row r="116" spans="1:7" ht="16.5" x14ac:dyDescent="0.2">
      <c r="A116" s="16">
        <v>31</v>
      </c>
      <c r="B116" s="100">
        <v>48</v>
      </c>
      <c r="C116" s="20" t="s">
        <v>119</v>
      </c>
      <c r="D116" s="44" t="s">
        <v>90</v>
      </c>
      <c r="E116" s="44">
        <v>31</v>
      </c>
      <c r="F116" s="101">
        <v>48</v>
      </c>
      <c r="G116" s="3">
        <f t="shared" si="2"/>
        <v>247</v>
      </c>
    </row>
    <row r="117" spans="1:7" ht="16.5" x14ac:dyDescent="0.2">
      <c r="A117" s="16">
        <v>32</v>
      </c>
      <c r="B117" s="100">
        <v>72</v>
      </c>
      <c r="C117" s="20" t="s">
        <v>120</v>
      </c>
      <c r="D117" s="44" t="s">
        <v>90</v>
      </c>
      <c r="E117" s="44">
        <v>32</v>
      </c>
      <c r="F117" s="101">
        <v>72</v>
      </c>
      <c r="G117" s="3">
        <f t="shared" si="2"/>
        <v>211</v>
      </c>
    </row>
    <row r="118" spans="1:7" ht="16.5" x14ac:dyDescent="0.2">
      <c r="A118" s="16">
        <v>33</v>
      </c>
      <c r="B118" s="100">
        <v>94</v>
      </c>
      <c r="C118" s="20" t="s">
        <v>121</v>
      </c>
      <c r="D118" s="44" t="s">
        <v>90</v>
      </c>
      <c r="E118" s="44">
        <v>33</v>
      </c>
      <c r="F118" s="101">
        <v>94</v>
      </c>
      <c r="G118" s="3">
        <f t="shared" si="2"/>
        <v>5</v>
      </c>
    </row>
    <row r="119" spans="1:7" ht="16.5" x14ac:dyDescent="0.2">
      <c r="A119" s="16">
        <v>34</v>
      </c>
      <c r="B119" s="100">
        <v>86</v>
      </c>
      <c r="C119" s="20" t="s">
        <v>122</v>
      </c>
      <c r="D119" s="44" t="s">
        <v>90</v>
      </c>
      <c r="E119" s="44">
        <v>34</v>
      </c>
      <c r="F119" s="101">
        <v>86</v>
      </c>
      <c r="G119" s="3">
        <f t="shared" si="2"/>
        <v>65</v>
      </c>
    </row>
    <row r="120" spans="1:7" ht="16.5" x14ac:dyDescent="0.2">
      <c r="A120" s="16">
        <v>35</v>
      </c>
      <c r="B120" s="100">
        <v>90</v>
      </c>
      <c r="C120" s="20" t="s">
        <v>123</v>
      </c>
      <c r="D120" s="44" t="s">
        <v>90</v>
      </c>
      <c r="E120" s="44">
        <v>35</v>
      </c>
      <c r="F120" s="101">
        <v>90</v>
      </c>
      <c r="G120" s="3">
        <f t="shared" si="2"/>
        <v>21</v>
      </c>
    </row>
    <row r="121" spans="1:7" ht="16.5" x14ac:dyDescent="0.2">
      <c r="A121" s="16">
        <v>36</v>
      </c>
      <c r="B121" s="100">
        <v>40</v>
      </c>
      <c r="C121" s="20" t="s">
        <v>124</v>
      </c>
      <c r="D121" s="44" t="s">
        <v>90</v>
      </c>
      <c r="E121" s="44">
        <v>36</v>
      </c>
      <c r="F121" s="101">
        <v>40</v>
      </c>
      <c r="G121" s="3">
        <f t="shared" si="2"/>
        <v>253</v>
      </c>
    </row>
    <row r="122" spans="1:7" ht="16.5" x14ac:dyDescent="0.2">
      <c r="A122" s="16">
        <v>37</v>
      </c>
      <c r="B122" s="100">
        <v>84</v>
      </c>
      <c r="C122" s="20" t="s">
        <v>125</v>
      </c>
      <c r="D122" s="44" t="s">
        <v>90</v>
      </c>
      <c r="E122" s="44">
        <v>37</v>
      </c>
      <c r="F122" s="101">
        <v>84</v>
      </c>
      <c r="G122" s="3">
        <f t="shared" si="2"/>
        <v>96</v>
      </c>
    </row>
    <row r="123" spans="1:7" ht="16.5" x14ac:dyDescent="0.2">
      <c r="A123" s="48"/>
      <c r="B123" s="104"/>
      <c r="C123" s="50"/>
      <c r="D123" s="51"/>
      <c r="E123" s="51"/>
      <c r="F123" s="105"/>
      <c r="G123" s="53"/>
    </row>
    <row r="124" spans="1:7" ht="16.5" x14ac:dyDescent="0.2">
      <c r="A124" s="25"/>
      <c r="B124" s="26"/>
      <c r="C124" s="27"/>
      <c r="D124" s="61"/>
      <c r="E124" s="61"/>
      <c r="F124" s="29"/>
      <c r="G124" s="30"/>
    </row>
    <row r="125" spans="1:7" ht="15" x14ac:dyDescent="0.2">
      <c r="A125" s="35"/>
      <c r="B125" s="41"/>
      <c r="C125" s="4" t="s">
        <v>294</v>
      </c>
      <c r="D125" s="55"/>
      <c r="E125" s="55"/>
      <c r="F125" s="42"/>
      <c r="G125" s="40"/>
    </row>
    <row r="126" spans="1:7" ht="25.5" x14ac:dyDescent="0.2">
      <c r="A126" s="3" t="s">
        <v>2</v>
      </c>
      <c r="B126" s="1" t="s">
        <v>0</v>
      </c>
      <c r="C126" s="1" t="s">
        <v>3</v>
      </c>
      <c r="D126" s="1" t="s">
        <v>1</v>
      </c>
      <c r="E126" s="2" t="s">
        <v>6</v>
      </c>
      <c r="F126" s="1" t="s">
        <v>4</v>
      </c>
      <c r="G126" s="9" t="s">
        <v>5</v>
      </c>
    </row>
    <row r="127" spans="1:7" ht="16.5" x14ac:dyDescent="0.2">
      <c r="A127" s="63">
        <v>1</v>
      </c>
      <c r="B127" s="100">
        <v>86</v>
      </c>
      <c r="C127" s="64" t="s">
        <v>126</v>
      </c>
      <c r="D127" s="44" t="s">
        <v>127</v>
      </c>
      <c r="E127" s="65">
        <v>1</v>
      </c>
      <c r="F127" s="101">
        <v>86</v>
      </c>
      <c r="G127" s="66">
        <f t="shared" ref="G127:G163" si="3">IF(SUM(F$4:F$449)=0,"",RANK(F127,F$4:F$449,0))</f>
        <v>65</v>
      </c>
    </row>
    <row r="128" spans="1:7" ht="16.5" x14ac:dyDescent="0.2">
      <c r="A128" s="63">
        <v>2</v>
      </c>
      <c r="B128" s="100">
        <v>90</v>
      </c>
      <c r="C128" s="67" t="s">
        <v>128</v>
      </c>
      <c r="D128" s="44" t="s">
        <v>127</v>
      </c>
      <c r="E128" s="65">
        <v>2</v>
      </c>
      <c r="F128" s="101">
        <v>90</v>
      </c>
      <c r="G128" s="66">
        <f t="shared" si="3"/>
        <v>21</v>
      </c>
    </row>
    <row r="129" spans="1:7" ht="16.5" x14ac:dyDescent="0.2">
      <c r="A129" s="63">
        <v>3</v>
      </c>
      <c r="B129" s="100">
        <v>82</v>
      </c>
      <c r="C129" s="67" t="s">
        <v>129</v>
      </c>
      <c r="D129" s="44" t="s">
        <v>127</v>
      </c>
      <c r="E129" s="65">
        <v>3</v>
      </c>
      <c r="F129" s="101">
        <v>82</v>
      </c>
      <c r="G129" s="66">
        <f t="shared" si="3"/>
        <v>120</v>
      </c>
    </row>
    <row r="130" spans="1:7" ht="16.5" x14ac:dyDescent="0.2">
      <c r="A130" s="63">
        <v>4</v>
      </c>
      <c r="B130" s="100">
        <v>68</v>
      </c>
      <c r="C130" s="67" t="s">
        <v>130</v>
      </c>
      <c r="D130" s="44" t="s">
        <v>127</v>
      </c>
      <c r="E130" s="65">
        <v>4</v>
      </c>
      <c r="F130" s="101">
        <v>68</v>
      </c>
      <c r="G130" s="66">
        <f t="shared" si="3"/>
        <v>226</v>
      </c>
    </row>
    <row r="131" spans="1:7" ht="16.5" x14ac:dyDescent="0.2">
      <c r="A131" s="63">
        <v>5</v>
      </c>
      <c r="B131" s="100">
        <v>72</v>
      </c>
      <c r="C131" s="67" t="s">
        <v>131</v>
      </c>
      <c r="D131" s="44" t="s">
        <v>127</v>
      </c>
      <c r="E131" s="65">
        <v>5</v>
      </c>
      <c r="F131" s="101">
        <v>72</v>
      </c>
      <c r="G131" s="66">
        <f t="shared" si="3"/>
        <v>211</v>
      </c>
    </row>
    <row r="132" spans="1:7" ht="16.5" x14ac:dyDescent="0.2">
      <c r="A132" s="63">
        <v>6</v>
      </c>
      <c r="B132" s="100">
        <v>70</v>
      </c>
      <c r="C132" s="67" t="s">
        <v>132</v>
      </c>
      <c r="D132" s="44" t="s">
        <v>127</v>
      </c>
      <c r="E132" s="65">
        <v>6</v>
      </c>
      <c r="F132" s="101">
        <v>70</v>
      </c>
      <c r="G132" s="66">
        <f t="shared" si="3"/>
        <v>221</v>
      </c>
    </row>
    <row r="133" spans="1:7" ht="16.5" x14ac:dyDescent="0.2">
      <c r="A133" s="63">
        <v>7</v>
      </c>
      <c r="B133" s="100">
        <v>74</v>
      </c>
      <c r="C133" s="67" t="s">
        <v>133</v>
      </c>
      <c r="D133" s="44" t="s">
        <v>127</v>
      </c>
      <c r="E133" s="65">
        <v>7</v>
      </c>
      <c r="F133" s="101">
        <v>74</v>
      </c>
      <c r="G133" s="66">
        <f t="shared" si="3"/>
        <v>202</v>
      </c>
    </row>
    <row r="134" spans="1:7" ht="16.5" x14ac:dyDescent="0.2">
      <c r="A134" s="63">
        <v>8</v>
      </c>
      <c r="B134" s="100">
        <v>90</v>
      </c>
      <c r="C134" s="67" t="s">
        <v>134</v>
      </c>
      <c r="D134" s="44" t="s">
        <v>127</v>
      </c>
      <c r="E134" s="65">
        <v>8</v>
      </c>
      <c r="F134" s="101">
        <v>90</v>
      </c>
      <c r="G134" s="66">
        <f t="shared" si="3"/>
        <v>21</v>
      </c>
    </row>
    <row r="135" spans="1:7" ht="16.5" x14ac:dyDescent="0.2">
      <c r="A135" s="63">
        <v>9</v>
      </c>
      <c r="B135" s="100">
        <v>88</v>
      </c>
      <c r="C135" s="67" t="s">
        <v>135</v>
      </c>
      <c r="D135" s="44" t="s">
        <v>127</v>
      </c>
      <c r="E135" s="65">
        <v>9</v>
      </c>
      <c r="F135" s="101">
        <v>88</v>
      </c>
      <c r="G135" s="66">
        <f t="shared" si="3"/>
        <v>42</v>
      </c>
    </row>
    <row r="136" spans="1:7" ht="16.5" x14ac:dyDescent="0.2">
      <c r="A136" s="63">
        <v>10</v>
      </c>
      <c r="B136" s="100">
        <v>62</v>
      </c>
      <c r="C136" s="67" t="s">
        <v>136</v>
      </c>
      <c r="D136" s="44" t="s">
        <v>127</v>
      </c>
      <c r="E136" s="65">
        <v>10</v>
      </c>
      <c r="F136" s="101">
        <v>62</v>
      </c>
      <c r="G136" s="66">
        <f t="shared" si="3"/>
        <v>232</v>
      </c>
    </row>
    <row r="137" spans="1:7" ht="16.5" x14ac:dyDescent="0.2">
      <c r="A137" s="63">
        <v>11</v>
      </c>
      <c r="B137" s="100">
        <v>76</v>
      </c>
      <c r="C137" s="67" t="s">
        <v>137</v>
      </c>
      <c r="D137" s="44" t="s">
        <v>127</v>
      </c>
      <c r="E137" s="65">
        <v>11</v>
      </c>
      <c r="F137" s="101">
        <v>76</v>
      </c>
      <c r="G137" s="66">
        <f t="shared" si="3"/>
        <v>178</v>
      </c>
    </row>
    <row r="138" spans="1:7" ht="16.5" x14ac:dyDescent="0.2">
      <c r="A138" s="63">
        <v>12</v>
      </c>
      <c r="B138" s="100">
        <v>88</v>
      </c>
      <c r="C138" s="67" t="s">
        <v>138</v>
      </c>
      <c r="D138" s="44" t="s">
        <v>127</v>
      </c>
      <c r="E138" s="65">
        <v>12</v>
      </c>
      <c r="F138" s="101">
        <v>88</v>
      </c>
      <c r="G138" s="66">
        <f t="shared" si="3"/>
        <v>42</v>
      </c>
    </row>
    <row r="139" spans="1:7" ht="16.5" x14ac:dyDescent="0.2">
      <c r="A139" s="63">
        <v>13</v>
      </c>
      <c r="B139" s="100">
        <v>82</v>
      </c>
      <c r="C139" s="67" t="s">
        <v>139</v>
      </c>
      <c r="D139" s="44" t="s">
        <v>127</v>
      </c>
      <c r="E139" s="65">
        <v>13</v>
      </c>
      <c r="F139" s="101">
        <v>82</v>
      </c>
      <c r="G139" s="66">
        <f t="shared" si="3"/>
        <v>120</v>
      </c>
    </row>
    <row r="140" spans="1:7" ht="16.5" x14ac:dyDescent="0.2">
      <c r="A140" s="63">
        <v>14</v>
      </c>
      <c r="B140" s="100">
        <v>90</v>
      </c>
      <c r="C140" s="67" t="s">
        <v>140</v>
      </c>
      <c r="D140" s="44" t="s">
        <v>127</v>
      </c>
      <c r="E140" s="65">
        <v>14</v>
      </c>
      <c r="F140" s="101">
        <v>90</v>
      </c>
      <c r="G140" s="66">
        <f t="shared" si="3"/>
        <v>21</v>
      </c>
    </row>
    <row r="141" spans="1:7" ht="16.5" x14ac:dyDescent="0.2">
      <c r="A141" s="63">
        <v>15</v>
      </c>
      <c r="B141" s="100">
        <v>78</v>
      </c>
      <c r="C141" s="67" t="s">
        <v>141</v>
      </c>
      <c r="D141" s="44" t="s">
        <v>127</v>
      </c>
      <c r="E141" s="65">
        <v>15</v>
      </c>
      <c r="F141" s="101">
        <v>78</v>
      </c>
      <c r="G141" s="66">
        <f t="shared" si="3"/>
        <v>161</v>
      </c>
    </row>
    <row r="142" spans="1:7" ht="16.5" x14ac:dyDescent="0.2">
      <c r="A142" s="63">
        <v>16</v>
      </c>
      <c r="B142" s="102">
        <v>88</v>
      </c>
      <c r="C142" s="68" t="s">
        <v>142</v>
      </c>
      <c r="D142" s="44" t="s">
        <v>127</v>
      </c>
      <c r="E142" s="65">
        <v>16</v>
      </c>
      <c r="F142" s="103">
        <v>88</v>
      </c>
      <c r="G142" s="66">
        <f t="shared" si="3"/>
        <v>42</v>
      </c>
    </row>
    <row r="143" spans="1:7" ht="16.5" x14ac:dyDescent="0.2">
      <c r="A143" s="63">
        <v>17</v>
      </c>
      <c r="B143" s="100">
        <v>68</v>
      </c>
      <c r="C143" s="67" t="s">
        <v>143</v>
      </c>
      <c r="D143" s="44" t="s">
        <v>127</v>
      </c>
      <c r="E143" s="65">
        <v>17</v>
      </c>
      <c r="F143" s="101">
        <v>68</v>
      </c>
      <c r="G143" s="66">
        <f t="shared" si="3"/>
        <v>226</v>
      </c>
    </row>
    <row r="144" spans="1:7" ht="16.5" x14ac:dyDescent="0.2">
      <c r="A144" s="63">
        <v>18</v>
      </c>
      <c r="B144" s="100">
        <v>86</v>
      </c>
      <c r="C144" s="67" t="s">
        <v>144</v>
      </c>
      <c r="D144" s="44" t="s">
        <v>127</v>
      </c>
      <c r="E144" s="65">
        <v>18</v>
      </c>
      <c r="F144" s="101">
        <v>86</v>
      </c>
      <c r="G144" s="66">
        <f t="shared" si="3"/>
        <v>65</v>
      </c>
    </row>
    <row r="145" spans="1:7" ht="16.5" x14ac:dyDescent="0.2">
      <c r="A145" s="63">
        <v>19</v>
      </c>
      <c r="B145" s="100">
        <v>84</v>
      </c>
      <c r="C145" s="67" t="s">
        <v>145</v>
      </c>
      <c r="D145" s="44" t="s">
        <v>127</v>
      </c>
      <c r="E145" s="65">
        <v>19</v>
      </c>
      <c r="F145" s="101">
        <v>84</v>
      </c>
      <c r="G145" s="66">
        <f t="shared" si="3"/>
        <v>96</v>
      </c>
    </row>
    <row r="146" spans="1:7" ht="16.5" x14ac:dyDescent="0.2">
      <c r="A146" s="63">
        <v>20</v>
      </c>
      <c r="B146" s="100">
        <v>76</v>
      </c>
      <c r="C146" s="67" t="s">
        <v>146</v>
      </c>
      <c r="D146" s="44" t="s">
        <v>127</v>
      </c>
      <c r="E146" s="65">
        <v>20</v>
      </c>
      <c r="F146" s="101">
        <v>76</v>
      </c>
      <c r="G146" s="66">
        <f t="shared" si="3"/>
        <v>178</v>
      </c>
    </row>
    <row r="147" spans="1:7" ht="16.5" x14ac:dyDescent="0.2">
      <c r="A147" s="63">
        <v>21</v>
      </c>
      <c r="B147" s="100">
        <v>78</v>
      </c>
      <c r="C147" s="67" t="s">
        <v>147</v>
      </c>
      <c r="D147" s="44" t="s">
        <v>127</v>
      </c>
      <c r="E147" s="65">
        <v>21</v>
      </c>
      <c r="F147" s="101">
        <v>78</v>
      </c>
      <c r="G147" s="66">
        <f t="shared" si="3"/>
        <v>161</v>
      </c>
    </row>
    <row r="148" spans="1:7" ht="16.5" x14ac:dyDescent="0.2">
      <c r="A148" s="63">
        <v>22</v>
      </c>
      <c r="B148" s="100">
        <v>78</v>
      </c>
      <c r="C148" s="67" t="s">
        <v>148</v>
      </c>
      <c r="D148" s="44" t="s">
        <v>127</v>
      </c>
      <c r="E148" s="65">
        <v>22</v>
      </c>
      <c r="F148" s="101">
        <v>78</v>
      </c>
      <c r="G148" s="66">
        <f t="shared" si="3"/>
        <v>161</v>
      </c>
    </row>
    <row r="149" spans="1:7" ht="16.5" x14ac:dyDescent="0.2">
      <c r="A149" s="63">
        <v>23</v>
      </c>
      <c r="B149" s="100">
        <v>74</v>
      </c>
      <c r="C149" s="67" t="s">
        <v>149</v>
      </c>
      <c r="D149" s="44" t="s">
        <v>127</v>
      </c>
      <c r="E149" s="65">
        <v>23</v>
      </c>
      <c r="F149" s="101">
        <v>74</v>
      </c>
      <c r="G149" s="66">
        <f t="shared" si="3"/>
        <v>202</v>
      </c>
    </row>
    <row r="150" spans="1:7" ht="16.5" x14ac:dyDescent="0.2">
      <c r="A150" s="63">
        <v>24</v>
      </c>
      <c r="B150" s="100">
        <v>82</v>
      </c>
      <c r="C150" s="67" t="s">
        <v>150</v>
      </c>
      <c r="D150" s="44" t="s">
        <v>127</v>
      </c>
      <c r="E150" s="65">
        <v>24</v>
      </c>
      <c r="F150" s="101">
        <v>82</v>
      </c>
      <c r="G150" s="66">
        <f t="shared" si="3"/>
        <v>120</v>
      </c>
    </row>
    <row r="151" spans="1:7" ht="16.5" x14ac:dyDescent="0.2">
      <c r="A151" s="63">
        <v>25</v>
      </c>
      <c r="B151" s="100">
        <v>70</v>
      </c>
      <c r="C151" s="67" t="s">
        <v>151</v>
      </c>
      <c r="D151" s="44" t="s">
        <v>127</v>
      </c>
      <c r="E151" s="65">
        <v>25</v>
      </c>
      <c r="F151" s="101">
        <v>70</v>
      </c>
      <c r="G151" s="66">
        <f t="shared" si="3"/>
        <v>221</v>
      </c>
    </row>
    <row r="152" spans="1:7" ht="16.5" x14ac:dyDescent="0.2">
      <c r="A152" s="63">
        <v>26</v>
      </c>
      <c r="B152" s="100">
        <v>90</v>
      </c>
      <c r="C152" s="67" t="s">
        <v>152</v>
      </c>
      <c r="D152" s="44" t="s">
        <v>127</v>
      </c>
      <c r="E152" s="65">
        <v>26</v>
      </c>
      <c r="F152" s="101">
        <v>90</v>
      </c>
      <c r="G152" s="66">
        <f t="shared" si="3"/>
        <v>21</v>
      </c>
    </row>
    <row r="153" spans="1:7" ht="16.5" x14ac:dyDescent="0.2">
      <c r="A153" s="63">
        <v>27</v>
      </c>
      <c r="B153" s="100">
        <v>62</v>
      </c>
      <c r="C153" s="67" t="s">
        <v>153</v>
      </c>
      <c r="D153" s="44" t="s">
        <v>127</v>
      </c>
      <c r="E153" s="65">
        <v>27</v>
      </c>
      <c r="F153" s="101">
        <v>62</v>
      </c>
      <c r="G153" s="66">
        <f t="shared" si="3"/>
        <v>232</v>
      </c>
    </row>
    <row r="154" spans="1:7" ht="16.5" x14ac:dyDescent="0.2">
      <c r="A154" s="63">
        <v>28</v>
      </c>
      <c r="B154" s="100">
        <v>80</v>
      </c>
      <c r="C154" s="67" t="s">
        <v>154</v>
      </c>
      <c r="D154" s="44" t="s">
        <v>127</v>
      </c>
      <c r="E154" s="65">
        <v>28</v>
      </c>
      <c r="F154" s="101">
        <v>80</v>
      </c>
      <c r="G154" s="66">
        <f t="shared" si="3"/>
        <v>143</v>
      </c>
    </row>
    <row r="155" spans="1:7" ht="16.5" x14ac:dyDescent="0.2">
      <c r="A155" s="63">
        <v>29</v>
      </c>
      <c r="B155" s="100">
        <v>66</v>
      </c>
      <c r="C155" s="67" t="s">
        <v>155</v>
      </c>
      <c r="D155" s="44" t="s">
        <v>127</v>
      </c>
      <c r="E155" s="65">
        <v>29</v>
      </c>
      <c r="F155" s="101">
        <v>66</v>
      </c>
      <c r="G155" s="66">
        <f t="shared" si="3"/>
        <v>229</v>
      </c>
    </row>
    <row r="156" spans="1:7" ht="16.5" x14ac:dyDescent="0.2">
      <c r="A156" s="63">
        <v>30</v>
      </c>
      <c r="B156" s="100">
        <v>74</v>
      </c>
      <c r="C156" s="67" t="s">
        <v>156</v>
      </c>
      <c r="D156" s="44" t="s">
        <v>127</v>
      </c>
      <c r="E156" s="65">
        <v>30</v>
      </c>
      <c r="F156" s="101">
        <v>74</v>
      </c>
      <c r="G156" s="66">
        <f t="shared" si="3"/>
        <v>202</v>
      </c>
    </row>
    <row r="157" spans="1:7" ht="16.5" x14ac:dyDescent="0.2">
      <c r="A157" s="63">
        <v>31</v>
      </c>
      <c r="B157" s="100">
        <v>84</v>
      </c>
      <c r="C157" s="67" t="s">
        <v>157</v>
      </c>
      <c r="D157" s="44" t="s">
        <v>127</v>
      </c>
      <c r="E157" s="65">
        <v>31</v>
      </c>
      <c r="F157" s="101">
        <v>84</v>
      </c>
      <c r="G157" s="66">
        <f t="shared" si="3"/>
        <v>96</v>
      </c>
    </row>
    <row r="158" spans="1:7" ht="16.5" x14ac:dyDescent="0.2">
      <c r="A158" s="63">
        <v>32</v>
      </c>
      <c r="B158" s="100">
        <v>78</v>
      </c>
      <c r="C158" s="67" t="s">
        <v>158</v>
      </c>
      <c r="D158" s="44" t="s">
        <v>127</v>
      </c>
      <c r="E158" s="65">
        <v>32</v>
      </c>
      <c r="F158" s="101">
        <v>78</v>
      </c>
      <c r="G158" s="66">
        <f t="shared" si="3"/>
        <v>161</v>
      </c>
    </row>
    <row r="159" spans="1:7" ht="16.5" x14ac:dyDescent="0.2">
      <c r="A159" s="63">
        <v>33</v>
      </c>
      <c r="B159" s="100">
        <v>86</v>
      </c>
      <c r="C159" s="67" t="s">
        <v>159</v>
      </c>
      <c r="D159" s="44" t="s">
        <v>127</v>
      </c>
      <c r="E159" s="65">
        <v>33</v>
      </c>
      <c r="F159" s="101">
        <v>86</v>
      </c>
      <c r="G159" s="66">
        <f t="shared" si="3"/>
        <v>65</v>
      </c>
    </row>
    <row r="160" spans="1:7" ht="16.5" x14ac:dyDescent="0.2">
      <c r="A160" s="63">
        <v>34</v>
      </c>
      <c r="B160" s="100">
        <v>76</v>
      </c>
      <c r="C160" s="67" t="s">
        <v>160</v>
      </c>
      <c r="D160" s="44" t="s">
        <v>127</v>
      </c>
      <c r="E160" s="65">
        <v>34</v>
      </c>
      <c r="F160" s="101">
        <v>76</v>
      </c>
      <c r="G160" s="66">
        <f t="shared" si="3"/>
        <v>178</v>
      </c>
    </row>
    <row r="161" spans="1:7" ht="16.5" x14ac:dyDescent="0.2">
      <c r="A161" s="63">
        <v>35</v>
      </c>
      <c r="B161" s="100">
        <v>86</v>
      </c>
      <c r="C161" s="67" t="s">
        <v>7</v>
      </c>
      <c r="D161" s="44" t="s">
        <v>127</v>
      </c>
      <c r="E161" s="65">
        <v>35</v>
      </c>
      <c r="F161" s="101">
        <v>86</v>
      </c>
      <c r="G161" s="66">
        <f t="shared" si="3"/>
        <v>65</v>
      </c>
    </row>
    <row r="162" spans="1:7" ht="16.5" x14ac:dyDescent="0.2">
      <c r="A162" s="63">
        <v>36</v>
      </c>
      <c r="B162" s="100">
        <v>82</v>
      </c>
      <c r="C162" s="67" t="s">
        <v>161</v>
      </c>
      <c r="D162" s="44" t="s">
        <v>127</v>
      </c>
      <c r="E162" s="65">
        <v>36</v>
      </c>
      <c r="F162" s="101">
        <v>82</v>
      </c>
      <c r="G162" s="66">
        <f t="shared" si="3"/>
        <v>120</v>
      </c>
    </row>
    <row r="163" spans="1:7" x14ac:dyDescent="0.2">
      <c r="A163" s="63">
        <v>37</v>
      </c>
      <c r="B163" s="100">
        <v>86</v>
      </c>
      <c r="C163" s="106" t="s">
        <v>277</v>
      </c>
      <c r="D163" s="44" t="s">
        <v>127</v>
      </c>
      <c r="E163" s="65">
        <v>37</v>
      </c>
      <c r="F163" s="101">
        <v>86</v>
      </c>
      <c r="G163" s="66">
        <f t="shared" si="3"/>
        <v>65</v>
      </c>
    </row>
    <row r="164" spans="1:7" x14ac:dyDescent="0.2">
      <c r="A164" s="48"/>
      <c r="B164" s="104"/>
      <c r="C164" s="107"/>
      <c r="D164" s="51"/>
      <c r="E164" s="51"/>
      <c r="F164" s="105"/>
      <c r="G164" s="53"/>
    </row>
    <row r="165" spans="1:7" x14ac:dyDescent="0.2">
      <c r="A165" s="25"/>
      <c r="B165" s="26"/>
      <c r="C165" s="108"/>
      <c r="D165" s="61"/>
      <c r="E165" s="61"/>
      <c r="F165" s="29"/>
      <c r="G165" s="30"/>
    </row>
    <row r="166" spans="1:7" ht="15" x14ac:dyDescent="0.2">
      <c r="A166" s="35"/>
      <c r="B166" s="41"/>
      <c r="C166" s="4" t="s">
        <v>295</v>
      </c>
      <c r="D166" s="55"/>
      <c r="E166" s="55"/>
      <c r="F166" s="42"/>
      <c r="G166" s="40"/>
    </row>
    <row r="167" spans="1:7" ht="25.5" x14ac:dyDescent="0.2">
      <c r="A167" s="3" t="s">
        <v>2</v>
      </c>
      <c r="B167" s="1" t="s">
        <v>0</v>
      </c>
      <c r="C167" s="1" t="s">
        <v>3</v>
      </c>
      <c r="D167" s="1" t="s">
        <v>1</v>
      </c>
      <c r="E167" s="2" t="s">
        <v>6</v>
      </c>
      <c r="F167" s="1" t="s">
        <v>4</v>
      </c>
      <c r="G167" s="9" t="s">
        <v>5</v>
      </c>
    </row>
    <row r="168" spans="1:7" ht="16.5" x14ac:dyDescent="0.2">
      <c r="A168" s="16">
        <v>1</v>
      </c>
      <c r="B168" s="100">
        <v>76</v>
      </c>
      <c r="C168" s="18" t="s">
        <v>163</v>
      </c>
      <c r="D168" s="44" t="s">
        <v>164</v>
      </c>
      <c r="E168" s="44">
        <v>1</v>
      </c>
      <c r="F168" s="101">
        <v>76</v>
      </c>
      <c r="G168" s="3">
        <f t="shared" ref="G168:G204" si="4">IF(SUM(F$4:F$446)=0,"",RANK(F168,F$4:F$446,0))</f>
        <v>178</v>
      </c>
    </row>
    <row r="169" spans="1:7" ht="16.5" x14ac:dyDescent="0.2">
      <c r="A169" s="16">
        <v>2</v>
      </c>
      <c r="B169" s="100">
        <v>82</v>
      </c>
      <c r="C169" s="20" t="s">
        <v>165</v>
      </c>
      <c r="D169" s="44" t="s">
        <v>164</v>
      </c>
      <c r="E169" s="44">
        <v>2</v>
      </c>
      <c r="F169" s="101">
        <v>82</v>
      </c>
      <c r="G169" s="3">
        <f t="shared" si="4"/>
        <v>120</v>
      </c>
    </row>
    <row r="170" spans="1:7" ht="16.5" x14ac:dyDescent="0.2">
      <c r="A170" s="16">
        <v>3</v>
      </c>
      <c r="B170" s="100">
        <v>62</v>
      </c>
      <c r="C170" s="20" t="s">
        <v>166</v>
      </c>
      <c r="D170" s="44" t="s">
        <v>164</v>
      </c>
      <c r="E170" s="44">
        <v>3</v>
      </c>
      <c r="F170" s="101">
        <v>62</v>
      </c>
      <c r="G170" s="3">
        <f t="shared" si="4"/>
        <v>232</v>
      </c>
    </row>
    <row r="171" spans="1:7" ht="16.5" x14ac:dyDescent="0.2">
      <c r="A171" s="16">
        <v>4</v>
      </c>
      <c r="B171" s="100">
        <v>94</v>
      </c>
      <c r="C171" s="20" t="s">
        <v>167</v>
      </c>
      <c r="D171" s="44" t="s">
        <v>164</v>
      </c>
      <c r="E171" s="44">
        <v>4</v>
      </c>
      <c r="F171" s="101">
        <v>94</v>
      </c>
      <c r="G171" s="3">
        <f t="shared" si="4"/>
        <v>5</v>
      </c>
    </row>
    <row r="172" spans="1:7" ht="16.5" x14ac:dyDescent="0.2">
      <c r="A172" s="16">
        <v>5</v>
      </c>
      <c r="B172" s="100">
        <v>60</v>
      </c>
      <c r="C172" s="20" t="s">
        <v>168</v>
      </c>
      <c r="D172" s="44" t="s">
        <v>164</v>
      </c>
      <c r="E172" s="44">
        <v>5</v>
      </c>
      <c r="F172" s="101">
        <v>60</v>
      </c>
      <c r="G172" s="3">
        <f t="shared" si="4"/>
        <v>236</v>
      </c>
    </row>
    <row r="173" spans="1:7" ht="16.5" x14ac:dyDescent="0.2">
      <c r="A173" s="16">
        <v>6</v>
      </c>
      <c r="B173" s="100">
        <v>82</v>
      </c>
      <c r="C173" s="20" t="s">
        <v>169</v>
      </c>
      <c r="D173" s="44" t="s">
        <v>164</v>
      </c>
      <c r="E173" s="44">
        <v>6</v>
      </c>
      <c r="F173" s="101">
        <v>82</v>
      </c>
      <c r="G173" s="3">
        <f t="shared" si="4"/>
        <v>120</v>
      </c>
    </row>
    <row r="174" spans="1:7" ht="16.5" x14ac:dyDescent="0.2">
      <c r="A174" s="16">
        <v>7</v>
      </c>
      <c r="B174" s="100">
        <v>86</v>
      </c>
      <c r="C174" s="20" t="s">
        <v>170</v>
      </c>
      <c r="D174" s="44" t="s">
        <v>164</v>
      </c>
      <c r="E174" s="44">
        <v>7</v>
      </c>
      <c r="F174" s="101">
        <v>86</v>
      </c>
      <c r="G174" s="3">
        <f t="shared" si="4"/>
        <v>65</v>
      </c>
    </row>
    <row r="175" spans="1:7" ht="16.5" x14ac:dyDescent="0.2">
      <c r="A175" s="16">
        <v>8</v>
      </c>
      <c r="B175" s="100">
        <v>84</v>
      </c>
      <c r="C175" s="20" t="s">
        <v>171</v>
      </c>
      <c r="D175" s="44" t="s">
        <v>164</v>
      </c>
      <c r="E175" s="44">
        <v>8</v>
      </c>
      <c r="F175" s="101">
        <v>84</v>
      </c>
      <c r="G175" s="3">
        <f t="shared" si="4"/>
        <v>96</v>
      </c>
    </row>
    <row r="176" spans="1:7" ht="16.5" x14ac:dyDescent="0.2">
      <c r="A176" s="16">
        <v>9</v>
      </c>
      <c r="B176" s="100">
        <v>88</v>
      </c>
      <c r="C176" s="20" t="s">
        <v>172</v>
      </c>
      <c r="D176" s="44" t="s">
        <v>164</v>
      </c>
      <c r="E176" s="44">
        <v>9</v>
      </c>
      <c r="F176" s="101">
        <v>88</v>
      </c>
      <c r="G176" s="3">
        <f t="shared" si="4"/>
        <v>42</v>
      </c>
    </row>
    <row r="177" spans="1:7" ht="16.5" x14ac:dyDescent="0.2">
      <c r="A177" s="16">
        <v>10</v>
      </c>
      <c r="B177" s="100">
        <v>74</v>
      </c>
      <c r="C177" s="20" t="s">
        <v>173</v>
      </c>
      <c r="D177" s="44" t="s">
        <v>164</v>
      </c>
      <c r="E177" s="44">
        <v>10</v>
      </c>
      <c r="F177" s="101">
        <v>74</v>
      </c>
      <c r="G177" s="3">
        <f t="shared" si="4"/>
        <v>202</v>
      </c>
    </row>
    <row r="178" spans="1:7" ht="16.5" x14ac:dyDescent="0.2">
      <c r="A178" s="16">
        <v>11</v>
      </c>
      <c r="B178" s="100">
        <v>86</v>
      </c>
      <c r="C178" s="20" t="s">
        <v>174</v>
      </c>
      <c r="D178" s="44" t="s">
        <v>164</v>
      </c>
      <c r="E178" s="44">
        <v>11</v>
      </c>
      <c r="F178" s="101">
        <v>86</v>
      </c>
      <c r="G178" s="3">
        <f t="shared" si="4"/>
        <v>65</v>
      </c>
    </row>
    <row r="179" spans="1:7" ht="16.5" x14ac:dyDescent="0.2">
      <c r="A179" s="16">
        <v>12</v>
      </c>
      <c r="B179" s="100">
        <v>84</v>
      </c>
      <c r="C179" s="20" t="s">
        <v>175</v>
      </c>
      <c r="D179" s="44" t="s">
        <v>164</v>
      </c>
      <c r="E179" s="44">
        <v>12</v>
      </c>
      <c r="F179" s="101">
        <v>84</v>
      </c>
      <c r="G179" s="3">
        <f t="shared" si="4"/>
        <v>96</v>
      </c>
    </row>
    <row r="180" spans="1:7" ht="16.5" x14ac:dyDescent="0.2">
      <c r="A180" s="16">
        <v>13</v>
      </c>
      <c r="B180" s="100">
        <v>64</v>
      </c>
      <c r="C180" s="20" t="s">
        <v>176</v>
      </c>
      <c r="D180" s="44" t="s">
        <v>164</v>
      </c>
      <c r="E180" s="44">
        <v>13</v>
      </c>
      <c r="F180" s="101">
        <v>64</v>
      </c>
      <c r="G180" s="3">
        <f t="shared" si="4"/>
        <v>230</v>
      </c>
    </row>
    <row r="181" spans="1:7" ht="16.5" x14ac:dyDescent="0.2">
      <c r="A181" s="16">
        <v>14</v>
      </c>
      <c r="B181" s="100">
        <v>84</v>
      </c>
      <c r="C181" s="20" t="s">
        <v>177</v>
      </c>
      <c r="D181" s="44" t="s">
        <v>164</v>
      </c>
      <c r="E181" s="44">
        <v>14</v>
      </c>
      <c r="F181" s="101">
        <v>84</v>
      </c>
      <c r="G181" s="3">
        <f t="shared" si="4"/>
        <v>96</v>
      </c>
    </row>
    <row r="182" spans="1:7" ht="16.5" x14ac:dyDescent="0.2">
      <c r="A182" s="16">
        <v>15</v>
      </c>
      <c r="B182" s="100">
        <v>72</v>
      </c>
      <c r="C182" s="20" t="s">
        <v>178</v>
      </c>
      <c r="D182" s="44" t="s">
        <v>164</v>
      </c>
      <c r="E182" s="44">
        <v>15</v>
      </c>
      <c r="F182" s="101">
        <v>72</v>
      </c>
      <c r="G182" s="3">
        <f t="shared" si="4"/>
        <v>211</v>
      </c>
    </row>
    <row r="183" spans="1:7" ht="16.5" x14ac:dyDescent="0.2">
      <c r="A183" s="16">
        <v>16</v>
      </c>
      <c r="B183" s="100">
        <v>86</v>
      </c>
      <c r="C183" s="21" t="s">
        <v>179</v>
      </c>
      <c r="D183" s="44" t="s">
        <v>164</v>
      </c>
      <c r="E183" s="44">
        <v>16</v>
      </c>
      <c r="F183" s="101">
        <v>86</v>
      </c>
      <c r="G183" s="3">
        <f t="shared" si="4"/>
        <v>65</v>
      </c>
    </row>
    <row r="184" spans="1:7" ht="16.5" x14ac:dyDescent="0.2">
      <c r="A184" s="16">
        <v>17</v>
      </c>
      <c r="B184" s="100">
        <v>90</v>
      </c>
      <c r="C184" s="20" t="s">
        <v>180</v>
      </c>
      <c r="D184" s="44" t="s">
        <v>164</v>
      </c>
      <c r="E184" s="44">
        <v>17</v>
      </c>
      <c r="F184" s="101">
        <v>90</v>
      </c>
      <c r="G184" s="3">
        <f t="shared" si="4"/>
        <v>21</v>
      </c>
    </row>
    <row r="185" spans="1:7" ht="16.5" x14ac:dyDescent="0.2">
      <c r="A185" s="16">
        <v>18</v>
      </c>
      <c r="B185" s="17"/>
      <c r="C185" s="20" t="s">
        <v>181</v>
      </c>
      <c r="D185" s="44" t="s">
        <v>164</v>
      </c>
      <c r="E185" s="44">
        <v>18</v>
      </c>
      <c r="F185" s="19"/>
      <c r="G185" s="3" t="e">
        <f t="shared" si="4"/>
        <v>#N/A</v>
      </c>
    </row>
    <row r="186" spans="1:7" ht="16.5" x14ac:dyDescent="0.2">
      <c r="A186" s="16">
        <v>19</v>
      </c>
      <c r="B186" s="100">
        <v>86</v>
      </c>
      <c r="C186" s="20" t="s">
        <v>182</v>
      </c>
      <c r="D186" s="44" t="s">
        <v>164</v>
      </c>
      <c r="E186" s="44">
        <v>19</v>
      </c>
      <c r="F186" s="101">
        <v>86</v>
      </c>
      <c r="G186" s="3">
        <f t="shared" si="4"/>
        <v>65</v>
      </c>
    </row>
    <row r="187" spans="1:7" ht="16.5" x14ac:dyDescent="0.2">
      <c r="A187" s="16">
        <v>20</v>
      </c>
      <c r="B187" s="100">
        <v>80</v>
      </c>
      <c r="C187" s="20" t="s">
        <v>183</v>
      </c>
      <c r="D187" s="44" t="s">
        <v>164</v>
      </c>
      <c r="E187" s="44">
        <v>20</v>
      </c>
      <c r="F187" s="101">
        <v>80</v>
      </c>
      <c r="G187" s="3">
        <f t="shared" si="4"/>
        <v>143</v>
      </c>
    </row>
    <row r="188" spans="1:7" ht="16.5" x14ac:dyDescent="0.2">
      <c r="A188" s="16">
        <v>21</v>
      </c>
      <c r="B188" s="100">
        <v>74</v>
      </c>
      <c r="C188" s="20" t="s">
        <v>184</v>
      </c>
      <c r="D188" s="44" t="s">
        <v>164</v>
      </c>
      <c r="E188" s="44">
        <v>21</v>
      </c>
      <c r="F188" s="101">
        <v>74</v>
      </c>
      <c r="G188" s="3">
        <f t="shared" si="4"/>
        <v>202</v>
      </c>
    </row>
    <row r="189" spans="1:7" ht="16.5" x14ac:dyDescent="0.2">
      <c r="A189" s="16">
        <v>22</v>
      </c>
      <c r="B189" s="100">
        <v>76</v>
      </c>
      <c r="C189" s="20" t="s">
        <v>185</v>
      </c>
      <c r="D189" s="44" t="s">
        <v>164</v>
      </c>
      <c r="E189" s="44">
        <v>22</v>
      </c>
      <c r="F189" s="101">
        <v>76</v>
      </c>
      <c r="G189" s="3">
        <f t="shared" si="4"/>
        <v>178</v>
      </c>
    </row>
    <row r="190" spans="1:7" ht="16.5" x14ac:dyDescent="0.2">
      <c r="A190" s="16">
        <v>23</v>
      </c>
      <c r="B190" s="100">
        <v>78</v>
      </c>
      <c r="C190" s="20" t="s">
        <v>186</v>
      </c>
      <c r="D190" s="44" t="s">
        <v>164</v>
      </c>
      <c r="E190" s="44">
        <v>23</v>
      </c>
      <c r="F190" s="101">
        <v>78</v>
      </c>
      <c r="G190" s="3">
        <f t="shared" si="4"/>
        <v>161</v>
      </c>
    </row>
    <row r="191" spans="1:7" ht="16.5" x14ac:dyDescent="0.2">
      <c r="A191" s="16">
        <v>24</v>
      </c>
      <c r="B191" s="100">
        <v>40</v>
      </c>
      <c r="C191" s="20" t="s">
        <v>187</v>
      </c>
      <c r="D191" s="44" t="s">
        <v>164</v>
      </c>
      <c r="E191" s="44">
        <v>24</v>
      </c>
      <c r="F191" s="101">
        <v>40</v>
      </c>
      <c r="G191" s="3">
        <f t="shared" si="4"/>
        <v>253</v>
      </c>
    </row>
    <row r="192" spans="1:7" ht="16.5" x14ac:dyDescent="0.2">
      <c r="A192" s="16">
        <v>25</v>
      </c>
      <c r="B192" s="100">
        <v>88</v>
      </c>
      <c r="C192" s="20" t="s">
        <v>188</v>
      </c>
      <c r="D192" s="44" t="s">
        <v>164</v>
      </c>
      <c r="E192" s="44">
        <v>25</v>
      </c>
      <c r="F192" s="101">
        <v>88</v>
      </c>
      <c r="G192" s="3">
        <f t="shared" si="4"/>
        <v>42</v>
      </c>
    </row>
    <row r="193" spans="1:7" ht="16.5" x14ac:dyDescent="0.2">
      <c r="A193" s="16">
        <v>26</v>
      </c>
      <c r="B193" s="100">
        <v>96</v>
      </c>
      <c r="C193" s="20" t="s">
        <v>189</v>
      </c>
      <c r="D193" s="44" t="s">
        <v>164</v>
      </c>
      <c r="E193" s="44">
        <v>26</v>
      </c>
      <c r="F193" s="101">
        <v>96</v>
      </c>
      <c r="G193" s="3">
        <f t="shared" si="4"/>
        <v>1</v>
      </c>
    </row>
    <row r="194" spans="1:7" ht="16.5" x14ac:dyDescent="0.2">
      <c r="A194" s="16">
        <v>27</v>
      </c>
      <c r="B194" s="100">
        <v>90</v>
      </c>
      <c r="C194" s="20" t="s">
        <v>190</v>
      </c>
      <c r="D194" s="44" t="s">
        <v>164</v>
      </c>
      <c r="E194" s="44">
        <v>27</v>
      </c>
      <c r="F194" s="101">
        <v>90</v>
      </c>
      <c r="G194" s="3">
        <f t="shared" si="4"/>
        <v>21</v>
      </c>
    </row>
    <row r="195" spans="1:7" ht="16.5" x14ac:dyDescent="0.2">
      <c r="A195" s="16">
        <v>28</v>
      </c>
      <c r="B195" s="100">
        <v>88</v>
      </c>
      <c r="C195" s="20" t="s">
        <v>191</v>
      </c>
      <c r="D195" s="44" t="s">
        <v>164</v>
      </c>
      <c r="E195" s="44">
        <v>28</v>
      </c>
      <c r="F195" s="101">
        <v>88</v>
      </c>
      <c r="G195" s="3">
        <f t="shared" si="4"/>
        <v>42</v>
      </c>
    </row>
    <row r="196" spans="1:7" ht="16.5" x14ac:dyDescent="0.2">
      <c r="A196" s="16">
        <v>29</v>
      </c>
      <c r="B196" s="100">
        <v>64</v>
      </c>
      <c r="C196" s="20" t="s">
        <v>192</v>
      </c>
      <c r="D196" s="44" t="s">
        <v>164</v>
      </c>
      <c r="E196" s="44">
        <v>29</v>
      </c>
      <c r="F196" s="101">
        <v>64</v>
      </c>
      <c r="G196" s="3">
        <f t="shared" si="4"/>
        <v>230</v>
      </c>
    </row>
    <row r="197" spans="1:7" ht="16.5" x14ac:dyDescent="0.2">
      <c r="A197" s="16">
        <v>30</v>
      </c>
      <c r="B197" s="100">
        <v>82</v>
      </c>
      <c r="C197" s="20" t="s">
        <v>193</v>
      </c>
      <c r="D197" s="44" t="s">
        <v>164</v>
      </c>
      <c r="E197" s="44">
        <v>30</v>
      </c>
      <c r="F197" s="101">
        <v>82</v>
      </c>
      <c r="G197" s="3">
        <f t="shared" si="4"/>
        <v>120</v>
      </c>
    </row>
    <row r="198" spans="1:7" ht="16.5" x14ac:dyDescent="0.2">
      <c r="A198" s="16">
        <v>31</v>
      </c>
      <c r="B198" s="100">
        <v>76</v>
      </c>
      <c r="C198" s="20" t="s">
        <v>194</v>
      </c>
      <c r="D198" s="44" t="s">
        <v>164</v>
      </c>
      <c r="E198" s="44">
        <v>31</v>
      </c>
      <c r="F198" s="101">
        <v>76</v>
      </c>
      <c r="G198" s="3">
        <f t="shared" si="4"/>
        <v>178</v>
      </c>
    </row>
    <row r="199" spans="1:7" ht="16.5" x14ac:dyDescent="0.2">
      <c r="A199" s="16">
        <v>32</v>
      </c>
      <c r="B199" s="100">
        <v>76</v>
      </c>
      <c r="C199" s="20" t="s">
        <v>195</v>
      </c>
      <c r="D199" s="44" t="s">
        <v>164</v>
      </c>
      <c r="E199" s="44">
        <v>32</v>
      </c>
      <c r="F199" s="101">
        <v>76</v>
      </c>
      <c r="G199" s="3">
        <f t="shared" si="4"/>
        <v>178</v>
      </c>
    </row>
    <row r="200" spans="1:7" ht="16.5" x14ac:dyDescent="0.2">
      <c r="A200" s="16">
        <v>33</v>
      </c>
      <c r="B200" s="100">
        <v>88</v>
      </c>
      <c r="C200" s="20" t="s">
        <v>196</v>
      </c>
      <c r="D200" s="44" t="s">
        <v>164</v>
      </c>
      <c r="E200" s="44">
        <v>33</v>
      </c>
      <c r="F200" s="101">
        <v>88</v>
      </c>
      <c r="G200" s="3">
        <f t="shared" si="4"/>
        <v>42</v>
      </c>
    </row>
    <row r="201" spans="1:7" ht="16.5" x14ac:dyDescent="0.2">
      <c r="A201" s="16">
        <v>34</v>
      </c>
      <c r="B201" s="100">
        <v>86</v>
      </c>
      <c r="C201" s="20" t="s">
        <v>197</v>
      </c>
      <c r="D201" s="44" t="s">
        <v>164</v>
      </c>
      <c r="E201" s="44">
        <v>34</v>
      </c>
      <c r="F201" s="101">
        <v>86</v>
      </c>
      <c r="G201" s="3">
        <f t="shared" si="4"/>
        <v>65</v>
      </c>
    </row>
    <row r="202" spans="1:7" ht="16.5" x14ac:dyDescent="0.2">
      <c r="A202" s="16">
        <v>35</v>
      </c>
      <c r="B202" s="100">
        <v>78</v>
      </c>
      <c r="C202" s="20" t="s">
        <v>198</v>
      </c>
      <c r="D202" s="44" t="s">
        <v>164</v>
      </c>
      <c r="E202" s="44">
        <v>35</v>
      </c>
      <c r="F202" s="101">
        <v>78</v>
      </c>
      <c r="G202" s="3">
        <f t="shared" si="4"/>
        <v>161</v>
      </c>
    </row>
    <row r="203" spans="1:7" ht="16.5" x14ac:dyDescent="0.2">
      <c r="A203" s="16">
        <v>36</v>
      </c>
      <c r="B203" s="100">
        <v>72</v>
      </c>
      <c r="C203" s="20" t="s">
        <v>199</v>
      </c>
      <c r="D203" s="44" t="s">
        <v>164</v>
      </c>
      <c r="E203" s="44">
        <v>36</v>
      </c>
      <c r="F203" s="101">
        <v>72</v>
      </c>
      <c r="G203" s="3">
        <f t="shared" si="4"/>
        <v>211</v>
      </c>
    </row>
    <row r="204" spans="1:7" ht="16.5" x14ac:dyDescent="0.2">
      <c r="A204" s="16">
        <v>37</v>
      </c>
      <c r="B204" s="100">
        <v>78</v>
      </c>
      <c r="C204" s="20" t="s">
        <v>201</v>
      </c>
      <c r="D204" s="44" t="s">
        <v>164</v>
      </c>
      <c r="E204" s="44">
        <v>37</v>
      </c>
      <c r="F204" s="101">
        <v>78</v>
      </c>
      <c r="G204" s="3">
        <f t="shared" si="4"/>
        <v>161</v>
      </c>
    </row>
    <row r="205" spans="1:7" ht="16.5" x14ac:dyDescent="0.2">
      <c r="A205" s="48"/>
      <c r="B205" s="104"/>
      <c r="C205" s="50"/>
      <c r="D205" s="51"/>
      <c r="E205" s="51"/>
      <c r="F205" s="105"/>
      <c r="G205" s="53"/>
    </row>
    <row r="206" spans="1:7" ht="16.5" x14ac:dyDescent="0.2">
      <c r="A206" s="25"/>
      <c r="B206" s="26"/>
      <c r="C206" s="27"/>
      <c r="D206" s="61"/>
      <c r="E206" s="61"/>
      <c r="F206" s="29"/>
      <c r="G206" s="30"/>
    </row>
    <row r="207" spans="1:7" ht="15" x14ac:dyDescent="0.2">
      <c r="A207" s="35"/>
      <c r="B207" s="41"/>
      <c r="C207" s="4" t="s">
        <v>296</v>
      </c>
      <c r="D207" s="55"/>
      <c r="E207" s="55"/>
      <c r="F207" s="42"/>
      <c r="G207" s="40"/>
    </row>
    <row r="208" spans="1:7" ht="25.5" x14ac:dyDescent="0.2">
      <c r="A208" s="3" t="s">
        <v>2</v>
      </c>
      <c r="B208" s="1" t="s">
        <v>0</v>
      </c>
      <c r="C208" s="1" t="s">
        <v>3</v>
      </c>
      <c r="D208" s="1" t="s">
        <v>1</v>
      </c>
      <c r="E208" s="2" t="s">
        <v>6</v>
      </c>
      <c r="F208" s="1" t="s">
        <v>4</v>
      </c>
      <c r="G208" s="9" t="s">
        <v>5</v>
      </c>
    </row>
    <row r="209" spans="1:7" ht="16.5" x14ac:dyDescent="0.2">
      <c r="A209" s="16">
        <v>1</v>
      </c>
      <c r="B209" s="100">
        <v>76</v>
      </c>
      <c r="C209" s="18" t="s">
        <v>202</v>
      </c>
      <c r="D209" s="44" t="s">
        <v>203</v>
      </c>
      <c r="E209" s="44">
        <v>1</v>
      </c>
      <c r="F209" s="101">
        <v>76</v>
      </c>
      <c r="G209" s="3">
        <f t="shared" ref="G209:G245" si="5">IF(SUM(F$4:F$443)=0,"",RANK(F209,F$4:F$443,0))</f>
        <v>178</v>
      </c>
    </row>
    <row r="210" spans="1:7" ht="16.5" x14ac:dyDescent="0.2">
      <c r="A210" s="16">
        <v>2</v>
      </c>
      <c r="B210" s="100">
        <v>56</v>
      </c>
      <c r="C210" s="20" t="s">
        <v>204</v>
      </c>
      <c r="D210" s="44" t="s">
        <v>203</v>
      </c>
      <c r="E210" s="44">
        <v>2</v>
      </c>
      <c r="F210" s="101">
        <v>56</v>
      </c>
      <c r="G210" s="3">
        <f t="shared" si="5"/>
        <v>237</v>
      </c>
    </row>
    <row r="211" spans="1:7" ht="16.5" x14ac:dyDescent="0.2">
      <c r="A211" s="16">
        <v>3</v>
      </c>
      <c r="B211" s="100">
        <v>82</v>
      </c>
      <c r="C211" s="20" t="s">
        <v>205</v>
      </c>
      <c r="D211" s="44" t="s">
        <v>203</v>
      </c>
      <c r="E211" s="44">
        <v>3</v>
      </c>
      <c r="F211" s="101">
        <v>82</v>
      </c>
      <c r="G211" s="3">
        <f t="shared" si="5"/>
        <v>120</v>
      </c>
    </row>
    <row r="212" spans="1:7" ht="16.5" x14ac:dyDescent="0.2">
      <c r="A212" s="16">
        <v>4</v>
      </c>
      <c r="B212" s="100">
        <v>90</v>
      </c>
      <c r="C212" s="20" t="s">
        <v>206</v>
      </c>
      <c r="D212" s="44" t="s">
        <v>203</v>
      </c>
      <c r="E212" s="44">
        <v>4</v>
      </c>
      <c r="F212" s="101">
        <v>90</v>
      </c>
      <c r="G212" s="3">
        <f t="shared" si="5"/>
        <v>21</v>
      </c>
    </row>
    <row r="213" spans="1:7" ht="16.5" x14ac:dyDescent="0.2">
      <c r="A213" s="16">
        <v>5</v>
      </c>
      <c r="B213" s="100">
        <v>94</v>
      </c>
      <c r="C213" s="20" t="s">
        <v>207</v>
      </c>
      <c r="D213" s="44" t="s">
        <v>203</v>
      </c>
      <c r="E213" s="44">
        <v>5</v>
      </c>
      <c r="F213" s="101">
        <v>94</v>
      </c>
      <c r="G213" s="3">
        <f t="shared" si="5"/>
        <v>5</v>
      </c>
    </row>
    <row r="214" spans="1:7" ht="16.5" x14ac:dyDescent="0.2">
      <c r="A214" s="16">
        <v>6</v>
      </c>
      <c r="B214" s="100">
        <v>80</v>
      </c>
      <c r="C214" s="20" t="s">
        <v>208</v>
      </c>
      <c r="D214" s="44" t="s">
        <v>203</v>
      </c>
      <c r="E214" s="44">
        <v>6</v>
      </c>
      <c r="F214" s="101">
        <v>80</v>
      </c>
      <c r="G214" s="3">
        <f t="shared" si="5"/>
        <v>143</v>
      </c>
    </row>
    <row r="215" spans="1:7" ht="16.5" x14ac:dyDescent="0.2">
      <c r="A215" s="16">
        <v>7</v>
      </c>
      <c r="B215" s="98" t="s">
        <v>200</v>
      </c>
      <c r="C215" s="20" t="s">
        <v>209</v>
      </c>
      <c r="D215" s="44" t="s">
        <v>203</v>
      </c>
      <c r="E215" s="44">
        <v>7</v>
      </c>
      <c r="F215" s="99">
        <v>80</v>
      </c>
      <c r="G215" s="3">
        <f>IF(SUM(F$4:F$443)=0,"",RANK(F215,F$4:F$443,0))</f>
        <v>143</v>
      </c>
    </row>
    <row r="216" spans="1:7" ht="16.5" x14ac:dyDescent="0.2">
      <c r="A216" s="16">
        <v>8</v>
      </c>
      <c r="B216" s="100">
        <v>78</v>
      </c>
      <c r="C216" s="20" t="s">
        <v>210</v>
      </c>
      <c r="D216" s="44" t="s">
        <v>203</v>
      </c>
      <c r="E216" s="44">
        <v>8</v>
      </c>
      <c r="F216" s="101">
        <v>78</v>
      </c>
      <c r="G216" s="3">
        <f t="shared" si="5"/>
        <v>161</v>
      </c>
    </row>
    <row r="217" spans="1:7" ht="16.5" x14ac:dyDescent="0.2">
      <c r="A217" s="16">
        <v>9</v>
      </c>
      <c r="B217" s="100">
        <v>84</v>
      </c>
      <c r="C217" s="20" t="s">
        <v>211</v>
      </c>
      <c r="D217" s="44" t="s">
        <v>203</v>
      </c>
      <c r="E217" s="44">
        <v>9</v>
      </c>
      <c r="F217" s="101">
        <v>84</v>
      </c>
      <c r="G217" s="3">
        <f t="shared" si="5"/>
        <v>96</v>
      </c>
    </row>
    <row r="218" spans="1:7" ht="16.5" x14ac:dyDescent="0.2">
      <c r="A218" s="16">
        <v>10</v>
      </c>
      <c r="B218" s="100">
        <v>86</v>
      </c>
      <c r="C218" s="20" t="s">
        <v>212</v>
      </c>
      <c r="D218" s="44" t="s">
        <v>203</v>
      </c>
      <c r="E218" s="44">
        <v>10</v>
      </c>
      <c r="F218" s="101">
        <v>86</v>
      </c>
      <c r="G218" s="3">
        <f t="shared" si="5"/>
        <v>65</v>
      </c>
    </row>
    <row r="219" spans="1:7" ht="16.5" x14ac:dyDescent="0.2">
      <c r="A219" s="16">
        <v>11</v>
      </c>
      <c r="B219" s="100">
        <v>82</v>
      </c>
      <c r="C219" s="20" t="s">
        <v>213</v>
      </c>
      <c r="D219" s="44" t="s">
        <v>203</v>
      </c>
      <c r="E219" s="44">
        <v>11</v>
      </c>
      <c r="F219" s="101">
        <v>82</v>
      </c>
      <c r="G219" s="3">
        <f t="shared" si="5"/>
        <v>120</v>
      </c>
    </row>
    <row r="220" spans="1:7" ht="16.5" x14ac:dyDescent="0.2">
      <c r="A220" s="16">
        <v>12</v>
      </c>
      <c r="B220" s="100">
        <v>76</v>
      </c>
      <c r="C220" s="20" t="s">
        <v>214</v>
      </c>
      <c r="D220" s="44" t="s">
        <v>203</v>
      </c>
      <c r="E220" s="44">
        <v>12</v>
      </c>
      <c r="F220" s="101">
        <v>76</v>
      </c>
      <c r="G220" s="3">
        <f t="shared" si="5"/>
        <v>178</v>
      </c>
    </row>
    <row r="221" spans="1:7" ht="16.5" x14ac:dyDescent="0.2">
      <c r="A221" s="16">
        <v>13</v>
      </c>
      <c r="B221" s="100">
        <v>82</v>
      </c>
      <c r="C221" s="20" t="s">
        <v>215</v>
      </c>
      <c r="D221" s="44" t="s">
        <v>203</v>
      </c>
      <c r="E221" s="44">
        <v>13</v>
      </c>
      <c r="F221" s="101">
        <v>82</v>
      </c>
      <c r="G221" s="3">
        <f t="shared" si="5"/>
        <v>120</v>
      </c>
    </row>
    <row r="222" spans="1:7" ht="16.5" x14ac:dyDescent="0.2">
      <c r="A222" s="16">
        <v>14</v>
      </c>
      <c r="B222" s="100">
        <v>78</v>
      </c>
      <c r="C222" s="20" t="s">
        <v>216</v>
      </c>
      <c r="D222" s="44" t="s">
        <v>203</v>
      </c>
      <c r="E222" s="44">
        <v>14</v>
      </c>
      <c r="F222" s="101">
        <v>78</v>
      </c>
      <c r="G222" s="3">
        <f t="shared" si="5"/>
        <v>161</v>
      </c>
    </row>
    <row r="223" spans="1:7" ht="16.5" x14ac:dyDescent="0.2">
      <c r="A223" s="16">
        <v>15</v>
      </c>
      <c r="B223" s="100">
        <v>86</v>
      </c>
      <c r="C223" s="20" t="s">
        <v>217</v>
      </c>
      <c r="D223" s="44" t="s">
        <v>203</v>
      </c>
      <c r="E223" s="44">
        <v>15</v>
      </c>
      <c r="F223" s="101">
        <v>86</v>
      </c>
      <c r="G223" s="3">
        <f t="shared" si="5"/>
        <v>65</v>
      </c>
    </row>
    <row r="224" spans="1:7" ht="16.5" x14ac:dyDescent="0.2">
      <c r="A224" s="16">
        <v>16</v>
      </c>
      <c r="B224" s="100">
        <v>42</v>
      </c>
      <c r="C224" s="21" t="s">
        <v>218</v>
      </c>
      <c r="D224" s="44" t="s">
        <v>203</v>
      </c>
      <c r="E224" s="44">
        <v>16</v>
      </c>
      <c r="F224" s="101">
        <v>42</v>
      </c>
      <c r="G224" s="3">
        <f t="shared" si="5"/>
        <v>250</v>
      </c>
    </row>
    <row r="225" spans="1:7" ht="16.5" x14ac:dyDescent="0.2">
      <c r="A225" s="16">
        <v>17</v>
      </c>
      <c r="B225" s="100">
        <v>82</v>
      </c>
      <c r="C225" s="20" t="s">
        <v>219</v>
      </c>
      <c r="D225" s="44" t="s">
        <v>203</v>
      </c>
      <c r="E225" s="44">
        <v>17</v>
      </c>
      <c r="F225" s="101">
        <v>82</v>
      </c>
      <c r="G225" s="3">
        <f t="shared" si="5"/>
        <v>120</v>
      </c>
    </row>
    <row r="226" spans="1:7" ht="16.5" x14ac:dyDescent="0.2">
      <c r="A226" s="16">
        <v>18</v>
      </c>
      <c r="B226" s="100">
        <v>84</v>
      </c>
      <c r="C226" s="20" t="s">
        <v>220</v>
      </c>
      <c r="D226" s="44" t="s">
        <v>203</v>
      </c>
      <c r="E226" s="44">
        <v>18</v>
      </c>
      <c r="F226" s="101">
        <v>84</v>
      </c>
      <c r="G226" s="3">
        <f t="shared" si="5"/>
        <v>96</v>
      </c>
    </row>
    <row r="227" spans="1:7" ht="16.5" x14ac:dyDescent="0.2">
      <c r="A227" s="16">
        <v>19</v>
      </c>
      <c r="B227" s="100">
        <v>22</v>
      </c>
      <c r="C227" s="20" t="s">
        <v>221</v>
      </c>
      <c r="D227" s="44" t="s">
        <v>203</v>
      </c>
      <c r="E227" s="44">
        <v>19</v>
      </c>
      <c r="F227" s="101">
        <v>22</v>
      </c>
      <c r="G227" s="3">
        <f t="shared" si="5"/>
        <v>261</v>
      </c>
    </row>
    <row r="228" spans="1:7" ht="16.5" x14ac:dyDescent="0.2">
      <c r="A228" s="16">
        <v>20</v>
      </c>
      <c r="B228" s="100">
        <v>50</v>
      </c>
      <c r="C228" s="20" t="s">
        <v>222</v>
      </c>
      <c r="D228" s="44" t="s">
        <v>203</v>
      </c>
      <c r="E228" s="44">
        <v>20</v>
      </c>
      <c r="F228" s="101">
        <v>50</v>
      </c>
      <c r="G228" s="3">
        <f t="shared" si="5"/>
        <v>242</v>
      </c>
    </row>
    <row r="229" spans="1:7" ht="16.5" x14ac:dyDescent="0.2">
      <c r="A229" s="16">
        <v>21</v>
      </c>
      <c r="B229" s="100">
        <v>86</v>
      </c>
      <c r="C229" s="20" t="s">
        <v>223</v>
      </c>
      <c r="D229" s="44" t="s">
        <v>203</v>
      </c>
      <c r="E229" s="44">
        <v>21</v>
      </c>
      <c r="F229" s="101">
        <v>86</v>
      </c>
      <c r="G229" s="3">
        <f t="shared" si="5"/>
        <v>65</v>
      </c>
    </row>
    <row r="230" spans="1:7" ht="16.5" x14ac:dyDescent="0.2">
      <c r="A230" s="16">
        <v>22</v>
      </c>
      <c r="B230" s="100">
        <v>88</v>
      </c>
      <c r="C230" s="20" t="s">
        <v>224</v>
      </c>
      <c r="D230" s="44" t="s">
        <v>203</v>
      </c>
      <c r="E230" s="44">
        <v>22</v>
      </c>
      <c r="F230" s="101">
        <v>88</v>
      </c>
      <c r="G230" s="3">
        <f t="shared" si="5"/>
        <v>42</v>
      </c>
    </row>
    <row r="231" spans="1:7" ht="16.5" x14ac:dyDescent="0.2">
      <c r="A231" s="16">
        <v>23</v>
      </c>
      <c r="B231" s="100">
        <v>84</v>
      </c>
      <c r="C231" s="20" t="s">
        <v>225</v>
      </c>
      <c r="D231" s="44" t="s">
        <v>203</v>
      </c>
      <c r="E231" s="44">
        <v>23</v>
      </c>
      <c r="F231" s="101">
        <v>84</v>
      </c>
      <c r="G231" s="3">
        <f t="shared" si="5"/>
        <v>96</v>
      </c>
    </row>
    <row r="232" spans="1:7" ht="16.5" x14ac:dyDescent="0.2">
      <c r="A232" s="16">
        <v>24</v>
      </c>
      <c r="B232" s="100">
        <v>44</v>
      </c>
      <c r="C232" s="20" t="s">
        <v>226</v>
      </c>
      <c r="D232" s="44" t="s">
        <v>203</v>
      </c>
      <c r="E232" s="44">
        <v>24</v>
      </c>
      <c r="F232" s="101">
        <v>44</v>
      </c>
      <c r="G232" s="3">
        <f t="shared" si="5"/>
        <v>249</v>
      </c>
    </row>
    <row r="233" spans="1:7" ht="16.5" x14ac:dyDescent="0.2">
      <c r="A233" s="16">
        <v>25</v>
      </c>
      <c r="B233" s="100">
        <v>84</v>
      </c>
      <c r="C233" s="20" t="s">
        <v>227</v>
      </c>
      <c r="D233" s="44" t="s">
        <v>203</v>
      </c>
      <c r="E233" s="44">
        <v>25</v>
      </c>
      <c r="F233" s="101">
        <v>84</v>
      </c>
      <c r="G233" s="3">
        <f t="shared" si="5"/>
        <v>96</v>
      </c>
    </row>
    <row r="234" spans="1:7" ht="16.5" x14ac:dyDescent="0.2">
      <c r="A234" s="16">
        <v>26</v>
      </c>
      <c r="B234" s="100">
        <v>88</v>
      </c>
      <c r="C234" s="20" t="s">
        <v>228</v>
      </c>
      <c r="D234" s="44" t="s">
        <v>203</v>
      </c>
      <c r="E234" s="44">
        <v>26</v>
      </c>
      <c r="F234" s="101">
        <v>88</v>
      </c>
      <c r="G234" s="3">
        <f t="shared" si="5"/>
        <v>42</v>
      </c>
    </row>
    <row r="235" spans="1:7" ht="16.5" x14ac:dyDescent="0.2">
      <c r="A235" s="16">
        <v>27</v>
      </c>
      <c r="B235" s="100">
        <v>82</v>
      </c>
      <c r="C235" s="20" t="s">
        <v>229</v>
      </c>
      <c r="D235" s="44" t="s">
        <v>203</v>
      </c>
      <c r="E235" s="44">
        <v>27</v>
      </c>
      <c r="F235" s="101">
        <v>82</v>
      </c>
      <c r="G235" s="3">
        <f t="shared" si="5"/>
        <v>120</v>
      </c>
    </row>
    <row r="236" spans="1:7" ht="16.5" x14ac:dyDescent="0.2">
      <c r="A236" s="16">
        <v>28</v>
      </c>
      <c r="B236" s="100">
        <v>82</v>
      </c>
      <c r="C236" s="20" t="s">
        <v>230</v>
      </c>
      <c r="D236" s="44" t="s">
        <v>203</v>
      </c>
      <c r="E236" s="44">
        <v>28</v>
      </c>
      <c r="F236" s="101">
        <v>82</v>
      </c>
      <c r="G236" s="3">
        <f t="shared" si="5"/>
        <v>120</v>
      </c>
    </row>
    <row r="237" spans="1:7" ht="16.5" x14ac:dyDescent="0.2">
      <c r="A237" s="16">
        <v>29</v>
      </c>
      <c r="B237" s="100">
        <v>74</v>
      </c>
      <c r="C237" s="20" t="s">
        <v>231</v>
      </c>
      <c r="D237" s="44" t="s">
        <v>203</v>
      </c>
      <c r="E237" s="44">
        <v>29</v>
      </c>
      <c r="F237" s="101">
        <v>74</v>
      </c>
      <c r="G237" s="3">
        <f t="shared" si="5"/>
        <v>202</v>
      </c>
    </row>
    <row r="238" spans="1:7" ht="16.5" x14ac:dyDescent="0.2">
      <c r="A238" s="16">
        <v>30</v>
      </c>
      <c r="B238" s="100">
        <v>96</v>
      </c>
      <c r="C238" s="20" t="s">
        <v>232</v>
      </c>
      <c r="D238" s="44" t="s">
        <v>203</v>
      </c>
      <c r="E238" s="44">
        <v>30</v>
      </c>
      <c r="F238" s="101">
        <v>96</v>
      </c>
      <c r="G238" s="3">
        <f t="shared" si="5"/>
        <v>1</v>
      </c>
    </row>
    <row r="239" spans="1:7" ht="16.5" x14ac:dyDescent="0.2">
      <c r="A239" s="16">
        <v>31</v>
      </c>
      <c r="B239" s="100">
        <v>86</v>
      </c>
      <c r="C239" s="20" t="s">
        <v>233</v>
      </c>
      <c r="D239" s="44" t="s">
        <v>203</v>
      </c>
      <c r="E239" s="44">
        <v>31</v>
      </c>
      <c r="F239" s="101">
        <v>86</v>
      </c>
      <c r="G239" s="3">
        <f t="shared" si="5"/>
        <v>65</v>
      </c>
    </row>
    <row r="240" spans="1:7" ht="16.5" x14ac:dyDescent="0.2">
      <c r="A240" s="16">
        <v>32</v>
      </c>
      <c r="B240" s="100">
        <v>86</v>
      </c>
      <c r="C240" s="20" t="s">
        <v>234</v>
      </c>
      <c r="D240" s="44" t="s">
        <v>203</v>
      </c>
      <c r="E240" s="44">
        <v>32</v>
      </c>
      <c r="F240" s="101">
        <v>86</v>
      </c>
      <c r="G240" s="3">
        <f t="shared" si="5"/>
        <v>65</v>
      </c>
    </row>
    <row r="241" spans="1:7" ht="16.5" x14ac:dyDescent="0.2">
      <c r="A241" s="16">
        <v>33</v>
      </c>
      <c r="B241" s="100">
        <v>80</v>
      </c>
      <c r="C241" s="20" t="s">
        <v>235</v>
      </c>
      <c r="D241" s="44" t="s">
        <v>203</v>
      </c>
      <c r="E241" s="44">
        <v>33</v>
      </c>
      <c r="F241" s="101">
        <v>80</v>
      </c>
      <c r="G241" s="3">
        <f t="shared" si="5"/>
        <v>143</v>
      </c>
    </row>
    <row r="242" spans="1:7" ht="16.5" x14ac:dyDescent="0.2">
      <c r="A242" s="16">
        <v>34</v>
      </c>
      <c r="B242" s="100">
        <v>82</v>
      </c>
      <c r="C242" s="20" t="s">
        <v>236</v>
      </c>
      <c r="D242" s="44" t="s">
        <v>203</v>
      </c>
      <c r="E242" s="44">
        <v>34</v>
      </c>
      <c r="F242" s="101">
        <v>82</v>
      </c>
      <c r="G242" s="3">
        <f t="shared" si="5"/>
        <v>120</v>
      </c>
    </row>
    <row r="243" spans="1:7" ht="16.5" x14ac:dyDescent="0.2">
      <c r="A243" s="16">
        <v>35</v>
      </c>
      <c r="B243" s="100">
        <v>78</v>
      </c>
      <c r="C243" s="20" t="s">
        <v>237</v>
      </c>
      <c r="D243" s="44" t="s">
        <v>203</v>
      </c>
      <c r="E243" s="44">
        <v>35</v>
      </c>
      <c r="F243" s="101">
        <v>78</v>
      </c>
      <c r="G243" s="3">
        <f t="shared" si="5"/>
        <v>161</v>
      </c>
    </row>
    <row r="244" spans="1:7" ht="16.5" x14ac:dyDescent="0.2">
      <c r="A244" s="16">
        <v>36</v>
      </c>
      <c r="B244" s="100">
        <v>82</v>
      </c>
      <c r="C244" s="20" t="s">
        <v>238</v>
      </c>
      <c r="D244" s="44" t="s">
        <v>203</v>
      </c>
      <c r="E244" s="44">
        <v>36</v>
      </c>
      <c r="F244" s="101">
        <v>82</v>
      </c>
      <c r="G244" s="3">
        <f t="shared" si="5"/>
        <v>120</v>
      </c>
    </row>
    <row r="245" spans="1:7" ht="16.5" x14ac:dyDescent="0.2">
      <c r="A245" s="16">
        <v>37</v>
      </c>
      <c r="B245" s="100">
        <v>82</v>
      </c>
      <c r="C245" s="20" t="s">
        <v>239</v>
      </c>
      <c r="D245" s="44" t="s">
        <v>203</v>
      </c>
      <c r="E245" s="44">
        <v>37</v>
      </c>
      <c r="F245" s="101">
        <v>82</v>
      </c>
      <c r="G245" s="3">
        <f t="shared" si="5"/>
        <v>120</v>
      </c>
    </row>
    <row r="246" spans="1:7" ht="16.5" x14ac:dyDescent="0.2">
      <c r="A246" s="25"/>
      <c r="B246" s="26"/>
      <c r="C246" s="27"/>
      <c r="D246" s="61"/>
      <c r="E246" s="61"/>
      <c r="F246" s="29"/>
      <c r="G246" s="30"/>
    </row>
    <row r="247" spans="1:7" ht="16.5" x14ac:dyDescent="0.2">
      <c r="A247" s="25"/>
      <c r="B247" s="26"/>
      <c r="C247" s="27"/>
      <c r="D247" s="61"/>
      <c r="E247" s="61"/>
      <c r="F247" s="29"/>
      <c r="G247" s="30"/>
    </row>
    <row r="248" spans="1:7" ht="15" x14ac:dyDescent="0.2">
      <c r="A248" s="25"/>
      <c r="B248" s="26"/>
      <c r="C248" s="4" t="s">
        <v>297</v>
      </c>
      <c r="D248" s="61"/>
      <c r="E248" s="61"/>
      <c r="F248" s="29"/>
      <c r="G248" s="30"/>
    </row>
    <row r="249" spans="1:7" ht="25.5" x14ac:dyDescent="0.2">
      <c r="A249" s="3" t="s">
        <v>2</v>
      </c>
      <c r="B249" s="1" t="s">
        <v>0</v>
      </c>
      <c r="C249" s="1" t="s">
        <v>3</v>
      </c>
      <c r="D249" s="1" t="s">
        <v>1</v>
      </c>
      <c r="E249" s="2" t="s">
        <v>6</v>
      </c>
      <c r="F249" s="1" t="s">
        <v>4</v>
      </c>
      <c r="G249" s="9" t="s">
        <v>5</v>
      </c>
    </row>
    <row r="250" spans="1:7" ht="16.5" x14ac:dyDescent="0.2">
      <c r="A250" s="16">
        <v>1</v>
      </c>
      <c r="B250" s="100">
        <v>84</v>
      </c>
      <c r="C250" s="18" t="s">
        <v>240</v>
      </c>
      <c r="D250" s="44" t="s">
        <v>241</v>
      </c>
      <c r="E250" s="44">
        <v>1</v>
      </c>
      <c r="F250" s="101">
        <v>84</v>
      </c>
      <c r="G250" s="3">
        <f t="shared" ref="G250:G275" si="6">IF(SUM(F$4:F$440)=0,"",RANK(F250,F$4:F$440,0))</f>
        <v>96</v>
      </c>
    </row>
    <row r="251" spans="1:7" ht="16.5" x14ac:dyDescent="0.2">
      <c r="A251" s="16">
        <v>2</v>
      </c>
      <c r="B251" s="100">
        <v>84</v>
      </c>
      <c r="C251" s="20" t="s">
        <v>242</v>
      </c>
      <c r="D251" s="44" t="s">
        <v>241</v>
      </c>
      <c r="E251" s="44">
        <v>2</v>
      </c>
      <c r="F251" s="101">
        <v>84</v>
      </c>
      <c r="G251" s="3">
        <f t="shared" si="6"/>
        <v>96</v>
      </c>
    </row>
    <row r="252" spans="1:7" ht="16.5" x14ac:dyDescent="0.2">
      <c r="A252" s="16">
        <v>3</v>
      </c>
      <c r="B252" s="100">
        <v>90</v>
      </c>
      <c r="C252" s="20" t="s">
        <v>243</v>
      </c>
      <c r="D252" s="44" t="s">
        <v>241</v>
      </c>
      <c r="E252" s="44">
        <v>3</v>
      </c>
      <c r="F252" s="101">
        <v>90</v>
      </c>
      <c r="G252" s="3">
        <f t="shared" si="6"/>
        <v>21</v>
      </c>
    </row>
    <row r="253" spans="1:7" ht="16.5" x14ac:dyDescent="0.2">
      <c r="A253" s="16">
        <v>4</v>
      </c>
      <c r="B253" s="100">
        <v>76</v>
      </c>
      <c r="C253" s="20" t="s">
        <v>244</v>
      </c>
      <c r="D253" s="44" t="s">
        <v>241</v>
      </c>
      <c r="E253" s="44">
        <v>4</v>
      </c>
      <c r="F253" s="101">
        <v>76</v>
      </c>
      <c r="G253" s="3">
        <f t="shared" si="6"/>
        <v>178</v>
      </c>
    </row>
    <row r="254" spans="1:7" ht="16.5" x14ac:dyDescent="0.2">
      <c r="A254" s="16">
        <v>5</v>
      </c>
      <c r="B254" s="100">
        <v>88</v>
      </c>
      <c r="C254" s="20" t="s">
        <v>245</v>
      </c>
      <c r="D254" s="44" t="s">
        <v>241</v>
      </c>
      <c r="E254" s="44">
        <v>5</v>
      </c>
      <c r="F254" s="101">
        <v>88</v>
      </c>
      <c r="G254" s="3">
        <f t="shared" si="6"/>
        <v>42</v>
      </c>
    </row>
    <row r="255" spans="1:7" ht="16.5" x14ac:dyDescent="0.2">
      <c r="A255" s="16">
        <v>6</v>
      </c>
      <c r="B255" s="100">
        <v>80</v>
      </c>
      <c r="C255" s="20" t="s">
        <v>246</v>
      </c>
      <c r="D255" s="44" t="s">
        <v>241</v>
      </c>
      <c r="E255" s="44">
        <v>6</v>
      </c>
      <c r="F255" s="101">
        <v>80</v>
      </c>
      <c r="G255" s="3">
        <f t="shared" si="6"/>
        <v>143</v>
      </c>
    </row>
    <row r="256" spans="1:7" ht="16.5" x14ac:dyDescent="0.2">
      <c r="A256" s="16">
        <v>7</v>
      </c>
      <c r="B256" s="100">
        <v>82</v>
      </c>
      <c r="C256" s="20" t="s">
        <v>247</v>
      </c>
      <c r="D256" s="44" t="s">
        <v>241</v>
      </c>
      <c r="E256" s="44">
        <v>7</v>
      </c>
      <c r="F256" s="101">
        <v>82</v>
      </c>
      <c r="G256" s="3">
        <f t="shared" si="6"/>
        <v>120</v>
      </c>
    </row>
    <row r="257" spans="1:7" ht="16.5" x14ac:dyDescent="0.2">
      <c r="A257" s="16">
        <v>8</v>
      </c>
      <c r="B257" s="100">
        <v>86</v>
      </c>
      <c r="C257" s="20" t="s">
        <v>248</v>
      </c>
      <c r="D257" s="44" t="s">
        <v>241</v>
      </c>
      <c r="E257" s="44">
        <v>8</v>
      </c>
      <c r="F257" s="101">
        <v>86</v>
      </c>
      <c r="G257" s="3">
        <f t="shared" si="6"/>
        <v>65</v>
      </c>
    </row>
    <row r="258" spans="1:7" ht="16.5" x14ac:dyDescent="0.2">
      <c r="A258" s="16">
        <v>9</v>
      </c>
      <c r="B258" s="100">
        <v>82</v>
      </c>
      <c r="C258" s="20" t="s">
        <v>249</v>
      </c>
      <c r="D258" s="44" t="s">
        <v>241</v>
      </c>
      <c r="E258" s="44">
        <v>9</v>
      </c>
      <c r="F258" s="101">
        <v>82</v>
      </c>
      <c r="G258" s="3">
        <f t="shared" si="6"/>
        <v>120</v>
      </c>
    </row>
    <row r="259" spans="1:7" ht="16.5" x14ac:dyDescent="0.2">
      <c r="A259" s="16">
        <v>10</v>
      </c>
      <c r="B259" s="100">
        <v>76</v>
      </c>
      <c r="C259" s="20" t="s">
        <v>250</v>
      </c>
      <c r="D259" s="44" t="s">
        <v>241</v>
      </c>
      <c r="E259" s="44">
        <v>10</v>
      </c>
      <c r="F259" s="101">
        <v>76</v>
      </c>
      <c r="G259" s="3">
        <f t="shared" si="6"/>
        <v>178</v>
      </c>
    </row>
    <row r="260" spans="1:7" ht="16.5" x14ac:dyDescent="0.2">
      <c r="A260" s="16">
        <v>11</v>
      </c>
      <c r="B260" s="100">
        <v>86</v>
      </c>
      <c r="C260" s="20" t="s">
        <v>251</v>
      </c>
      <c r="D260" s="44" t="s">
        <v>241</v>
      </c>
      <c r="E260" s="44">
        <v>11</v>
      </c>
      <c r="F260" s="101">
        <v>86</v>
      </c>
      <c r="G260" s="3">
        <f t="shared" si="6"/>
        <v>65</v>
      </c>
    </row>
    <row r="261" spans="1:7" ht="16.5" x14ac:dyDescent="0.2">
      <c r="A261" s="16">
        <v>12</v>
      </c>
      <c r="B261" s="100">
        <v>92</v>
      </c>
      <c r="C261" s="20" t="s">
        <v>252</v>
      </c>
      <c r="D261" s="44" t="s">
        <v>241</v>
      </c>
      <c r="E261" s="44">
        <v>12</v>
      </c>
      <c r="F261" s="101">
        <v>92</v>
      </c>
      <c r="G261" s="3">
        <f t="shared" si="6"/>
        <v>10</v>
      </c>
    </row>
    <row r="262" spans="1:7" ht="16.5" x14ac:dyDescent="0.2">
      <c r="A262" s="16">
        <v>13</v>
      </c>
      <c r="B262" s="100">
        <v>80</v>
      </c>
      <c r="C262" s="20" t="s">
        <v>253</v>
      </c>
      <c r="D262" s="44" t="s">
        <v>241</v>
      </c>
      <c r="E262" s="44">
        <v>13</v>
      </c>
      <c r="F262" s="101">
        <v>80</v>
      </c>
      <c r="G262" s="3">
        <f t="shared" si="6"/>
        <v>143</v>
      </c>
    </row>
    <row r="263" spans="1:7" ht="16.5" x14ac:dyDescent="0.2">
      <c r="A263" s="16">
        <v>14</v>
      </c>
      <c r="B263" s="100">
        <v>84</v>
      </c>
      <c r="C263" s="20" t="s">
        <v>254</v>
      </c>
      <c r="D263" s="44" t="s">
        <v>241</v>
      </c>
      <c r="E263" s="44">
        <v>14</v>
      </c>
      <c r="F263" s="101">
        <v>84</v>
      </c>
      <c r="G263" s="3">
        <f t="shared" si="6"/>
        <v>96</v>
      </c>
    </row>
    <row r="264" spans="1:7" ht="16.5" x14ac:dyDescent="0.2">
      <c r="A264" s="16">
        <v>15</v>
      </c>
      <c r="B264" s="100">
        <v>62</v>
      </c>
      <c r="C264" s="20" t="s">
        <v>255</v>
      </c>
      <c r="D264" s="44" t="s">
        <v>241</v>
      </c>
      <c r="E264" s="44">
        <v>15</v>
      </c>
      <c r="F264" s="101">
        <v>62</v>
      </c>
      <c r="G264" s="3">
        <f t="shared" si="6"/>
        <v>232</v>
      </c>
    </row>
    <row r="265" spans="1:7" ht="16.5" x14ac:dyDescent="0.2">
      <c r="A265" s="16">
        <v>16</v>
      </c>
      <c r="B265" s="100">
        <v>78</v>
      </c>
      <c r="C265" s="21" t="s">
        <v>256</v>
      </c>
      <c r="D265" s="44" t="s">
        <v>241</v>
      </c>
      <c r="E265" s="44">
        <v>16</v>
      </c>
      <c r="F265" s="101">
        <v>78</v>
      </c>
      <c r="G265" s="3">
        <f t="shared" si="6"/>
        <v>161</v>
      </c>
    </row>
    <row r="266" spans="1:7" ht="16.5" x14ac:dyDescent="0.2">
      <c r="A266" s="16">
        <v>17</v>
      </c>
      <c r="B266" s="100">
        <v>92</v>
      </c>
      <c r="C266" s="20" t="s">
        <v>257</v>
      </c>
      <c r="D266" s="44" t="s">
        <v>241</v>
      </c>
      <c r="E266" s="44">
        <v>17</v>
      </c>
      <c r="F266" s="101">
        <v>92</v>
      </c>
      <c r="G266" s="3">
        <f t="shared" si="6"/>
        <v>10</v>
      </c>
    </row>
    <row r="267" spans="1:7" ht="16.5" x14ac:dyDescent="0.2">
      <c r="A267" s="16">
        <v>18</v>
      </c>
      <c r="B267" s="100">
        <v>88</v>
      </c>
      <c r="C267" s="20" t="s">
        <v>258</v>
      </c>
      <c r="D267" s="44" t="s">
        <v>241</v>
      </c>
      <c r="E267" s="44">
        <v>18</v>
      </c>
      <c r="F267" s="101">
        <v>88</v>
      </c>
      <c r="G267" s="3">
        <f t="shared" si="6"/>
        <v>42</v>
      </c>
    </row>
    <row r="268" spans="1:7" ht="16.5" x14ac:dyDescent="0.2">
      <c r="A268" s="16">
        <v>19</v>
      </c>
      <c r="B268" s="100">
        <v>84</v>
      </c>
      <c r="C268" s="20" t="s">
        <v>259</v>
      </c>
      <c r="D268" s="44" t="s">
        <v>241</v>
      </c>
      <c r="E268" s="44">
        <v>19</v>
      </c>
      <c r="F268" s="101">
        <v>84</v>
      </c>
      <c r="G268" s="3">
        <f t="shared" si="6"/>
        <v>96</v>
      </c>
    </row>
    <row r="269" spans="1:7" ht="16.5" x14ac:dyDescent="0.2">
      <c r="A269" s="16">
        <v>20</v>
      </c>
      <c r="B269" s="100">
        <v>86</v>
      </c>
      <c r="C269" s="20" t="s">
        <v>260</v>
      </c>
      <c r="D269" s="44" t="s">
        <v>241</v>
      </c>
      <c r="E269" s="44">
        <v>20</v>
      </c>
      <c r="F269" s="101">
        <v>86</v>
      </c>
      <c r="G269" s="3">
        <f t="shared" si="6"/>
        <v>65</v>
      </c>
    </row>
    <row r="270" spans="1:7" ht="16.5" x14ac:dyDescent="0.2">
      <c r="A270" s="16">
        <v>21</v>
      </c>
      <c r="B270" s="100">
        <v>82</v>
      </c>
      <c r="C270" s="20" t="s">
        <v>261</v>
      </c>
      <c r="D270" s="44" t="s">
        <v>241</v>
      </c>
      <c r="E270" s="44">
        <v>21</v>
      </c>
      <c r="F270" s="101">
        <v>82</v>
      </c>
      <c r="G270" s="3">
        <f t="shared" si="6"/>
        <v>120</v>
      </c>
    </row>
    <row r="271" spans="1:7" ht="16.5" x14ac:dyDescent="0.2">
      <c r="A271" s="16">
        <v>22</v>
      </c>
      <c r="B271" s="100">
        <v>34</v>
      </c>
      <c r="C271" s="20" t="s">
        <v>262</v>
      </c>
      <c r="D271" s="44" t="s">
        <v>241</v>
      </c>
      <c r="E271" s="44">
        <v>22</v>
      </c>
      <c r="F271" s="101">
        <v>34</v>
      </c>
      <c r="G271" s="3">
        <f t="shared" si="6"/>
        <v>257</v>
      </c>
    </row>
    <row r="272" spans="1:7" ht="16.5" x14ac:dyDescent="0.2">
      <c r="A272" s="16">
        <v>23</v>
      </c>
      <c r="B272" s="100">
        <v>80</v>
      </c>
      <c r="C272" s="20" t="s">
        <v>263</v>
      </c>
      <c r="D272" s="44" t="s">
        <v>241</v>
      </c>
      <c r="E272" s="44">
        <v>23</v>
      </c>
      <c r="F272" s="101">
        <v>80</v>
      </c>
      <c r="G272" s="3">
        <f t="shared" si="6"/>
        <v>143</v>
      </c>
    </row>
    <row r="273" spans="1:7" ht="16.5" x14ac:dyDescent="0.2">
      <c r="A273" s="16">
        <v>24</v>
      </c>
      <c r="B273" s="100">
        <v>50</v>
      </c>
      <c r="C273" s="20" t="s">
        <v>8</v>
      </c>
      <c r="D273" s="44" t="s">
        <v>241</v>
      </c>
      <c r="E273" s="44">
        <v>24</v>
      </c>
      <c r="F273" s="101">
        <v>50</v>
      </c>
      <c r="G273" s="3">
        <f t="shared" si="6"/>
        <v>242</v>
      </c>
    </row>
    <row r="274" spans="1:7" ht="16.5" x14ac:dyDescent="0.2">
      <c r="A274" s="16">
        <v>25</v>
      </c>
      <c r="B274" s="100">
        <v>72</v>
      </c>
      <c r="C274" s="20" t="s">
        <v>264</v>
      </c>
      <c r="D274" s="44" t="s">
        <v>241</v>
      </c>
      <c r="E274" s="44">
        <v>25</v>
      </c>
      <c r="F274" s="101">
        <v>72</v>
      </c>
      <c r="G274" s="3">
        <f t="shared" si="6"/>
        <v>211</v>
      </c>
    </row>
    <row r="275" spans="1:7" ht="16.5" x14ac:dyDescent="0.2">
      <c r="A275" s="16">
        <v>26</v>
      </c>
      <c r="B275" s="100">
        <v>86</v>
      </c>
      <c r="C275" s="20" t="s">
        <v>265</v>
      </c>
      <c r="D275" s="44" t="s">
        <v>241</v>
      </c>
      <c r="E275" s="44">
        <v>26</v>
      </c>
      <c r="F275" s="101">
        <v>86</v>
      </c>
      <c r="G275" s="3">
        <f t="shared" si="6"/>
        <v>65</v>
      </c>
    </row>
    <row r="276" spans="1:7" ht="16.5" x14ac:dyDescent="0.2">
      <c r="A276" s="16">
        <v>27</v>
      </c>
      <c r="B276" s="100">
        <v>88</v>
      </c>
      <c r="C276" s="20" t="s">
        <v>266</v>
      </c>
      <c r="D276" s="44" t="s">
        <v>241</v>
      </c>
      <c r="E276" s="44">
        <v>27</v>
      </c>
      <c r="F276" s="101">
        <v>88</v>
      </c>
      <c r="G276" s="3">
        <f>IF(SUM(F$4:F$440)=0,"",RANK(F277,F$4:F$440,0))</f>
        <v>260</v>
      </c>
    </row>
    <row r="277" spans="1:7" ht="16.5" x14ac:dyDescent="0.2">
      <c r="A277" s="16">
        <v>28</v>
      </c>
      <c r="B277" s="100">
        <v>28</v>
      </c>
      <c r="C277" s="20" t="s">
        <v>267</v>
      </c>
      <c r="D277" s="44" t="s">
        <v>241</v>
      </c>
      <c r="E277" s="44">
        <v>28</v>
      </c>
      <c r="F277" s="101">
        <v>28</v>
      </c>
      <c r="G277" s="3">
        <f>IF(SUM(F$4:F$440)=0,"",RANK(F278,F$4:F$440,0))</f>
        <v>21</v>
      </c>
    </row>
    <row r="278" spans="1:7" ht="16.5" x14ac:dyDescent="0.2">
      <c r="A278" s="16">
        <v>29</v>
      </c>
      <c r="B278" s="100">
        <v>90</v>
      </c>
      <c r="C278" s="20" t="s">
        <v>268</v>
      </c>
      <c r="D278" s="44" t="s">
        <v>241</v>
      </c>
      <c r="E278" s="44">
        <v>29</v>
      </c>
      <c r="F278" s="101">
        <v>90</v>
      </c>
      <c r="G278" s="3">
        <f t="shared" ref="G278:G285" si="7">IF(SUM(F$4:F$440)=0,"",RANK(F279,F$4:F$440,0))</f>
        <v>65</v>
      </c>
    </row>
    <row r="279" spans="1:7" ht="16.5" x14ac:dyDescent="0.2">
      <c r="A279" s="16">
        <v>30</v>
      </c>
      <c r="B279" s="100">
        <v>86</v>
      </c>
      <c r="C279" s="20" t="s">
        <v>269</v>
      </c>
      <c r="D279" s="44" t="s">
        <v>241</v>
      </c>
      <c r="E279" s="44">
        <v>30</v>
      </c>
      <c r="F279" s="101">
        <v>86</v>
      </c>
      <c r="G279" s="3">
        <f t="shared" si="7"/>
        <v>178</v>
      </c>
    </row>
    <row r="280" spans="1:7" ht="16.5" x14ac:dyDescent="0.2">
      <c r="A280" s="16">
        <v>31</v>
      </c>
      <c r="B280" s="100">
        <v>76</v>
      </c>
      <c r="C280" s="20" t="s">
        <v>270</v>
      </c>
      <c r="D280" s="44" t="s">
        <v>241</v>
      </c>
      <c r="E280" s="44">
        <v>31</v>
      </c>
      <c r="F280" s="101">
        <v>76</v>
      </c>
      <c r="G280" s="3">
        <f t="shared" si="7"/>
        <v>253</v>
      </c>
    </row>
    <row r="281" spans="1:7" ht="16.5" x14ac:dyDescent="0.2">
      <c r="A281" s="16">
        <v>32</v>
      </c>
      <c r="B281" s="100">
        <v>40</v>
      </c>
      <c r="C281" s="20" t="s">
        <v>271</v>
      </c>
      <c r="D281" s="44" t="s">
        <v>241</v>
      </c>
      <c r="E281" s="44">
        <v>32</v>
      </c>
      <c r="F281" s="101">
        <v>40</v>
      </c>
      <c r="G281" s="3">
        <f t="shared" si="7"/>
        <v>242</v>
      </c>
    </row>
    <row r="282" spans="1:7" ht="16.5" x14ac:dyDescent="0.2">
      <c r="A282" s="16">
        <v>33</v>
      </c>
      <c r="B282" s="100">
        <v>50</v>
      </c>
      <c r="C282" s="20" t="s">
        <v>272</v>
      </c>
      <c r="D282" s="44" t="s">
        <v>241</v>
      </c>
      <c r="E282" s="44">
        <v>33</v>
      </c>
      <c r="F282" s="101">
        <v>50</v>
      </c>
      <c r="G282" s="3">
        <f t="shared" si="7"/>
        <v>237</v>
      </c>
    </row>
    <row r="283" spans="1:7" ht="16.5" x14ac:dyDescent="0.2">
      <c r="A283" s="16">
        <v>34</v>
      </c>
      <c r="B283" s="100">
        <v>56</v>
      </c>
      <c r="C283" s="20" t="s">
        <v>273</v>
      </c>
      <c r="D283" s="44" t="s">
        <v>241</v>
      </c>
      <c r="E283" s="44">
        <v>34</v>
      </c>
      <c r="F283" s="101">
        <v>56</v>
      </c>
      <c r="G283" s="3">
        <f t="shared" si="7"/>
        <v>65</v>
      </c>
    </row>
    <row r="284" spans="1:7" ht="16.5" x14ac:dyDescent="0.2">
      <c r="A284" s="16">
        <v>35</v>
      </c>
      <c r="B284" s="100">
        <v>86</v>
      </c>
      <c r="C284" s="20" t="s">
        <v>274</v>
      </c>
      <c r="D284" s="44" t="s">
        <v>241</v>
      </c>
      <c r="E284" s="44">
        <v>35</v>
      </c>
      <c r="F284" s="101">
        <v>86</v>
      </c>
      <c r="G284" s="3">
        <f t="shared" si="7"/>
        <v>42</v>
      </c>
    </row>
    <row r="285" spans="1:7" ht="16.5" x14ac:dyDescent="0.2">
      <c r="A285" s="16">
        <v>36</v>
      </c>
      <c r="B285" s="100">
        <v>88</v>
      </c>
      <c r="C285" s="20" t="s">
        <v>275</v>
      </c>
      <c r="D285" s="44" t="s">
        <v>241</v>
      </c>
      <c r="E285" s="44">
        <v>36</v>
      </c>
      <c r="F285" s="101">
        <v>88</v>
      </c>
      <c r="G285" s="3">
        <f t="shared" si="7"/>
        <v>226</v>
      </c>
    </row>
    <row r="286" spans="1:7" ht="16.5" x14ac:dyDescent="0.2">
      <c r="A286" s="16">
        <v>37</v>
      </c>
      <c r="B286" s="100">
        <v>68</v>
      </c>
      <c r="C286" s="20" t="s">
        <v>276</v>
      </c>
      <c r="D286" s="44" t="s">
        <v>241</v>
      </c>
      <c r="E286" s="44">
        <v>37</v>
      </c>
      <c r="F286" s="101">
        <v>68</v>
      </c>
      <c r="G286" s="73">
        <f>IF(SUM(F$4:F$440)=B2853,"",RANK(F286,F$4:F$440,0))</f>
        <v>226</v>
      </c>
    </row>
    <row r="287" spans="1:7" x14ac:dyDescent="0.2">
      <c r="A287" s="74"/>
      <c r="B287" s="74"/>
      <c r="C287" s="109"/>
      <c r="D287" s="74"/>
      <c r="E287" s="74"/>
      <c r="F287" s="75"/>
      <c r="G287" s="76"/>
    </row>
    <row r="288" spans="1:7" x14ac:dyDescent="0.2">
      <c r="A288" s="3"/>
      <c r="B288" s="3"/>
      <c r="C288" s="110" t="s">
        <v>9</v>
      </c>
      <c r="D288" s="3"/>
      <c r="E288" s="3"/>
      <c r="F288" s="12">
        <f>AVERAGE(F29:F286)</f>
        <v>78.07692307692308</v>
      </c>
      <c r="G288" s="13"/>
    </row>
    <row r="289" spans="1:7" x14ac:dyDescent="0.2">
      <c r="A289" s="3"/>
      <c r="B289" s="3"/>
      <c r="C289" s="110" t="s">
        <v>10</v>
      </c>
      <c r="D289" s="3"/>
      <c r="E289" s="3"/>
      <c r="F289" s="12">
        <f>MAX(F29:F286)</f>
        <v>96</v>
      </c>
      <c r="G289" s="13"/>
    </row>
    <row r="290" spans="1:7" x14ac:dyDescent="0.2">
      <c r="A290" s="3"/>
      <c r="B290" s="3"/>
      <c r="C290" s="110" t="s">
        <v>11</v>
      </c>
      <c r="D290" s="3"/>
      <c r="E290" s="3"/>
      <c r="F290" s="12">
        <f>MIN(F29:F286)</f>
        <v>22</v>
      </c>
      <c r="G290" s="13"/>
    </row>
  </sheetData>
  <sortState ref="A259:G298">
    <sortCondition ref="C259:C29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G292"/>
  <sheetViews>
    <sheetView topLeftCell="A174" workbookViewId="0">
      <selection activeCell="H14" sqref="H14"/>
    </sheetView>
  </sheetViews>
  <sheetFormatPr defaultColWidth="14.42578125" defaultRowHeight="12.75" x14ac:dyDescent="0.2"/>
  <cols>
    <col min="1" max="1" width="5.7109375" style="7" customWidth="1"/>
    <col min="2" max="2" width="8.7109375" style="15" customWidth="1"/>
    <col min="3" max="3" width="30.7109375" style="7" customWidth="1"/>
    <col min="4" max="7" width="7.7109375" style="7" customWidth="1"/>
    <col min="8" max="11" width="21.5703125" style="7" customWidth="1"/>
    <col min="12" max="16384" width="14.42578125" style="7"/>
  </cols>
  <sheetData>
    <row r="1" spans="1:7" ht="15" x14ac:dyDescent="0.2">
      <c r="A1" s="5"/>
      <c r="B1" s="5"/>
      <c r="C1" s="6"/>
      <c r="D1" s="5"/>
      <c r="E1" s="5"/>
    </row>
    <row r="2" spans="1:7" ht="15" x14ac:dyDescent="0.2">
      <c r="A2" s="5"/>
      <c r="B2" s="5"/>
      <c r="C2" s="4" t="s">
        <v>298</v>
      </c>
      <c r="D2" s="5"/>
      <c r="E2" s="5"/>
      <c r="F2" s="8"/>
    </row>
    <row r="3" spans="1:7" ht="24.95" customHeight="1" x14ac:dyDescent="0.2">
      <c r="A3" s="3" t="s">
        <v>2</v>
      </c>
      <c r="B3" s="1" t="s">
        <v>0</v>
      </c>
      <c r="C3" s="1" t="s">
        <v>3</v>
      </c>
      <c r="D3" s="1" t="s">
        <v>1</v>
      </c>
      <c r="E3" s="2" t="s">
        <v>6</v>
      </c>
      <c r="F3" s="1" t="s">
        <v>4</v>
      </c>
      <c r="G3" s="9" t="s">
        <v>5</v>
      </c>
    </row>
    <row r="4" spans="1:7" ht="16.5" x14ac:dyDescent="0.2">
      <c r="A4" s="16">
        <v>1</v>
      </c>
      <c r="B4" s="111">
        <v>14</v>
      </c>
      <c r="C4" s="18" t="s">
        <v>13</v>
      </c>
      <c r="D4" s="44" t="s">
        <v>12</v>
      </c>
      <c r="E4" s="44">
        <v>1</v>
      </c>
      <c r="F4" s="11">
        <f t="shared" ref="F4:F36" si="0">B4*10/4</f>
        <v>35</v>
      </c>
      <c r="G4" s="3">
        <f t="shared" ref="G4:G40" si="1">IF(SUM(F$4:F$458)=0,"",RANK(F4,F$4:F$458,0))</f>
        <v>251</v>
      </c>
    </row>
    <row r="5" spans="1:7" ht="16.5" x14ac:dyDescent="0.2">
      <c r="A5" s="16">
        <v>2</v>
      </c>
      <c r="B5" s="111">
        <v>31</v>
      </c>
      <c r="C5" s="20" t="s">
        <v>14</v>
      </c>
      <c r="D5" s="44" t="s">
        <v>12</v>
      </c>
      <c r="E5" s="44">
        <v>2</v>
      </c>
      <c r="F5" s="11">
        <f t="shared" si="0"/>
        <v>77.5</v>
      </c>
      <c r="G5" s="3">
        <f t="shared" si="1"/>
        <v>87</v>
      </c>
    </row>
    <row r="6" spans="1:7" ht="16.5" x14ac:dyDescent="0.2">
      <c r="A6" s="16">
        <v>3</v>
      </c>
      <c r="B6" s="111">
        <v>26</v>
      </c>
      <c r="C6" s="20" t="s">
        <v>15</v>
      </c>
      <c r="D6" s="44" t="s">
        <v>12</v>
      </c>
      <c r="E6" s="44">
        <v>3</v>
      </c>
      <c r="F6" s="11">
        <f t="shared" si="0"/>
        <v>65</v>
      </c>
      <c r="G6" s="3">
        <f t="shared" si="1"/>
        <v>187</v>
      </c>
    </row>
    <row r="7" spans="1:7" ht="16.5" x14ac:dyDescent="0.2">
      <c r="A7" s="16">
        <v>4</v>
      </c>
      <c r="B7" s="111">
        <v>32</v>
      </c>
      <c r="C7" s="20" t="s">
        <v>16</v>
      </c>
      <c r="D7" s="44" t="s">
        <v>12</v>
      </c>
      <c r="E7" s="44">
        <v>4</v>
      </c>
      <c r="F7" s="11">
        <f t="shared" si="0"/>
        <v>80</v>
      </c>
      <c r="G7" s="3">
        <f t="shared" si="1"/>
        <v>59</v>
      </c>
    </row>
    <row r="8" spans="1:7" ht="16.5" x14ac:dyDescent="0.2">
      <c r="A8" s="16">
        <v>5</v>
      </c>
      <c r="B8" s="111">
        <v>11</v>
      </c>
      <c r="C8" s="20" t="s">
        <v>17</v>
      </c>
      <c r="D8" s="44" t="s">
        <v>12</v>
      </c>
      <c r="E8" s="44">
        <v>5</v>
      </c>
      <c r="F8" s="11">
        <f t="shared" si="0"/>
        <v>27.5</v>
      </c>
      <c r="G8" s="3">
        <f t="shared" si="1"/>
        <v>254</v>
      </c>
    </row>
    <row r="9" spans="1:7" ht="16.5" x14ac:dyDescent="0.2">
      <c r="A9" s="16">
        <v>6</v>
      </c>
      <c r="B9" s="111">
        <v>26</v>
      </c>
      <c r="C9" s="20" t="s">
        <v>18</v>
      </c>
      <c r="D9" s="44" t="s">
        <v>12</v>
      </c>
      <c r="E9" s="44">
        <v>6</v>
      </c>
      <c r="F9" s="11">
        <f t="shared" si="0"/>
        <v>65</v>
      </c>
      <c r="G9" s="3">
        <f t="shared" si="1"/>
        <v>187</v>
      </c>
    </row>
    <row r="10" spans="1:7" ht="16.5" x14ac:dyDescent="0.2">
      <c r="A10" s="16">
        <v>7</v>
      </c>
      <c r="B10" s="111">
        <v>33</v>
      </c>
      <c r="C10" s="20" t="s">
        <v>19</v>
      </c>
      <c r="D10" s="44" t="s">
        <v>12</v>
      </c>
      <c r="E10" s="44">
        <v>7</v>
      </c>
      <c r="F10" s="11">
        <f t="shared" si="0"/>
        <v>82.5</v>
      </c>
      <c r="G10" s="3">
        <f t="shared" si="1"/>
        <v>33</v>
      </c>
    </row>
    <row r="11" spans="1:7" ht="16.5" x14ac:dyDescent="0.2">
      <c r="A11" s="16">
        <v>8</v>
      </c>
      <c r="B11" s="111">
        <v>27</v>
      </c>
      <c r="C11" s="20" t="s">
        <v>20</v>
      </c>
      <c r="D11" s="44" t="s">
        <v>12</v>
      </c>
      <c r="E11" s="44">
        <v>8</v>
      </c>
      <c r="F11" s="11">
        <f t="shared" si="0"/>
        <v>67.5</v>
      </c>
      <c r="G11" s="3">
        <f t="shared" si="1"/>
        <v>170</v>
      </c>
    </row>
    <row r="12" spans="1:7" ht="16.5" x14ac:dyDescent="0.2">
      <c r="A12" s="16">
        <v>9</v>
      </c>
      <c r="B12" s="111">
        <v>31</v>
      </c>
      <c r="C12" s="20" t="s">
        <v>21</v>
      </c>
      <c r="D12" s="44" t="s">
        <v>12</v>
      </c>
      <c r="E12" s="44">
        <v>9</v>
      </c>
      <c r="F12" s="11">
        <f t="shared" si="0"/>
        <v>77.5</v>
      </c>
      <c r="G12" s="3">
        <f t="shared" si="1"/>
        <v>87</v>
      </c>
    </row>
    <row r="13" spans="1:7" ht="16.5" x14ac:dyDescent="0.2">
      <c r="A13" s="16">
        <v>10</v>
      </c>
      <c r="B13" s="111">
        <v>32</v>
      </c>
      <c r="C13" s="20" t="s">
        <v>22</v>
      </c>
      <c r="D13" s="44" t="s">
        <v>12</v>
      </c>
      <c r="E13" s="44">
        <v>10</v>
      </c>
      <c r="F13" s="11">
        <f t="shared" si="0"/>
        <v>80</v>
      </c>
      <c r="G13" s="3">
        <f t="shared" si="1"/>
        <v>59</v>
      </c>
    </row>
    <row r="14" spans="1:7" ht="16.5" x14ac:dyDescent="0.2">
      <c r="A14" s="16">
        <v>11</v>
      </c>
      <c r="B14" s="111">
        <v>36</v>
      </c>
      <c r="C14" s="20" t="s">
        <v>23</v>
      </c>
      <c r="D14" s="44" t="s">
        <v>12</v>
      </c>
      <c r="E14" s="44">
        <v>11</v>
      </c>
      <c r="F14" s="11">
        <f t="shared" si="0"/>
        <v>90</v>
      </c>
      <c r="G14" s="3">
        <f t="shared" si="1"/>
        <v>4</v>
      </c>
    </row>
    <row r="15" spans="1:7" ht="16.5" x14ac:dyDescent="0.2">
      <c r="A15" s="16">
        <v>12</v>
      </c>
      <c r="B15" s="111">
        <v>33</v>
      </c>
      <c r="C15" s="20" t="s">
        <v>24</v>
      </c>
      <c r="D15" s="44" t="s">
        <v>12</v>
      </c>
      <c r="E15" s="44">
        <v>12</v>
      </c>
      <c r="F15" s="11">
        <f t="shared" si="0"/>
        <v>82.5</v>
      </c>
      <c r="G15" s="3">
        <f t="shared" si="1"/>
        <v>33</v>
      </c>
    </row>
    <row r="16" spans="1:7" ht="16.5" x14ac:dyDescent="0.2">
      <c r="A16" s="16">
        <v>13</v>
      </c>
      <c r="B16" s="111">
        <v>33</v>
      </c>
      <c r="C16" s="20" t="s">
        <v>25</v>
      </c>
      <c r="D16" s="44" t="s">
        <v>12</v>
      </c>
      <c r="E16" s="44">
        <v>13</v>
      </c>
      <c r="F16" s="11">
        <f t="shared" si="0"/>
        <v>82.5</v>
      </c>
      <c r="G16" s="3">
        <f t="shared" si="1"/>
        <v>33</v>
      </c>
    </row>
    <row r="17" spans="1:7" ht="16.5" x14ac:dyDescent="0.2">
      <c r="A17" s="16">
        <v>14</v>
      </c>
      <c r="B17" s="111">
        <v>29</v>
      </c>
      <c r="C17" s="20" t="s">
        <v>26</v>
      </c>
      <c r="D17" s="44" t="s">
        <v>12</v>
      </c>
      <c r="E17" s="44">
        <v>14</v>
      </c>
      <c r="F17" s="11">
        <f t="shared" si="0"/>
        <v>72.5</v>
      </c>
      <c r="G17" s="3">
        <f t="shared" si="1"/>
        <v>130</v>
      </c>
    </row>
    <row r="18" spans="1:7" ht="16.5" x14ac:dyDescent="0.2">
      <c r="A18" s="16">
        <v>15</v>
      </c>
      <c r="B18" s="111">
        <v>34</v>
      </c>
      <c r="C18" s="20" t="s">
        <v>27</v>
      </c>
      <c r="D18" s="44" t="s">
        <v>12</v>
      </c>
      <c r="E18" s="44">
        <v>15</v>
      </c>
      <c r="F18" s="11">
        <f t="shared" si="0"/>
        <v>85</v>
      </c>
      <c r="G18" s="3">
        <f t="shared" si="1"/>
        <v>21</v>
      </c>
    </row>
    <row r="19" spans="1:7" ht="16.5" x14ac:dyDescent="0.2">
      <c r="A19" s="16">
        <v>16</v>
      </c>
      <c r="B19" s="111">
        <v>33</v>
      </c>
      <c r="C19" s="21" t="s">
        <v>28</v>
      </c>
      <c r="D19" s="44" t="s">
        <v>12</v>
      </c>
      <c r="E19" s="44">
        <v>16</v>
      </c>
      <c r="F19" s="11">
        <f t="shared" si="0"/>
        <v>82.5</v>
      </c>
      <c r="G19" s="3">
        <f t="shared" si="1"/>
        <v>33</v>
      </c>
    </row>
    <row r="20" spans="1:7" ht="16.5" x14ac:dyDescent="0.2">
      <c r="A20" s="16">
        <v>17</v>
      </c>
      <c r="B20" s="111">
        <v>28</v>
      </c>
      <c r="C20" s="20" t="s">
        <v>29</v>
      </c>
      <c r="D20" s="44" t="s">
        <v>12</v>
      </c>
      <c r="E20" s="44">
        <v>17</v>
      </c>
      <c r="F20" s="11">
        <f t="shared" si="0"/>
        <v>70</v>
      </c>
      <c r="G20" s="3">
        <f t="shared" si="1"/>
        <v>152</v>
      </c>
    </row>
    <row r="21" spans="1:7" ht="16.5" x14ac:dyDescent="0.2">
      <c r="A21" s="16">
        <v>18</v>
      </c>
      <c r="B21" s="111">
        <v>29</v>
      </c>
      <c r="C21" s="20" t="s">
        <v>30</v>
      </c>
      <c r="D21" s="44" t="s">
        <v>12</v>
      </c>
      <c r="E21" s="44">
        <v>18</v>
      </c>
      <c r="F21" s="11">
        <f t="shared" si="0"/>
        <v>72.5</v>
      </c>
      <c r="G21" s="3">
        <f t="shared" si="1"/>
        <v>130</v>
      </c>
    </row>
    <row r="22" spans="1:7" ht="16.5" x14ac:dyDescent="0.2">
      <c r="A22" s="16">
        <v>19</v>
      </c>
      <c r="B22" s="111">
        <v>32</v>
      </c>
      <c r="C22" s="20" t="s">
        <v>31</v>
      </c>
      <c r="D22" s="44" t="s">
        <v>12</v>
      </c>
      <c r="E22" s="44">
        <v>19</v>
      </c>
      <c r="F22" s="11">
        <f t="shared" si="0"/>
        <v>80</v>
      </c>
      <c r="G22" s="3">
        <f t="shared" si="1"/>
        <v>59</v>
      </c>
    </row>
    <row r="23" spans="1:7" ht="16.5" x14ac:dyDescent="0.2">
      <c r="A23" s="16">
        <v>20</v>
      </c>
      <c r="B23" s="111">
        <v>27</v>
      </c>
      <c r="C23" s="20" t="s">
        <v>32</v>
      </c>
      <c r="D23" s="44" t="s">
        <v>12</v>
      </c>
      <c r="E23" s="44">
        <v>20</v>
      </c>
      <c r="F23" s="11">
        <f t="shared" si="0"/>
        <v>67.5</v>
      </c>
      <c r="G23" s="3">
        <f t="shared" si="1"/>
        <v>170</v>
      </c>
    </row>
    <row r="24" spans="1:7" ht="16.5" x14ac:dyDescent="0.2">
      <c r="A24" s="16">
        <v>21</v>
      </c>
      <c r="B24" s="111">
        <v>15</v>
      </c>
      <c r="C24" s="20" t="s">
        <v>33</v>
      </c>
      <c r="D24" s="44" t="s">
        <v>12</v>
      </c>
      <c r="E24" s="44">
        <v>21</v>
      </c>
      <c r="F24" s="11">
        <f t="shared" si="0"/>
        <v>37.5</v>
      </c>
      <c r="G24" s="3">
        <f t="shared" si="1"/>
        <v>245</v>
      </c>
    </row>
    <row r="25" spans="1:7" ht="16.5" x14ac:dyDescent="0.2">
      <c r="A25" s="16">
        <v>22</v>
      </c>
      <c r="B25" s="111">
        <v>29</v>
      </c>
      <c r="C25" s="20" t="s">
        <v>34</v>
      </c>
      <c r="D25" s="44" t="s">
        <v>12</v>
      </c>
      <c r="E25" s="44">
        <v>22</v>
      </c>
      <c r="F25" s="11">
        <f t="shared" si="0"/>
        <v>72.5</v>
      </c>
      <c r="G25" s="3">
        <f t="shared" si="1"/>
        <v>130</v>
      </c>
    </row>
    <row r="26" spans="1:7" ht="16.5" x14ac:dyDescent="0.2">
      <c r="A26" s="16">
        <v>23</v>
      </c>
      <c r="B26" s="111">
        <v>25</v>
      </c>
      <c r="C26" s="20" t="s">
        <v>35</v>
      </c>
      <c r="D26" s="44" t="s">
        <v>12</v>
      </c>
      <c r="E26" s="44">
        <v>23</v>
      </c>
      <c r="F26" s="11">
        <f t="shared" si="0"/>
        <v>62.5</v>
      </c>
      <c r="G26" s="3">
        <f t="shared" si="1"/>
        <v>205</v>
      </c>
    </row>
    <row r="27" spans="1:7" ht="16.5" x14ac:dyDescent="0.2">
      <c r="A27" s="16">
        <v>24</v>
      </c>
      <c r="B27" s="111">
        <v>28</v>
      </c>
      <c r="C27" s="20" t="s">
        <v>36</v>
      </c>
      <c r="D27" s="44" t="s">
        <v>12</v>
      </c>
      <c r="E27" s="44">
        <v>24</v>
      </c>
      <c r="F27" s="11">
        <f t="shared" si="0"/>
        <v>70</v>
      </c>
      <c r="G27" s="3">
        <f t="shared" si="1"/>
        <v>152</v>
      </c>
    </row>
    <row r="28" spans="1:7" ht="16.5" x14ac:dyDescent="0.2">
      <c r="A28" s="16">
        <v>25</v>
      </c>
      <c r="B28" s="111">
        <v>31</v>
      </c>
      <c r="C28" s="20" t="s">
        <v>37</v>
      </c>
      <c r="D28" s="44" t="s">
        <v>12</v>
      </c>
      <c r="E28" s="44">
        <v>25</v>
      </c>
      <c r="F28" s="11">
        <f t="shared" si="0"/>
        <v>77.5</v>
      </c>
      <c r="G28" s="3">
        <f t="shared" si="1"/>
        <v>87</v>
      </c>
    </row>
    <row r="29" spans="1:7" ht="16.5" x14ac:dyDescent="0.2">
      <c r="A29" s="16">
        <v>26</v>
      </c>
      <c r="B29" s="111">
        <v>19</v>
      </c>
      <c r="C29" s="20" t="s">
        <v>38</v>
      </c>
      <c r="D29" s="44" t="s">
        <v>12</v>
      </c>
      <c r="E29" s="44">
        <v>26</v>
      </c>
      <c r="F29" s="11">
        <f t="shared" si="0"/>
        <v>47.5</v>
      </c>
      <c r="G29" s="3">
        <f t="shared" si="1"/>
        <v>235</v>
      </c>
    </row>
    <row r="30" spans="1:7" ht="16.5" x14ac:dyDescent="0.2">
      <c r="A30" s="16">
        <v>27</v>
      </c>
      <c r="B30" s="111">
        <v>27</v>
      </c>
      <c r="C30" s="20" t="s">
        <v>39</v>
      </c>
      <c r="D30" s="44" t="s">
        <v>12</v>
      </c>
      <c r="E30" s="44">
        <v>27</v>
      </c>
      <c r="F30" s="11">
        <f t="shared" si="0"/>
        <v>67.5</v>
      </c>
      <c r="G30" s="3">
        <f t="shared" si="1"/>
        <v>170</v>
      </c>
    </row>
    <row r="31" spans="1:7" ht="16.5" x14ac:dyDescent="0.2">
      <c r="A31" s="16">
        <v>28</v>
      </c>
      <c r="B31" s="111">
        <v>32</v>
      </c>
      <c r="C31" s="20" t="s">
        <v>40</v>
      </c>
      <c r="D31" s="44" t="s">
        <v>12</v>
      </c>
      <c r="E31" s="44">
        <v>28</v>
      </c>
      <c r="F31" s="11">
        <f t="shared" si="0"/>
        <v>80</v>
      </c>
      <c r="G31" s="3">
        <f t="shared" si="1"/>
        <v>59</v>
      </c>
    </row>
    <row r="32" spans="1:7" ht="16.5" x14ac:dyDescent="0.2">
      <c r="A32" s="16">
        <v>29</v>
      </c>
      <c r="B32" s="111">
        <v>33</v>
      </c>
      <c r="C32" s="20" t="s">
        <v>41</v>
      </c>
      <c r="D32" s="44" t="s">
        <v>12</v>
      </c>
      <c r="E32" s="44">
        <v>29</v>
      </c>
      <c r="F32" s="11">
        <f t="shared" si="0"/>
        <v>82.5</v>
      </c>
      <c r="G32" s="3">
        <f t="shared" si="1"/>
        <v>33</v>
      </c>
    </row>
    <row r="33" spans="1:7" ht="16.5" x14ac:dyDescent="0.2">
      <c r="A33" s="16">
        <v>30</v>
      </c>
      <c r="B33" s="111">
        <v>10</v>
      </c>
      <c r="C33" s="20" t="s">
        <v>42</v>
      </c>
      <c r="D33" s="44" t="s">
        <v>12</v>
      </c>
      <c r="E33" s="44">
        <v>30</v>
      </c>
      <c r="F33" s="11">
        <f t="shared" si="0"/>
        <v>25</v>
      </c>
      <c r="G33" s="3">
        <f t="shared" si="1"/>
        <v>255</v>
      </c>
    </row>
    <row r="34" spans="1:7" ht="16.5" x14ac:dyDescent="0.2">
      <c r="A34" s="16">
        <v>31</v>
      </c>
      <c r="B34" s="111">
        <v>29</v>
      </c>
      <c r="C34" s="20" t="s">
        <v>43</v>
      </c>
      <c r="D34" s="44" t="s">
        <v>12</v>
      </c>
      <c r="E34" s="44">
        <v>31</v>
      </c>
      <c r="F34" s="11">
        <f t="shared" si="0"/>
        <v>72.5</v>
      </c>
      <c r="G34" s="3">
        <f t="shared" si="1"/>
        <v>130</v>
      </c>
    </row>
    <row r="35" spans="1:7" ht="16.5" x14ac:dyDescent="0.2">
      <c r="A35" s="16">
        <v>32</v>
      </c>
      <c r="B35" s="111">
        <v>30</v>
      </c>
      <c r="C35" s="20" t="s">
        <v>44</v>
      </c>
      <c r="D35" s="44" t="s">
        <v>12</v>
      </c>
      <c r="E35" s="44">
        <v>32</v>
      </c>
      <c r="F35" s="11">
        <f t="shared" si="0"/>
        <v>75</v>
      </c>
      <c r="G35" s="3">
        <f t="shared" si="1"/>
        <v>113</v>
      </c>
    </row>
    <row r="36" spans="1:7" ht="16.5" x14ac:dyDescent="0.2">
      <c r="A36" s="16">
        <v>33</v>
      </c>
      <c r="B36" s="111">
        <v>28</v>
      </c>
      <c r="C36" s="20" t="s">
        <v>45</v>
      </c>
      <c r="D36" s="44" t="s">
        <v>12</v>
      </c>
      <c r="E36" s="44">
        <v>33</v>
      </c>
      <c r="F36" s="11">
        <f t="shared" si="0"/>
        <v>70</v>
      </c>
      <c r="G36" s="3">
        <f t="shared" si="1"/>
        <v>152</v>
      </c>
    </row>
    <row r="37" spans="1:7" ht="16.5" x14ac:dyDescent="0.2">
      <c r="A37" s="16">
        <v>34</v>
      </c>
      <c r="B37" s="111">
        <v>35</v>
      </c>
      <c r="C37" s="20" t="s">
        <v>46</v>
      </c>
      <c r="D37" s="44" t="s">
        <v>12</v>
      </c>
      <c r="E37" s="44">
        <v>34</v>
      </c>
      <c r="F37" s="11">
        <f>B37*10/4</f>
        <v>87.5</v>
      </c>
      <c r="G37" s="3">
        <f t="shared" si="1"/>
        <v>7</v>
      </c>
    </row>
    <row r="38" spans="1:7" ht="16.5" x14ac:dyDescent="0.2">
      <c r="A38" s="16">
        <v>35</v>
      </c>
      <c r="B38" s="111">
        <v>33</v>
      </c>
      <c r="C38" s="20" t="s">
        <v>47</v>
      </c>
      <c r="D38" s="44" t="s">
        <v>12</v>
      </c>
      <c r="E38" s="44">
        <v>35</v>
      </c>
      <c r="F38" s="11">
        <f t="shared" ref="F38:F40" si="2">B38*10/4</f>
        <v>82.5</v>
      </c>
      <c r="G38" s="3">
        <f t="shared" si="1"/>
        <v>33</v>
      </c>
    </row>
    <row r="39" spans="1:7" ht="16.5" x14ac:dyDescent="0.2">
      <c r="A39" s="16">
        <v>36</v>
      </c>
      <c r="B39" s="111">
        <v>34</v>
      </c>
      <c r="C39" s="20" t="s">
        <v>48</v>
      </c>
      <c r="D39" s="44" t="s">
        <v>12</v>
      </c>
      <c r="E39" s="44">
        <v>36</v>
      </c>
      <c r="F39" s="11">
        <f t="shared" si="2"/>
        <v>85</v>
      </c>
      <c r="G39" s="3">
        <f t="shared" si="1"/>
        <v>21</v>
      </c>
    </row>
    <row r="40" spans="1:7" ht="16.5" x14ac:dyDescent="0.2">
      <c r="A40" s="16">
        <v>37</v>
      </c>
      <c r="B40" s="111">
        <v>32</v>
      </c>
      <c r="C40" s="20" t="s">
        <v>49</v>
      </c>
      <c r="D40" s="44" t="s">
        <v>12</v>
      </c>
      <c r="E40" s="44">
        <v>37</v>
      </c>
      <c r="F40" s="11">
        <f t="shared" si="2"/>
        <v>80</v>
      </c>
      <c r="G40" s="3">
        <f t="shared" si="1"/>
        <v>59</v>
      </c>
    </row>
    <row r="41" spans="1:7" ht="16.5" x14ac:dyDescent="0.2">
      <c r="A41" s="48"/>
      <c r="B41" s="112"/>
      <c r="C41" s="50"/>
      <c r="D41" s="51"/>
      <c r="E41" s="51"/>
      <c r="F41" s="78"/>
      <c r="G41" s="53"/>
    </row>
    <row r="42" spans="1:7" ht="16.5" x14ac:dyDescent="0.2">
      <c r="A42" s="25"/>
      <c r="B42" s="113"/>
      <c r="C42" s="27"/>
      <c r="D42" s="61"/>
      <c r="E42" s="61"/>
      <c r="F42" s="47"/>
      <c r="G42" s="30"/>
    </row>
    <row r="43" spans="1:7" ht="15" x14ac:dyDescent="0.2">
      <c r="A43" s="35"/>
      <c r="B43" s="114"/>
      <c r="C43" s="4" t="s">
        <v>299</v>
      </c>
      <c r="D43" s="55"/>
      <c r="E43" s="55"/>
      <c r="F43" s="80"/>
      <c r="G43" s="40"/>
    </row>
    <row r="44" spans="1:7" ht="25.5" x14ac:dyDescent="0.2">
      <c r="A44" s="3" t="s">
        <v>2</v>
      </c>
      <c r="B44" s="1" t="s">
        <v>0</v>
      </c>
      <c r="C44" s="1" t="s">
        <v>3</v>
      </c>
      <c r="D44" s="1" t="s">
        <v>1</v>
      </c>
      <c r="E44" s="2" t="s">
        <v>6</v>
      </c>
      <c r="F44" s="1" t="s">
        <v>4</v>
      </c>
      <c r="G44" s="9" t="s">
        <v>5</v>
      </c>
    </row>
    <row r="45" spans="1:7" ht="16.5" x14ac:dyDescent="0.2">
      <c r="A45" s="16">
        <v>1</v>
      </c>
      <c r="B45" s="111">
        <v>33</v>
      </c>
      <c r="C45" s="18" t="s">
        <v>50</v>
      </c>
      <c r="D45" s="44" t="s">
        <v>51</v>
      </c>
      <c r="E45" s="44">
        <v>1</v>
      </c>
      <c r="F45" s="11">
        <f t="shared" ref="F45:F82" si="3">B45*10/4</f>
        <v>82.5</v>
      </c>
      <c r="G45" s="3">
        <f t="shared" ref="G45:G82" si="4">IF(SUM(F$4:F$455)=0,"",RANK(F45,F$4:F$455,0))</f>
        <v>33</v>
      </c>
    </row>
    <row r="46" spans="1:7" ht="16.5" x14ac:dyDescent="0.2">
      <c r="A46" s="16">
        <v>2</v>
      </c>
      <c r="B46" s="111">
        <v>32</v>
      </c>
      <c r="C46" s="20" t="s">
        <v>52</v>
      </c>
      <c r="D46" s="44" t="s">
        <v>51</v>
      </c>
      <c r="E46" s="44">
        <v>2</v>
      </c>
      <c r="F46" s="11">
        <f t="shared" si="3"/>
        <v>80</v>
      </c>
      <c r="G46" s="3">
        <f t="shared" si="4"/>
        <v>59</v>
      </c>
    </row>
    <row r="47" spans="1:7" ht="16.5" x14ac:dyDescent="0.2">
      <c r="A47" s="16">
        <v>3</v>
      </c>
      <c r="B47" s="111">
        <v>10</v>
      </c>
      <c r="C47" s="20" t="s">
        <v>53</v>
      </c>
      <c r="D47" s="44" t="s">
        <v>51</v>
      </c>
      <c r="E47" s="44">
        <v>3</v>
      </c>
      <c r="F47" s="11">
        <f t="shared" si="3"/>
        <v>25</v>
      </c>
      <c r="G47" s="3">
        <f t="shared" si="4"/>
        <v>255</v>
      </c>
    </row>
    <row r="48" spans="1:7" ht="16.5" x14ac:dyDescent="0.2">
      <c r="A48" s="16">
        <v>4</v>
      </c>
      <c r="B48" s="111">
        <v>29</v>
      </c>
      <c r="C48" s="20" t="s">
        <v>54</v>
      </c>
      <c r="D48" s="44" t="s">
        <v>51</v>
      </c>
      <c r="E48" s="44">
        <v>4</v>
      </c>
      <c r="F48" s="11">
        <f t="shared" si="3"/>
        <v>72.5</v>
      </c>
      <c r="G48" s="3">
        <f t="shared" si="4"/>
        <v>130</v>
      </c>
    </row>
    <row r="49" spans="1:7" ht="16.5" x14ac:dyDescent="0.2">
      <c r="A49" s="16">
        <v>5</v>
      </c>
      <c r="B49" s="111">
        <v>28</v>
      </c>
      <c r="C49" s="20" t="s">
        <v>55</v>
      </c>
      <c r="D49" s="44" t="s">
        <v>51</v>
      </c>
      <c r="E49" s="44">
        <v>5</v>
      </c>
      <c r="F49" s="11">
        <f t="shared" si="3"/>
        <v>70</v>
      </c>
      <c r="G49" s="3">
        <f t="shared" si="4"/>
        <v>152</v>
      </c>
    </row>
    <row r="50" spans="1:7" ht="16.5" x14ac:dyDescent="0.2">
      <c r="A50" s="16">
        <v>6</v>
      </c>
      <c r="B50" s="111">
        <v>37</v>
      </c>
      <c r="C50" s="20" t="s">
        <v>56</v>
      </c>
      <c r="D50" s="44" t="s">
        <v>51</v>
      </c>
      <c r="E50" s="44">
        <v>6</v>
      </c>
      <c r="F50" s="11">
        <f t="shared" si="3"/>
        <v>92.5</v>
      </c>
      <c r="G50" s="3">
        <f t="shared" si="4"/>
        <v>1</v>
      </c>
    </row>
    <row r="51" spans="1:7" ht="16.5" x14ac:dyDescent="0.2">
      <c r="A51" s="16">
        <v>7</v>
      </c>
      <c r="B51" s="111">
        <v>30</v>
      </c>
      <c r="C51" s="20" t="s">
        <v>57</v>
      </c>
      <c r="D51" s="44" t="s">
        <v>51</v>
      </c>
      <c r="E51" s="44">
        <v>7</v>
      </c>
      <c r="F51" s="11">
        <f t="shared" si="3"/>
        <v>75</v>
      </c>
      <c r="G51" s="3">
        <f t="shared" si="4"/>
        <v>113</v>
      </c>
    </row>
    <row r="52" spans="1:7" ht="16.5" x14ac:dyDescent="0.2">
      <c r="A52" s="16">
        <v>8</v>
      </c>
      <c r="B52" s="111">
        <v>35</v>
      </c>
      <c r="C52" s="20" t="s">
        <v>58</v>
      </c>
      <c r="D52" s="44" t="s">
        <v>51</v>
      </c>
      <c r="E52" s="44">
        <v>7</v>
      </c>
      <c r="F52" s="11">
        <f t="shared" si="3"/>
        <v>87.5</v>
      </c>
      <c r="G52" s="3">
        <f t="shared" si="4"/>
        <v>7</v>
      </c>
    </row>
    <row r="53" spans="1:7" ht="16.5" x14ac:dyDescent="0.2">
      <c r="A53" s="16">
        <v>9</v>
      </c>
      <c r="B53" s="111">
        <v>35</v>
      </c>
      <c r="C53" s="20" t="s">
        <v>59</v>
      </c>
      <c r="D53" s="44" t="s">
        <v>51</v>
      </c>
      <c r="E53" s="44">
        <v>8</v>
      </c>
      <c r="F53" s="11">
        <f t="shared" si="3"/>
        <v>87.5</v>
      </c>
      <c r="G53" s="3">
        <f t="shared" si="4"/>
        <v>7</v>
      </c>
    </row>
    <row r="54" spans="1:7" ht="16.5" x14ac:dyDescent="0.2">
      <c r="A54" s="16">
        <v>10</v>
      </c>
      <c r="B54" s="111">
        <v>35</v>
      </c>
      <c r="C54" s="20" t="s">
        <v>60</v>
      </c>
      <c r="D54" s="44" t="s">
        <v>51</v>
      </c>
      <c r="E54" s="44">
        <v>9</v>
      </c>
      <c r="F54" s="11">
        <f t="shared" si="3"/>
        <v>87.5</v>
      </c>
      <c r="G54" s="3">
        <f t="shared" si="4"/>
        <v>7</v>
      </c>
    </row>
    <row r="55" spans="1:7" ht="16.5" x14ac:dyDescent="0.2">
      <c r="A55" s="16">
        <v>11</v>
      </c>
      <c r="B55" s="111">
        <v>33</v>
      </c>
      <c r="C55" s="20" t="s">
        <v>61</v>
      </c>
      <c r="D55" s="44" t="s">
        <v>51</v>
      </c>
      <c r="E55" s="44">
        <v>10</v>
      </c>
      <c r="F55" s="11">
        <f t="shared" si="3"/>
        <v>82.5</v>
      </c>
      <c r="G55" s="3">
        <f t="shared" si="4"/>
        <v>33</v>
      </c>
    </row>
    <row r="56" spans="1:7" ht="16.5" x14ac:dyDescent="0.2">
      <c r="A56" s="16">
        <v>12</v>
      </c>
      <c r="B56" s="111">
        <v>31</v>
      </c>
      <c r="C56" s="20" t="s">
        <v>62</v>
      </c>
      <c r="D56" s="44" t="s">
        <v>51</v>
      </c>
      <c r="E56" s="44">
        <v>11</v>
      </c>
      <c r="F56" s="11">
        <f t="shared" si="3"/>
        <v>77.5</v>
      </c>
      <c r="G56" s="3">
        <f t="shared" si="4"/>
        <v>87</v>
      </c>
    </row>
    <row r="57" spans="1:7" ht="16.5" x14ac:dyDescent="0.2">
      <c r="A57" s="16">
        <v>13</v>
      </c>
      <c r="B57" s="111">
        <v>26</v>
      </c>
      <c r="C57" s="20" t="s">
        <v>63</v>
      </c>
      <c r="D57" s="44" t="s">
        <v>51</v>
      </c>
      <c r="E57" s="44">
        <v>12</v>
      </c>
      <c r="F57" s="11">
        <f t="shared" si="3"/>
        <v>65</v>
      </c>
      <c r="G57" s="3">
        <f t="shared" si="4"/>
        <v>187</v>
      </c>
    </row>
    <row r="58" spans="1:7" ht="16.5" x14ac:dyDescent="0.2">
      <c r="A58" s="16">
        <v>14</v>
      </c>
      <c r="B58" s="111">
        <v>26</v>
      </c>
      <c r="C58" s="20" t="s">
        <v>64</v>
      </c>
      <c r="D58" s="44" t="s">
        <v>51</v>
      </c>
      <c r="E58" s="44">
        <v>13</v>
      </c>
      <c r="F58" s="11">
        <f t="shared" si="3"/>
        <v>65</v>
      </c>
      <c r="G58" s="3">
        <f t="shared" si="4"/>
        <v>187</v>
      </c>
    </row>
    <row r="59" spans="1:7" ht="16.5" x14ac:dyDescent="0.2">
      <c r="A59" s="16">
        <v>15</v>
      </c>
      <c r="B59" s="111">
        <v>33</v>
      </c>
      <c r="C59" s="20" t="s">
        <v>65</v>
      </c>
      <c r="D59" s="44" t="s">
        <v>51</v>
      </c>
      <c r="E59" s="44">
        <v>13</v>
      </c>
      <c r="F59" s="11">
        <f t="shared" si="3"/>
        <v>82.5</v>
      </c>
      <c r="G59" s="3">
        <f t="shared" si="4"/>
        <v>33</v>
      </c>
    </row>
    <row r="60" spans="1:7" ht="16.5" x14ac:dyDescent="0.2">
      <c r="A60" s="16">
        <v>16</v>
      </c>
      <c r="B60" s="111">
        <v>31</v>
      </c>
      <c r="C60" s="21" t="s">
        <v>66</v>
      </c>
      <c r="D60" s="44" t="s">
        <v>51</v>
      </c>
      <c r="E60" s="44">
        <v>14</v>
      </c>
      <c r="F60" s="11">
        <f t="shared" si="3"/>
        <v>77.5</v>
      </c>
      <c r="G60" s="3">
        <f t="shared" si="4"/>
        <v>87</v>
      </c>
    </row>
    <row r="61" spans="1:7" ht="16.5" x14ac:dyDescent="0.2">
      <c r="A61" s="16">
        <v>17</v>
      </c>
      <c r="B61" s="111">
        <v>22</v>
      </c>
      <c r="C61" s="20" t="s">
        <v>67</v>
      </c>
      <c r="D61" s="44" t="s">
        <v>51</v>
      </c>
      <c r="E61" s="44">
        <v>15</v>
      </c>
      <c r="F61" s="11">
        <f t="shared" si="3"/>
        <v>55</v>
      </c>
      <c r="G61" s="3">
        <f t="shared" si="4"/>
        <v>222</v>
      </c>
    </row>
    <row r="62" spans="1:7" ht="16.5" x14ac:dyDescent="0.2">
      <c r="A62" s="16">
        <v>18</v>
      </c>
      <c r="B62" s="111">
        <v>27</v>
      </c>
      <c r="C62" s="20" t="s">
        <v>68</v>
      </c>
      <c r="D62" s="44" t="s">
        <v>51</v>
      </c>
      <c r="E62" s="44">
        <v>16</v>
      </c>
      <c r="F62" s="11">
        <f t="shared" si="3"/>
        <v>67.5</v>
      </c>
      <c r="G62" s="3">
        <f t="shared" si="4"/>
        <v>170</v>
      </c>
    </row>
    <row r="63" spans="1:7" ht="16.5" x14ac:dyDescent="0.2">
      <c r="A63" s="16">
        <v>19</v>
      </c>
      <c r="B63" s="111">
        <v>27</v>
      </c>
      <c r="C63" s="20" t="s">
        <v>69</v>
      </c>
      <c r="D63" s="44" t="s">
        <v>51</v>
      </c>
      <c r="E63" s="44">
        <v>17</v>
      </c>
      <c r="F63" s="11">
        <f t="shared" si="3"/>
        <v>67.5</v>
      </c>
      <c r="G63" s="3">
        <f t="shared" si="4"/>
        <v>170</v>
      </c>
    </row>
    <row r="64" spans="1:7" ht="16.5" x14ac:dyDescent="0.2">
      <c r="A64" s="16">
        <v>20</v>
      </c>
      <c r="B64" s="111">
        <v>27</v>
      </c>
      <c r="C64" s="20" t="s">
        <v>70</v>
      </c>
      <c r="D64" s="44" t="s">
        <v>51</v>
      </c>
      <c r="E64" s="44">
        <v>18</v>
      </c>
      <c r="F64" s="11">
        <f t="shared" si="3"/>
        <v>67.5</v>
      </c>
      <c r="G64" s="3">
        <f t="shared" si="4"/>
        <v>170</v>
      </c>
    </row>
    <row r="65" spans="1:7" ht="16.5" x14ac:dyDescent="0.2">
      <c r="A65" s="16">
        <v>21</v>
      </c>
      <c r="B65" s="111">
        <v>22</v>
      </c>
      <c r="C65" s="20" t="s">
        <v>71</v>
      </c>
      <c r="D65" s="44" t="s">
        <v>51</v>
      </c>
      <c r="E65" s="44">
        <v>19</v>
      </c>
      <c r="F65" s="11">
        <f t="shared" si="3"/>
        <v>55</v>
      </c>
      <c r="G65" s="3">
        <f t="shared" si="4"/>
        <v>222</v>
      </c>
    </row>
    <row r="66" spans="1:7" ht="16.5" x14ac:dyDescent="0.2">
      <c r="A66" s="16">
        <v>22</v>
      </c>
      <c r="B66" s="111">
        <v>26</v>
      </c>
      <c r="C66" s="20" t="s">
        <v>72</v>
      </c>
      <c r="D66" s="44" t="s">
        <v>51</v>
      </c>
      <c r="E66" s="44">
        <v>20</v>
      </c>
      <c r="F66" s="11">
        <f t="shared" si="3"/>
        <v>65</v>
      </c>
      <c r="G66" s="3">
        <f t="shared" si="4"/>
        <v>187</v>
      </c>
    </row>
    <row r="67" spans="1:7" ht="16.5" x14ac:dyDescent="0.2">
      <c r="A67" s="16">
        <v>23</v>
      </c>
      <c r="B67" s="111">
        <v>34</v>
      </c>
      <c r="C67" s="20" t="s">
        <v>73</v>
      </c>
      <c r="D67" s="44" t="s">
        <v>51</v>
      </c>
      <c r="E67" s="44">
        <v>21</v>
      </c>
      <c r="F67" s="11">
        <f t="shared" si="3"/>
        <v>85</v>
      </c>
      <c r="G67" s="3">
        <f t="shared" si="4"/>
        <v>21</v>
      </c>
    </row>
    <row r="68" spans="1:7" ht="16.5" x14ac:dyDescent="0.2">
      <c r="A68" s="16">
        <v>24</v>
      </c>
      <c r="B68" s="111">
        <v>33</v>
      </c>
      <c r="C68" s="20" t="s">
        <v>74</v>
      </c>
      <c r="D68" s="44" t="s">
        <v>51</v>
      </c>
      <c r="E68" s="44">
        <v>22</v>
      </c>
      <c r="F68" s="11">
        <f t="shared" si="3"/>
        <v>82.5</v>
      </c>
      <c r="G68" s="3">
        <f t="shared" si="4"/>
        <v>33</v>
      </c>
    </row>
    <row r="69" spans="1:7" ht="16.5" x14ac:dyDescent="0.2">
      <c r="A69" s="16">
        <v>25</v>
      </c>
      <c r="B69" s="111">
        <v>12</v>
      </c>
      <c r="C69" s="20" t="s">
        <v>75</v>
      </c>
      <c r="D69" s="44" t="s">
        <v>51</v>
      </c>
      <c r="E69" s="44">
        <v>23</v>
      </c>
      <c r="F69" s="11">
        <f t="shared" si="3"/>
        <v>30</v>
      </c>
      <c r="G69" s="3">
        <f t="shared" si="4"/>
        <v>253</v>
      </c>
    </row>
    <row r="70" spans="1:7" ht="16.5" x14ac:dyDescent="0.2">
      <c r="A70" s="16">
        <v>26</v>
      </c>
      <c r="B70" s="111">
        <v>28</v>
      </c>
      <c r="C70" s="20" t="s">
        <v>76</v>
      </c>
      <c r="D70" s="44" t="s">
        <v>51</v>
      </c>
      <c r="E70" s="44">
        <v>24</v>
      </c>
      <c r="F70" s="11">
        <f t="shared" si="3"/>
        <v>70</v>
      </c>
      <c r="G70" s="3">
        <f t="shared" si="4"/>
        <v>152</v>
      </c>
    </row>
    <row r="71" spans="1:7" ht="16.5" x14ac:dyDescent="0.2">
      <c r="A71" s="16">
        <v>27</v>
      </c>
      <c r="B71" s="111">
        <v>27</v>
      </c>
      <c r="C71" s="20" t="s">
        <v>77</v>
      </c>
      <c r="D71" s="44" t="s">
        <v>51</v>
      </c>
      <c r="E71" s="44">
        <v>25</v>
      </c>
      <c r="F71" s="11">
        <f t="shared" si="3"/>
        <v>67.5</v>
      </c>
      <c r="G71" s="3">
        <f t="shared" si="4"/>
        <v>170</v>
      </c>
    </row>
    <row r="72" spans="1:7" ht="16.5" x14ac:dyDescent="0.2">
      <c r="A72" s="16">
        <v>28</v>
      </c>
      <c r="B72" s="111">
        <v>26</v>
      </c>
      <c r="C72" s="20" t="s">
        <v>78</v>
      </c>
      <c r="D72" s="44" t="s">
        <v>51</v>
      </c>
      <c r="E72" s="44">
        <v>26</v>
      </c>
      <c r="F72" s="11">
        <f t="shared" si="3"/>
        <v>65</v>
      </c>
      <c r="G72" s="3">
        <f t="shared" si="4"/>
        <v>187</v>
      </c>
    </row>
    <row r="73" spans="1:7" ht="16.5" x14ac:dyDescent="0.2">
      <c r="A73" s="16">
        <v>29</v>
      </c>
      <c r="B73" s="111">
        <v>28</v>
      </c>
      <c r="C73" s="20" t="s">
        <v>79</v>
      </c>
      <c r="D73" s="44" t="s">
        <v>51</v>
      </c>
      <c r="E73" s="44">
        <v>27</v>
      </c>
      <c r="F73" s="11">
        <f t="shared" si="3"/>
        <v>70</v>
      </c>
      <c r="G73" s="3">
        <f t="shared" si="4"/>
        <v>152</v>
      </c>
    </row>
    <row r="74" spans="1:7" ht="16.5" x14ac:dyDescent="0.2">
      <c r="A74" s="16">
        <v>30</v>
      </c>
      <c r="B74" s="111">
        <v>32</v>
      </c>
      <c r="C74" s="20" t="s">
        <v>80</v>
      </c>
      <c r="D74" s="44" t="s">
        <v>51</v>
      </c>
      <c r="E74" s="44">
        <v>28</v>
      </c>
      <c r="F74" s="11">
        <f t="shared" si="3"/>
        <v>80</v>
      </c>
      <c r="G74" s="3">
        <f t="shared" si="4"/>
        <v>59</v>
      </c>
    </row>
    <row r="75" spans="1:7" ht="16.5" x14ac:dyDescent="0.2">
      <c r="A75" s="16">
        <v>31</v>
      </c>
      <c r="B75" s="111">
        <v>35</v>
      </c>
      <c r="C75" s="20" t="s">
        <v>81</v>
      </c>
      <c r="D75" s="44" t="s">
        <v>51</v>
      </c>
      <c r="E75" s="44">
        <v>29</v>
      </c>
      <c r="F75" s="11">
        <f t="shared" si="3"/>
        <v>87.5</v>
      </c>
      <c r="G75" s="3">
        <f t="shared" si="4"/>
        <v>7</v>
      </c>
    </row>
    <row r="76" spans="1:7" ht="16.5" x14ac:dyDescent="0.2">
      <c r="A76" s="16">
        <v>32</v>
      </c>
      <c r="B76" s="111">
        <v>33</v>
      </c>
      <c r="C76" s="20" t="s">
        <v>82</v>
      </c>
      <c r="D76" s="44" t="s">
        <v>51</v>
      </c>
      <c r="E76" s="44">
        <v>30</v>
      </c>
      <c r="F76" s="11">
        <f t="shared" si="3"/>
        <v>82.5</v>
      </c>
      <c r="G76" s="3">
        <f t="shared" si="4"/>
        <v>33</v>
      </c>
    </row>
    <row r="77" spans="1:7" ht="16.5" x14ac:dyDescent="0.2">
      <c r="A77" s="16">
        <v>33</v>
      </c>
      <c r="B77" s="111">
        <v>35</v>
      </c>
      <c r="C77" s="20" t="s">
        <v>83</v>
      </c>
      <c r="D77" s="44" t="s">
        <v>51</v>
      </c>
      <c r="E77" s="44">
        <v>31</v>
      </c>
      <c r="F77" s="11">
        <f t="shared" si="3"/>
        <v>87.5</v>
      </c>
      <c r="G77" s="3">
        <f t="shared" si="4"/>
        <v>7</v>
      </c>
    </row>
    <row r="78" spans="1:7" ht="16.5" x14ac:dyDescent="0.2">
      <c r="A78" s="16">
        <v>34</v>
      </c>
      <c r="B78" s="111">
        <v>31</v>
      </c>
      <c r="C78" s="20" t="s">
        <v>84</v>
      </c>
      <c r="D78" s="44" t="s">
        <v>51</v>
      </c>
      <c r="E78" s="44">
        <v>32</v>
      </c>
      <c r="F78" s="11">
        <f t="shared" si="3"/>
        <v>77.5</v>
      </c>
      <c r="G78" s="3">
        <f t="shared" si="4"/>
        <v>87</v>
      </c>
    </row>
    <row r="79" spans="1:7" ht="16.5" x14ac:dyDescent="0.2">
      <c r="A79" s="16">
        <v>35</v>
      </c>
      <c r="B79" s="111">
        <v>31</v>
      </c>
      <c r="C79" s="20" t="s">
        <v>85</v>
      </c>
      <c r="D79" s="44" t="s">
        <v>51</v>
      </c>
      <c r="E79" s="44">
        <v>33</v>
      </c>
      <c r="F79" s="11">
        <f t="shared" si="3"/>
        <v>77.5</v>
      </c>
      <c r="G79" s="3">
        <f t="shared" si="4"/>
        <v>87</v>
      </c>
    </row>
    <row r="80" spans="1:7" ht="16.5" x14ac:dyDescent="0.2">
      <c r="A80" s="16">
        <v>36</v>
      </c>
      <c r="B80" s="111">
        <v>28</v>
      </c>
      <c r="C80" s="20" t="s">
        <v>86</v>
      </c>
      <c r="D80" s="44" t="s">
        <v>51</v>
      </c>
      <c r="E80" s="44">
        <v>34</v>
      </c>
      <c r="F80" s="11">
        <f t="shared" si="3"/>
        <v>70</v>
      </c>
      <c r="G80" s="3">
        <f t="shared" si="4"/>
        <v>152</v>
      </c>
    </row>
    <row r="81" spans="1:7" ht="16.5" x14ac:dyDescent="0.2">
      <c r="A81" s="16">
        <v>37</v>
      </c>
      <c r="B81" s="111">
        <v>18</v>
      </c>
      <c r="C81" s="20" t="s">
        <v>87</v>
      </c>
      <c r="D81" s="44" t="s">
        <v>51</v>
      </c>
      <c r="E81" s="44">
        <v>35</v>
      </c>
      <c r="F81" s="11">
        <f t="shared" si="3"/>
        <v>45</v>
      </c>
      <c r="G81" s="3">
        <f t="shared" si="4"/>
        <v>236</v>
      </c>
    </row>
    <row r="82" spans="1:7" x14ac:dyDescent="0.2">
      <c r="A82" s="23">
        <v>38</v>
      </c>
      <c r="B82" s="111">
        <v>25</v>
      </c>
      <c r="C82" s="22" t="s">
        <v>88</v>
      </c>
      <c r="D82" s="44" t="s">
        <v>51</v>
      </c>
      <c r="E82" s="44">
        <v>36</v>
      </c>
      <c r="F82" s="11">
        <f t="shared" si="3"/>
        <v>62.5</v>
      </c>
      <c r="G82" s="3">
        <f t="shared" si="4"/>
        <v>205</v>
      </c>
    </row>
    <row r="83" spans="1:7" x14ac:dyDescent="0.2">
      <c r="A83" s="48"/>
      <c r="B83" s="112"/>
      <c r="C83" s="58"/>
      <c r="D83" s="51"/>
      <c r="E83" s="51"/>
      <c r="F83" s="78"/>
      <c r="G83" s="53"/>
    </row>
    <row r="84" spans="1:7" x14ac:dyDescent="0.2">
      <c r="A84" s="25"/>
      <c r="B84" s="113"/>
      <c r="C84" s="57"/>
      <c r="D84" s="61"/>
      <c r="E84" s="61"/>
      <c r="F84" s="47"/>
      <c r="G84" s="30"/>
    </row>
    <row r="85" spans="1:7" ht="15" x14ac:dyDescent="0.2">
      <c r="A85" s="35"/>
      <c r="B85" s="114"/>
      <c r="C85" s="4" t="s">
        <v>300</v>
      </c>
      <c r="D85" s="55"/>
      <c r="E85" s="55"/>
      <c r="F85" s="80"/>
      <c r="G85" s="40"/>
    </row>
    <row r="86" spans="1:7" ht="25.5" x14ac:dyDescent="0.2">
      <c r="A86" s="3" t="s">
        <v>2</v>
      </c>
      <c r="B86" s="1" t="s">
        <v>0</v>
      </c>
      <c r="C86" s="1" t="s">
        <v>3</v>
      </c>
      <c r="D86" s="1" t="s">
        <v>1</v>
      </c>
      <c r="E86" s="2" t="s">
        <v>6</v>
      </c>
      <c r="F86" s="1" t="s">
        <v>4</v>
      </c>
      <c r="G86" s="9" t="s">
        <v>5</v>
      </c>
    </row>
    <row r="87" spans="1:7" ht="16.5" x14ac:dyDescent="0.2">
      <c r="A87" s="16">
        <v>1</v>
      </c>
      <c r="B87" s="111">
        <v>30</v>
      </c>
      <c r="C87" s="18" t="s">
        <v>89</v>
      </c>
      <c r="D87" s="44" t="s">
        <v>90</v>
      </c>
      <c r="E87" s="44">
        <v>1</v>
      </c>
      <c r="F87" s="11">
        <f t="shared" ref="F87:F123" si="5">B87*10/4</f>
        <v>75</v>
      </c>
      <c r="G87" s="3">
        <f t="shared" ref="G87:G123" si="6">IF(SUM(F$4:F$452)=0,"",RANK(F87,F$4:F$452,0))</f>
        <v>113</v>
      </c>
    </row>
    <row r="88" spans="1:7" ht="16.5" x14ac:dyDescent="0.2">
      <c r="A88" s="16">
        <v>2</v>
      </c>
      <c r="B88" s="111">
        <v>29</v>
      </c>
      <c r="C88" s="20" t="s">
        <v>91</v>
      </c>
      <c r="D88" s="44" t="s">
        <v>90</v>
      </c>
      <c r="E88" s="44">
        <v>2</v>
      </c>
      <c r="F88" s="11">
        <f t="shared" si="5"/>
        <v>72.5</v>
      </c>
      <c r="G88" s="3">
        <f t="shared" si="6"/>
        <v>130</v>
      </c>
    </row>
    <row r="89" spans="1:7" ht="16.5" x14ac:dyDescent="0.2">
      <c r="A89" s="16">
        <v>3</v>
      </c>
      <c r="B89" s="111">
        <v>30</v>
      </c>
      <c r="C89" s="20" t="s">
        <v>92</v>
      </c>
      <c r="D89" s="44" t="s">
        <v>90</v>
      </c>
      <c r="E89" s="44">
        <v>3</v>
      </c>
      <c r="F89" s="11">
        <f t="shared" si="5"/>
        <v>75</v>
      </c>
      <c r="G89" s="3">
        <f t="shared" si="6"/>
        <v>113</v>
      </c>
    </row>
    <row r="90" spans="1:7" ht="16.5" x14ac:dyDescent="0.2">
      <c r="A90" s="16">
        <v>4</v>
      </c>
      <c r="B90" s="111">
        <v>33</v>
      </c>
      <c r="C90" s="20" t="s">
        <v>93</v>
      </c>
      <c r="D90" s="44" t="s">
        <v>90</v>
      </c>
      <c r="E90" s="44">
        <v>5</v>
      </c>
      <c r="F90" s="11">
        <f t="shared" si="5"/>
        <v>82.5</v>
      </c>
      <c r="G90" s="3">
        <f t="shared" si="6"/>
        <v>33</v>
      </c>
    </row>
    <row r="91" spans="1:7" ht="16.5" x14ac:dyDescent="0.2">
      <c r="A91" s="16">
        <v>5</v>
      </c>
      <c r="B91" s="111">
        <v>33</v>
      </c>
      <c r="C91" s="20" t="s">
        <v>94</v>
      </c>
      <c r="D91" s="44" t="s">
        <v>90</v>
      </c>
      <c r="E91" s="44">
        <v>6</v>
      </c>
      <c r="F91" s="11">
        <f t="shared" si="5"/>
        <v>82.5</v>
      </c>
      <c r="G91" s="3">
        <f t="shared" si="6"/>
        <v>33</v>
      </c>
    </row>
    <row r="92" spans="1:7" ht="16.5" x14ac:dyDescent="0.2">
      <c r="A92" s="16">
        <v>6</v>
      </c>
      <c r="B92" s="111">
        <v>35</v>
      </c>
      <c r="C92" s="20" t="s">
        <v>95</v>
      </c>
      <c r="D92" s="44" t="s">
        <v>90</v>
      </c>
      <c r="E92" s="44">
        <v>7</v>
      </c>
      <c r="F92" s="11">
        <f t="shared" si="5"/>
        <v>87.5</v>
      </c>
      <c r="G92" s="3">
        <f t="shared" si="6"/>
        <v>7</v>
      </c>
    </row>
    <row r="93" spans="1:7" ht="16.5" x14ac:dyDescent="0.2">
      <c r="A93" s="16">
        <v>7</v>
      </c>
      <c r="B93" s="111">
        <v>28</v>
      </c>
      <c r="C93" s="20" t="s">
        <v>96</v>
      </c>
      <c r="D93" s="44" t="s">
        <v>90</v>
      </c>
      <c r="E93" s="44">
        <v>8</v>
      </c>
      <c r="F93" s="11">
        <f t="shared" si="5"/>
        <v>70</v>
      </c>
      <c r="G93" s="3">
        <f t="shared" si="6"/>
        <v>152</v>
      </c>
    </row>
    <row r="94" spans="1:7" ht="16.5" x14ac:dyDescent="0.2">
      <c r="A94" s="16">
        <v>8</v>
      </c>
      <c r="B94" s="111">
        <v>26</v>
      </c>
      <c r="C94" s="20" t="s">
        <v>97</v>
      </c>
      <c r="D94" s="44" t="s">
        <v>90</v>
      </c>
      <c r="E94" s="44">
        <v>9</v>
      </c>
      <c r="F94" s="11">
        <f t="shared" si="5"/>
        <v>65</v>
      </c>
      <c r="G94" s="3">
        <f t="shared" si="6"/>
        <v>187</v>
      </c>
    </row>
    <row r="95" spans="1:7" ht="16.5" x14ac:dyDescent="0.2">
      <c r="A95" s="16">
        <v>9</v>
      </c>
      <c r="B95" s="111">
        <v>28</v>
      </c>
      <c r="C95" s="20" t="s">
        <v>98</v>
      </c>
      <c r="D95" s="44" t="s">
        <v>90</v>
      </c>
      <c r="E95" s="44">
        <v>10</v>
      </c>
      <c r="F95" s="11">
        <f t="shared" si="5"/>
        <v>70</v>
      </c>
      <c r="G95" s="3">
        <f t="shared" si="6"/>
        <v>152</v>
      </c>
    </row>
    <row r="96" spans="1:7" ht="16.5" x14ac:dyDescent="0.2">
      <c r="A96" s="16">
        <v>10</v>
      </c>
      <c r="B96" s="111">
        <v>34</v>
      </c>
      <c r="C96" s="20" t="s">
        <v>99</v>
      </c>
      <c r="D96" s="44" t="s">
        <v>90</v>
      </c>
      <c r="E96" s="44">
        <v>11</v>
      </c>
      <c r="F96" s="11">
        <f t="shared" si="5"/>
        <v>85</v>
      </c>
      <c r="G96" s="3">
        <f t="shared" si="6"/>
        <v>21</v>
      </c>
    </row>
    <row r="97" spans="1:7" ht="16.5" x14ac:dyDescent="0.2">
      <c r="A97" s="16">
        <v>11</v>
      </c>
      <c r="B97" s="111">
        <v>29</v>
      </c>
      <c r="C97" s="20" t="s">
        <v>100</v>
      </c>
      <c r="D97" s="44" t="s">
        <v>90</v>
      </c>
      <c r="E97" s="44">
        <v>12</v>
      </c>
      <c r="F97" s="11">
        <f t="shared" si="5"/>
        <v>72.5</v>
      </c>
      <c r="G97" s="3">
        <f t="shared" si="6"/>
        <v>130</v>
      </c>
    </row>
    <row r="98" spans="1:7" ht="16.5" x14ac:dyDescent="0.2">
      <c r="A98" s="16">
        <v>12</v>
      </c>
      <c r="B98" s="111">
        <v>33</v>
      </c>
      <c r="C98" s="20" t="s">
        <v>101</v>
      </c>
      <c r="D98" s="44" t="s">
        <v>90</v>
      </c>
      <c r="E98" s="44">
        <v>13</v>
      </c>
      <c r="F98" s="11">
        <f t="shared" si="5"/>
        <v>82.5</v>
      </c>
      <c r="G98" s="3">
        <f t="shared" si="6"/>
        <v>33</v>
      </c>
    </row>
    <row r="99" spans="1:7" ht="16.5" x14ac:dyDescent="0.2">
      <c r="A99" s="16">
        <v>13</v>
      </c>
      <c r="B99" s="111">
        <v>22</v>
      </c>
      <c r="C99" s="20" t="s">
        <v>102</v>
      </c>
      <c r="D99" s="44" t="s">
        <v>90</v>
      </c>
      <c r="E99" s="44">
        <v>14</v>
      </c>
      <c r="F99" s="11">
        <f t="shared" si="5"/>
        <v>55</v>
      </c>
      <c r="G99" s="3">
        <f t="shared" si="6"/>
        <v>222</v>
      </c>
    </row>
    <row r="100" spans="1:7" ht="16.5" x14ac:dyDescent="0.2">
      <c r="A100" s="16">
        <v>14</v>
      </c>
      <c r="B100" s="111">
        <v>28</v>
      </c>
      <c r="C100" s="20" t="s">
        <v>103</v>
      </c>
      <c r="D100" s="44" t="s">
        <v>90</v>
      </c>
      <c r="E100" s="44">
        <v>15</v>
      </c>
      <c r="F100" s="11">
        <f t="shared" si="5"/>
        <v>70</v>
      </c>
      <c r="G100" s="3">
        <f t="shared" si="6"/>
        <v>152</v>
      </c>
    </row>
    <row r="101" spans="1:7" ht="16.5" x14ac:dyDescent="0.2">
      <c r="A101" s="16">
        <v>15</v>
      </c>
      <c r="B101" s="111">
        <v>31</v>
      </c>
      <c r="C101" s="20" t="s">
        <v>104</v>
      </c>
      <c r="D101" s="44" t="s">
        <v>90</v>
      </c>
      <c r="E101" s="44">
        <v>16</v>
      </c>
      <c r="F101" s="11">
        <f t="shared" si="5"/>
        <v>77.5</v>
      </c>
      <c r="G101" s="3">
        <f t="shared" si="6"/>
        <v>87</v>
      </c>
    </row>
    <row r="102" spans="1:7" ht="16.5" x14ac:dyDescent="0.2">
      <c r="A102" s="16">
        <v>16</v>
      </c>
      <c r="B102" s="111">
        <v>31</v>
      </c>
      <c r="C102" s="21" t="s">
        <v>105</v>
      </c>
      <c r="D102" s="44" t="s">
        <v>90</v>
      </c>
      <c r="E102" s="44">
        <v>17</v>
      </c>
      <c r="F102" s="11">
        <f t="shared" si="5"/>
        <v>77.5</v>
      </c>
      <c r="G102" s="3">
        <f t="shared" si="6"/>
        <v>87</v>
      </c>
    </row>
    <row r="103" spans="1:7" ht="16.5" x14ac:dyDescent="0.2">
      <c r="A103" s="16">
        <v>17</v>
      </c>
      <c r="B103" s="111">
        <v>15</v>
      </c>
      <c r="C103" s="20" t="s">
        <v>106</v>
      </c>
      <c r="D103" s="44" t="s">
        <v>90</v>
      </c>
      <c r="E103" s="44">
        <v>18</v>
      </c>
      <c r="F103" s="11">
        <f t="shared" si="5"/>
        <v>37.5</v>
      </c>
      <c r="G103" s="3">
        <f t="shared" si="6"/>
        <v>245</v>
      </c>
    </row>
    <row r="104" spans="1:7" ht="16.5" x14ac:dyDescent="0.2">
      <c r="A104" s="16">
        <v>18</v>
      </c>
      <c r="B104" s="111">
        <v>30</v>
      </c>
      <c r="C104" s="20" t="s">
        <v>107</v>
      </c>
      <c r="D104" s="44" t="s">
        <v>90</v>
      </c>
      <c r="E104" s="44">
        <v>19</v>
      </c>
      <c r="F104" s="11">
        <f t="shared" si="5"/>
        <v>75</v>
      </c>
      <c r="G104" s="3">
        <f t="shared" si="6"/>
        <v>113</v>
      </c>
    </row>
    <row r="105" spans="1:7" ht="16.5" x14ac:dyDescent="0.2">
      <c r="A105" s="16">
        <v>19</v>
      </c>
      <c r="B105" s="111">
        <v>16</v>
      </c>
      <c r="C105" s="20" t="s">
        <v>108</v>
      </c>
      <c r="D105" s="44" t="s">
        <v>90</v>
      </c>
      <c r="E105" s="44">
        <v>20</v>
      </c>
      <c r="F105" s="11">
        <f t="shared" si="5"/>
        <v>40</v>
      </c>
      <c r="G105" s="3">
        <f t="shared" si="6"/>
        <v>244</v>
      </c>
    </row>
    <row r="106" spans="1:7" ht="16.5" x14ac:dyDescent="0.2">
      <c r="A106" s="16">
        <v>20</v>
      </c>
      <c r="B106" s="111">
        <v>30</v>
      </c>
      <c r="C106" s="20" t="s">
        <v>109</v>
      </c>
      <c r="D106" s="44" t="s">
        <v>90</v>
      </c>
      <c r="E106" s="44">
        <v>21</v>
      </c>
      <c r="F106" s="11">
        <f t="shared" si="5"/>
        <v>75</v>
      </c>
      <c r="G106" s="3">
        <f t="shared" si="6"/>
        <v>113</v>
      </c>
    </row>
    <row r="107" spans="1:7" ht="16.5" x14ac:dyDescent="0.2">
      <c r="A107" s="16">
        <v>21</v>
      </c>
      <c r="B107" s="111">
        <v>17</v>
      </c>
      <c r="C107" s="20" t="s">
        <v>110</v>
      </c>
      <c r="D107" s="44" t="s">
        <v>90</v>
      </c>
      <c r="E107" s="44">
        <v>22</v>
      </c>
      <c r="F107" s="11">
        <f t="shared" si="5"/>
        <v>42.5</v>
      </c>
      <c r="G107" s="3">
        <f t="shared" si="6"/>
        <v>239</v>
      </c>
    </row>
    <row r="108" spans="1:7" ht="16.5" x14ac:dyDescent="0.2">
      <c r="A108" s="16">
        <v>22</v>
      </c>
      <c r="B108" s="111">
        <v>33</v>
      </c>
      <c r="C108" s="20" t="s">
        <v>111</v>
      </c>
      <c r="D108" s="44" t="s">
        <v>90</v>
      </c>
      <c r="E108" s="44">
        <v>23</v>
      </c>
      <c r="F108" s="11">
        <f t="shared" si="5"/>
        <v>82.5</v>
      </c>
      <c r="G108" s="3">
        <f t="shared" si="6"/>
        <v>33</v>
      </c>
    </row>
    <row r="109" spans="1:7" ht="16.5" x14ac:dyDescent="0.2">
      <c r="A109" s="16">
        <v>23</v>
      </c>
      <c r="B109" s="111">
        <v>25</v>
      </c>
      <c r="C109" s="20" t="s">
        <v>112</v>
      </c>
      <c r="D109" s="44" t="s">
        <v>90</v>
      </c>
      <c r="E109" s="44">
        <v>24</v>
      </c>
      <c r="F109" s="11">
        <f t="shared" si="5"/>
        <v>62.5</v>
      </c>
      <c r="G109" s="3">
        <f t="shared" si="6"/>
        <v>205</v>
      </c>
    </row>
    <row r="110" spans="1:7" ht="16.5" x14ac:dyDescent="0.2">
      <c r="A110" s="16">
        <v>24</v>
      </c>
      <c r="B110" s="111">
        <v>34</v>
      </c>
      <c r="C110" s="20" t="s">
        <v>113</v>
      </c>
      <c r="D110" s="44" t="s">
        <v>90</v>
      </c>
      <c r="E110" s="44">
        <v>25</v>
      </c>
      <c r="F110" s="11">
        <f t="shared" si="5"/>
        <v>85</v>
      </c>
      <c r="G110" s="3">
        <f t="shared" si="6"/>
        <v>21</v>
      </c>
    </row>
    <row r="111" spans="1:7" ht="16.5" x14ac:dyDescent="0.2">
      <c r="A111" s="16">
        <v>25</v>
      </c>
      <c r="B111" s="111">
        <v>29</v>
      </c>
      <c r="C111" s="20" t="s">
        <v>114</v>
      </c>
      <c r="D111" s="44" t="s">
        <v>90</v>
      </c>
      <c r="E111" s="44">
        <v>26</v>
      </c>
      <c r="F111" s="11">
        <f t="shared" si="5"/>
        <v>72.5</v>
      </c>
      <c r="G111" s="3">
        <f t="shared" si="6"/>
        <v>130</v>
      </c>
    </row>
    <row r="112" spans="1:7" ht="16.5" x14ac:dyDescent="0.2">
      <c r="A112" s="16">
        <v>26</v>
      </c>
      <c r="B112" s="111">
        <v>32</v>
      </c>
      <c r="C112" s="20" t="s">
        <v>115</v>
      </c>
      <c r="D112" s="44" t="s">
        <v>90</v>
      </c>
      <c r="E112" s="44">
        <v>27</v>
      </c>
      <c r="F112" s="11">
        <f t="shared" si="5"/>
        <v>80</v>
      </c>
      <c r="G112" s="3">
        <f t="shared" si="6"/>
        <v>59</v>
      </c>
    </row>
    <row r="113" spans="1:7" ht="16.5" x14ac:dyDescent="0.2">
      <c r="A113" s="16">
        <v>27</v>
      </c>
      <c r="B113" s="111">
        <v>9</v>
      </c>
      <c r="C113" s="20" t="s">
        <v>116</v>
      </c>
      <c r="D113" s="44" t="s">
        <v>90</v>
      </c>
      <c r="E113" s="44">
        <v>28</v>
      </c>
      <c r="F113" s="11">
        <f t="shared" si="5"/>
        <v>22.5</v>
      </c>
      <c r="G113" s="3">
        <f t="shared" si="6"/>
        <v>257</v>
      </c>
    </row>
    <row r="114" spans="1:7" ht="16.5" x14ac:dyDescent="0.2">
      <c r="A114" s="16">
        <v>28</v>
      </c>
      <c r="B114" s="111">
        <v>26</v>
      </c>
      <c r="C114" s="20" t="s">
        <v>75</v>
      </c>
      <c r="D114" s="44" t="s">
        <v>90</v>
      </c>
      <c r="E114" s="44">
        <v>29</v>
      </c>
      <c r="F114" s="11">
        <f t="shared" si="5"/>
        <v>65</v>
      </c>
      <c r="G114" s="3">
        <f t="shared" si="6"/>
        <v>187</v>
      </c>
    </row>
    <row r="115" spans="1:7" ht="16.5" x14ac:dyDescent="0.2">
      <c r="A115" s="16">
        <v>29</v>
      </c>
      <c r="B115" s="111">
        <v>30</v>
      </c>
      <c r="C115" s="20" t="s">
        <v>117</v>
      </c>
      <c r="D115" s="44" t="s">
        <v>90</v>
      </c>
      <c r="E115" s="44">
        <v>30</v>
      </c>
      <c r="F115" s="11">
        <f t="shared" si="5"/>
        <v>75</v>
      </c>
      <c r="G115" s="3">
        <f t="shared" si="6"/>
        <v>113</v>
      </c>
    </row>
    <row r="116" spans="1:7" ht="16.5" x14ac:dyDescent="0.2">
      <c r="A116" s="16">
        <v>30</v>
      </c>
      <c r="B116" s="111">
        <v>17</v>
      </c>
      <c r="C116" s="20" t="s">
        <v>118</v>
      </c>
      <c r="D116" s="44" t="s">
        <v>90</v>
      </c>
      <c r="E116" s="44">
        <v>31</v>
      </c>
      <c r="F116" s="11">
        <f t="shared" si="5"/>
        <v>42.5</v>
      </c>
      <c r="G116" s="3">
        <f t="shared" si="6"/>
        <v>239</v>
      </c>
    </row>
    <row r="117" spans="1:7" ht="16.5" x14ac:dyDescent="0.2">
      <c r="A117" s="16">
        <v>31</v>
      </c>
      <c r="B117" s="111">
        <v>20</v>
      </c>
      <c r="C117" s="20" t="s">
        <v>119</v>
      </c>
      <c r="D117" s="44" t="s">
        <v>90</v>
      </c>
      <c r="E117" s="44">
        <v>32</v>
      </c>
      <c r="F117" s="11">
        <f t="shared" si="5"/>
        <v>50</v>
      </c>
      <c r="G117" s="3">
        <f t="shared" si="6"/>
        <v>231</v>
      </c>
    </row>
    <row r="118" spans="1:7" ht="16.5" x14ac:dyDescent="0.2">
      <c r="A118" s="16">
        <v>32</v>
      </c>
      <c r="B118" s="111">
        <v>29</v>
      </c>
      <c r="C118" s="20" t="s">
        <v>120</v>
      </c>
      <c r="D118" s="44" t="s">
        <v>90</v>
      </c>
      <c r="E118" s="44">
        <v>33</v>
      </c>
      <c r="F118" s="11">
        <f t="shared" si="5"/>
        <v>72.5</v>
      </c>
      <c r="G118" s="3">
        <f t="shared" si="6"/>
        <v>130</v>
      </c>
    </row>
    <row r="119" spans="1:7" ht="16.5" x14ac:dyDescent="0.2">
      <c r="A119" s="16">
        <v>33</v>
      </c>
      <c r="B119" s="111">
        <v>34</v>
      </c>
      <c r="C119" s="20" t="s">
        <v>121</v>
      </c>
      <c r="D119" s="44" t="s">
        <v>90</v>
      </c>
      <c r="E119" s="44">
        <v>34</v>
      </c>
      <c r="F119" s="11">
        <f t="shared" si="5"/>
        <v>85</v>
      </c>
      <c r="G119" s="3">
        <f t="shared" si="6"/>
        <v>21</v>
      </c>
    </row>
    <row r="120" spans="1:7" ht="16.5" x14ac:dyDescent="0.2">
      <c r="A120" s="16">
        <v>34</v>
      </c>
      <c r="B120" s="111">
        <v>32</v>
      </c>
      <c r="C120" s="20" t="s">
        <v>122</v>
      </c>
      <c r="D120" s="44" t="s">
        <v>90</v>
      </c>
      <c r="E120" s="44">
        <v>35</v>
      </c>
      <c r="F120" s="11">
        <f t="shared" si="5"/>
        <v>80</v>
      </c>
      <c r="G120" s="3">
        <f t="shared" si="6"/>
        <v>59</v>
      </c>
    </row>
    <row r="121" spans="1:7" ht="16.5" x14ac:dyDescent="0.2">
      <c r="A121" s="16">
        <v>35</v>
      </c>
      <c r="B121" s="111">
        <v>31</v>
      </c>
      <c r="C121" s="20" t="s">
        <v>123</v>
      </c>
      <c r="D121" s="44" t="s">
        <v>90</v>
      </c>
      <c r="E121" s="44">
        <v>36</v>
      </c>
      <c r="F121" s="11">
        <f t="shared" si="5"/>
        <v>77.5</v>
      </c>
      <c r="G121" s="3">
        <f t="shared" si="6"/>
        <v>87</v>
      </c>
    </row>
    <row r="122" spans="1:7" ht="16.5" x14ac:dyDescent="0.2">
      <c r="A122" s="16">
        <v>36</v>
      </c>
      <c r="B122" s="111">
        <v>23</v>
      </c>
      <c r="C122" s="20" t="s">
        <v>124</v>
      </c>
      <c r="D122" s="44" t="s">
        <v>90</v>
      </c>
      <c r="E122" s="44">
        <v>37</v>
      </c>
      <c r="F122" s="11">
        <f t="shared" si="5"/>
        <v>57.5</v>
      </c>
      <c r="G122" s="3">
        <f t="shared" si="6"/>
        <v>215</v>
      </c>
    </row>
    <row r="123" spans="1:7" ht="16.5" x14ac:dyDescent="0.2">
      <c r="A123" s="16">
        <v>37</v>
      </c>
      <c r="B123" s="111">
        <v>32</v>
      </c>
      <c r="C123" s="20" t="s">
        <v>125</v>
      </c>
      <c r="D123" s="44" t="s">
        <v>90</v>
      </c>
      <c r="E123" s="44">
        <v>38</v>
      </c>
      <c r="F123" s="11">
        <f t="shared" si="5"/>
        <v>80</v>
      </c>
      <c r="G123" s="3">
        <f t="shared" si="6"/>
        <v>59</v>
      </c>
    </row>
    <row r="124" spans="1:7" ht="16.5" x14ac:dyDescent="0.2">
      <c r="A124" s="48"/>
      <c r="B124" s="112"/>
      <c r="C124" s="50"/>
      <c r="D124" s="51"/>
      <c r="E124" s="51"/>
      <c r="F124" s="78"/>
      <c r="G124" s="53"/>
    </row>
    <row r="125" spans="1:7" ht="16.5" x14ac:dyDescent="0.2">
      <c r="A125" s="25"/>
      <c r="B125" s="113"/>
      <c r="C125" s="27"/>
      <c r="D125" s="61"/>
      <c r="E125" s="61"/>
      <c r="F125" s="47"/>
      <c r="G125" s="30"/>
    </row>
    <row r="126" spans="1:7" ht="15" x14ac:dyDescent="0.2">
      <c r="A126" s="35"/>
      <c r="B126" s="114"/>
      <c r="C126" s="4" t="s">
        <v>301</v>
      </c>
      <c r="D126" s="55"/>
      <c r="E126" s="55"/>
      <c r="F126" s="80"/>
      <c r="G126" s="40"/>
    </row>
    <row r="127" spans="1:7" ht="25.5" x14ac:dyDescent="0.2">
      <c r="A127" s="3" t="s">
        <v>2</v>
      </c>
      <c r="B127" s="1" t="s">
        <v>0</v>
      </c>
      <c r="C127" s="1" t="s">
        <v>3</v>
      </c>
      <c r="D127" s="1" t="s">
        <v>1</v>
      </c>
      <c r="E127" s="2" t="s">
        <v>6</v>
      </c>
      <c r="F127" s="1" t="s">
        <v>4</v>
      </c>
      <c r="G127" s="9" t="s">
        <v>5</v>
      </c>
    </row>
    <row r="128" spans="1:7" ht="16.5" x14ac:dyDescent="0.2">
      <c r="A128" s="63">
        <v>1</v>
      </c>
      <c r="B128" s="111">
        <v>31</v>
      </c>
      <c r="C128" s="64" t="s">
        <v>126</v>
      </c>
      <c r="D128" s="44" t="s">
        <v>127</v>
      </c>
      <c r="E128" s="44">
        <v>1</v>
      </c>
      <c r="F128" s="11">
        <f t="shared" ref="F128:F164" si="7">B128*10/4</f>
        <v>77.5</v>
      </c>
      <c r="G128" s="3">
        <f t="shared" ref="G128:G164" si="8">IF(SUM(F$4:F$449)=0,"",RANK(F128,F$4:F$449,0))</f>
        <v>87</v>
      </c>
    </row>
    <row r="129" spans="1:7" ht="16.5" x14ac:dyDescent="0.2">
      <c r="A129" s="63">
        <v>2</v>
      </c>
      <c r="B129" s="111">
        <v>28</v>
      </c>
      <c r="C129" s="67" t="s">
        <v>128</v>
      </c>
      <c r="D129" s="44" t="s">
        <v>127</v>
      </c>
      <c r="E129" s="44">
        <v>2</v>
      </c>
      <c r="F129" s="11">
        <f t="shared" si="7"/>
        <v>70</v>
      </c>
      <c r="G129" s="3">
        <f t="shared" si="8"/>
        <v>152</v>
      </c>
    </row>
    <row r="130" spans="1:7" ht="16.5" x14ac:dyDescent="0.2">
      <c r="A130" s="63">
        <v>3</v>
      </c>
      <c r="B130" s="111">
        <v>30</v>
      </c>
      <c r="C130" s="67" t="s">
        <v>129</v>
      </c>
      <c r="D130" s="44" t="s">
        <v>127</v>
      </c>
      <c r="E130" s="44">
        <v>3</v>
      </c>
      <c r="F130" s="11">
        <f t="shared" si="7"/>
        <v>75</v>
      </c>
      <c r="G130" s="3">
        <f t="shared" si="8"/>
        <v>113</v>
      </c>
    </row>
    <row r="131" spans="1:7" ht="16.5" x14ac:dyDescent="0.2">
      <c r="A131" s="63">
        <v>4</v>
      </c>
      <c r="B131" s="111">
        <v>26</v>
      </c>
      <c r="C131" s="67" t="s">
        <v>130</v>
      </c>
      <c r="D131" s="44" t="s">
        <v>127</v>
      </c>
      <c r="E131" s="44">
        <v>4</v>
      </c>
      <c r="F131" s="11">
        <f t="shared" si="7"/>
        <v>65</v>
      </c>
      <c r="G131" s="3">
        <f t="shared" si="8"/>
        <v>187</v>
      </c>
    </row>
    <row r="132" spans="1:7" ht="16.5" x14ac:dyDescent="0.2">
      <c r="A132" s="63">
        <v>5</v>
      </c>
      <c r="B132" s="111">
        <v>31</v>
      </c>
      <c r="C132" s="67" t="s">
        <v>131</v>
      </c>
      <c r="D132" s="44" t="s">
        <v>127</v>
      </c>
      <c r="E132" s="44">
        <v>5</v>
      </c>
      <c r="F132" s="11">
        <f t="shared" si="7"/>
        <v>77.5</v>
      </c>
      <c r="G132" s="3">
        <f t="shared" si="8"/>
        <v>87</v>
      </c>
    </row>
    <row r="133" spans="1:7" ht="16.5" x14ac:dyDescent="0.2">
      <c r="A133" s="63">
        <v>6</v>
      </c>
      <c r="B133" s="111">
        <v>25</v>
      </c>
      <c r="C133" s="67" t="s">
        <v>132</v>
      </c>
      <c r="D133" s="44" t="s">
        <v>127</v>
      </c>
      <c r="E133" s="44">
        <v>6</v>
      </c>
      <c r="F133" s="11">
        <f t="shared" si="7"/>
        <v>62.5</v>
      </c>
      <c r="G133" s="3">
        <f t="shared" si="8"/>
        <v>205</v>
      </c>
    </row>
    <row r="134" spans="1:7" ht="16.5" x14ac:dyDescent="0.2">
      <c r="A134" s="63">
        <v>7</v>
      </c>
      <c r="B134" s="111">
        <v>28</v>
      </c>
      <c r="C134" s="67" t="s">
        <v>133</v>
      </c>
      <c r="D134" s="44" t="s">
        <v>127</v>
      </c>
      <c r="E134" s="44">
        <v>7</v>
      </c>
      <c r="F134" s="11">
        <f t="shared" si="7"/>
        <v>70</v>
      </c>
      <c r="G134" s="3">
        <f t="shared" si="8"/>
        <v>152</v>
      </c>
    </row>
    <row r="135" spans="1:7" ht="16.5" x14ac:dyDescent="0.2">
      <c r="A135" s="63">
        <v>8</v>
      </c>
      <c r="B135" s="111">
        <v>29</v>
      </c>
      <c r="C135" s="67" t="s">
        <v>134</v>
      </c>
      <c r="D135" s="44" t="s">
        <v>127</v>
      </c>
      <c r="E135" s="44">
        <v>8</v>
      </c>
      <c r="F135" s="11">
        <f t="shared" si="7"/>
        <v>72.5</v>
      </c>
      <c r="G135" s="3">
        <f t="shared" si="8"/>
        <v>130</v>
      </c>
    </row>
    <row r="136" spans="1:7" ht="16.5" x14ac:dyDescent="0.2">
      <c r="A136" s="63">
        <v>9</v>
      </c>
      <c r="B136" s="111">
        <v>33</v>
      </c>
      <c r="C136" s="67" t="s">
        <v>135</v>
      </c>
      <c r="D136" s="44" t="s">
        <v>127</v>
      </c>
      <c r="E136" s="44">
        <v>9</v>
      </c>
      <c r="F136" s="11">
        <f t="shared" si="7"/>
        <v>82.5</v>
      </c>
      <c r="G136" s="3">
        <f t="shared" si="8"/>
        <v>33</v>
      </c>
    </row>
    <row r="137" spans="1:7" ht="16.5" x14ac:dyDescent="0.2">
      <c r="A137" s="63">
        <v>10</v>
      </c>
      <c r="B137" s="111">
        <v>9</v>
      </c>
      <c r="C137" s="67" t="s">
        <v>136</v>
      </c>
      <c r="D137" s="44" t="s">
        <v>127</v>
      </c>
      <c r="E137" s="44">
        <v>10</v>
      </c>
      <c r="F137" s="11">
        <f t="shared" si="7"/>
        <v>22.5</v>
      </c>
      <c r="G137" s="3">
        <f t="shared" si="8"/>
        <v>257</v>
      </c>
    </row>
    <row r="138" spans="1:7" ht="16.5" x14ac:dyDescent="0.2">
      <c r="A138" s="63">
        <v>11</v>
      </c>
      <c r="B138" s="111">
        <v>18</v>
      </c>
      <c r="C138" s="67" t="s">
        <v>137</v>
      </c>
      <c r="D138" s="44" t="s">
        <v>127</v>
      </c>
      <c r="E138" s="44">
        <v>11</v>
      </c>
      <c r="F138" s="11">
        <f t="shared" si="7"/>
        <v>45</v>
      </c>
      <c r="G138" s="3">
        <f t="shared" si="8"/>
        <v>236</v>
      </c>
    </row>
    <row r="139" spans="1:7" ht="16.5" x14ac:dyDescent="0.2">
      <c r="A139" s="63">
        <v>12</v>
      </c>
      <c r="B139" s="111">
        <v>25</v>
      </c>
      <c r="C139" s="67" t="s">
        <v>138</v>
      </c>
      <c r="D139" s="44" t="s">
        <v>127</v>
      </c>
      <c r="E139" s="44">
        <v>12</v>
      </c>
      <c r="F139" s="11">
        <f t="shared" si="7"/>
        <v>62.5</v>
      </c>
      <c r="G139" s="3">
        <f t="shared" si="8"/>
        <v>205</v>
      </c>
    </row>
    <row r="140" spans="1:7" ht="16.5" x14ac:dyDescent="0.2">
      <c r="A140" s="63">
        <v>13</v>
      </c>
      <c r="B140" s="111">
        <v>32</v>
      </c>
      <c r="C140" s="67" t="s">
        <v>139</v>
      </c>
      <c r="D140" s="44" t="s">
        <v>127</v>
      </c>
      <c r="E140" s="44">
        <v>13</v>
      </c>
      <c r="F140" s="11">
        <f t="shared" si="7"/>
        <v>80</v>
      </c>
      <c r="G140" s="3">
        <f t="shared" si="8"/>
        <v>59</v>
      </c>
    </row>
    <row r="141" spans="1:7" ht="16.5" x14ac:dyDescent="0.2">
      <c r="A141" s="63">
        <v>14</v>
      </c>
      <c r="B141" s="111">
        <v>35</v>
      </c>
      <c r="C141" s="67" t="s">
        <v>140</v>
      </c>
      <c r="D141" s="44" t="s">
        <v>127</v>
      </c>
      <c r="E141" s="44">
        <v>14</v>
      </c>
      <c r="F141" s="11">
        <f t="shared" si="7"/>
        <v>87.5</v>
      </c>
      <c r="G141" s="3">
        <f t="shared" si="8"/>
        <v>7</v>
      </c>
    </row>
    <row r="142" spans="1:7" ht="16.5" x14ac:dyDescent="0.2">
      <c r="A142" s="63">
        <v>15</v>
      </c>
      <c r="B142" s="111">
        <v>27</v>
      </c>
      <c r="C142" s="67" t="s">
        <v>141</v>
      </c>
      <c r="D142" s="44" t="s">
        <v>127</v>
      </c>
      <c r="E142" s="44">
        <v>15</v>
      </c>
      <c r="F142" s="11">
        <f t="shared" si="7"/>
        <v>67.5</v>
      </c>
      <c r="G142" s="3">
        <f t="shared" si="8"/>
        <v>170</v>
      </c>
    </row>
    <row r="143" spans="1:7" ht="16.5" x14ac:dyDescent="0.2">
      <c r="A143" s="63">
        <v>16</v>
      </c>
      <c r="B143" s="111">
        <v>28</v>
      </c>
      <c r="C143" s="68" t="s">
        <v>142</v>
      </c>
      <c r="D143" s="44" t="s">
        <v>127</v>
      </c>
      <c r="E143" s="44">
        <v>16</v>
      </c>
      <c r="F143" s="11">
        <f t="shared" si="7"/>
        <v>70</v>
      </c>
      <c r="G143" s="3">
        <f t="shared" si="8"/>
        <v>152</v>
      </c>
    </row>
    <row r="144" spans="1:7" ht="16.5" x14ac:dyDescent="0.2">
      <c r="A144" s="63">
        <v>17</v>
      </c>
      <c r="B144" s="111">
        <v>15</v>
      </c>
      <c r="C144" s="67" t="s">
        <v>143</v>
      </c>
      <c r="D144" s="44" t="s">
        <v>127</v>
      </c>
      <c r="E144" s="44">
        <v>17</v>
      </c>
      <c r="F144" s="11">
        <f t="shared" si="7"/>
        <v>37.5</v>
      </c>
      <c r="G144" s="3">
        <f t="shared" si="8"/>
        <v>245</v>
      </c>
    </row>
    <row r="145" spans="1:7" ht="16.5" x14ac:dyDescent="0.2">
      <c r="A145" s="63">
        <v>18</v>
      </c>
      <c r="B145" s="111">
        <v>32</v>
      </c>
      <c r="C145" s="67" t="s">
        <v>144</v>
      </c>
      <c r="D145" s="44" t="s">
        <v>127</v>
      </c>
      <c r="E145" s="44">
        <v>18</v>
      </c>
      <c r="F145" s="11">
        <f t="shared" si="7"/>
        <v>80</v>
      </c>
      <c r="G145" s="3">
        <f t="shared" si="8"/>
        <v>59</v>
      </c>
    </row>
    <row r="146" spans="1:7" ht="16.5" x14ac:dyDescent="0.2">
      <c r="A146" s="63">
        <v>19</v>
      </c>
      <c r="B146" s="111">
        <v>29</v>
      </c>
      <c r="C146" s="67" t="s">
        <v>145</v>
      </c>
      <c r="D146" s="44" t="s">
        <v>127</v>
      </c>
      <c r="E146" s="44">
        <v>19</v>
      </c>
      <c r="F146" s="11">
        <f t="shared" si="7"/>
        <v>72.5</v>
      </c>
      <c r="G146" s="3">
        <f t="shared" si="8"/>
        <v>130</v>
      </c>
    </row>
    <row r="147" spans="1:7" ht="16.5" x14ac:dyDescent="0.2">
      <c r="A147" s="63">
        <v>20</v>
      </c>
      <c r="B147" s="111">
        <v>22</v>
      </c>
      <c r="C147" s="67" t="s">
        <v>146</v>
      </c>
      <c r="D147" s="44" t="s">
        <v>127</v>
      </c>
      <c r="E147" s="44">
        <v>20</v>
      </c>
      <c r="F147" s="11">
        <f t="shared" si="7"/>
        <v>55</v>
      </c>
      <c r="G147" s="3">
        <f t="shared" si="8"/>
        <v>222</v>
      </c>
    </row>
    <row r="148" spans="1:7" ht="16.5" x14ac:dyDescent="0.2">
      <c r="A148" s="63">
        <v>21</v>
      </c>
      <c r="B148" s="111">
        <v>31</v>
      </c>
      <c r="C148" s="67" t="s">
        <v>147</v>
      </c>
      <c r="D148" s="44" t="s">
        <v>127</v>
      </c>
      <c r="E148" s="44">
        <v>21</v>
      </c>
      <c r="F148" s="11">
        <f t="shared" si="7"/>
        <v>77.5</v>
      </c>
      <c r="G148" s="3">
        <f t="shared" si="8"/>
        <v>87</v>
      </c>
    </row>
    <row r="149" spans="1:7" ht="16.5" x14ac:dyDescent="0.2">
      <c r="A149" s="63">
        <v>22</v>
      </c>
      <c r="B149" s="111">
        <v>23</v>
      </c>
      <c r="C149" s="67" t="s">
        <v>148</v>
      </c>
      <c r="D149" s="44" t="s">
        <v>127</v>
      </c>
      <c r="E149" s="44">
        <v>22</v>
      </c>
      <c r="F149" s="11">
        <f t="shared" si="7"/>
        <v>57.5</v>
      </c>
      <c r="G149" s="3">
        <f t="shared" si="8"/>
        <v>215</v>
      </c>
    </row>
    <row r="150" spans="1:7" ht="16.5" x14ac:dyDescent="0.2">
      <c r="A150" s="63">
        <v>23</v>
      </c>
      <c r="B150" s="111">
        <v>26</v>
      </c>
      <c r="C150" s="67" t="s">
        <v>149</v>
      </c>
      <c r="D150" s="44" t="s">
        <v>127</v>
      </c>
      <c r="E150" s="44">
        <v>23</v>
      </c>
      <c r="F150" s="11">
        <f t="shared" si="7"/>
        <v>65</v>
      </c>
      <c r="G150" s="3">
        <f t="shared" si="8"/>
        <v>187</v>
      </c>
    </row>
    <row r="151" spans="1:7" ht="16.5" x14ac:dyDescent="0.2">
      <c r="A151" s="63">
        <v>24</v>
      </c>
      <c r="B151" s="111">
        <v>32</v>
      </c>
      <c r="C151" s="67" t="s">
        <v>150</v>
      </c>
      <c r="D151" s="44" t="s">
        <v>127</v>
      </c>
      <c r="E151" s="44">
        <v>24</v>
      </c>
      <c r="F151" s="11">
        <f t="shared" si="7"/>
        <v>80</v>
      </c>
      <c r="G151" s="3">
        <f t="shared" si="8"/>
        <v>59</v>
      </c>
    </row>
    <row r="152" spans="1:7" ht="16.5" x14ac:dyDescent="0.2">
      <c r="A152" s="63">
        <v>25</v>
      </c>
      <c r="B152" s="111">
        <v>32</v>
      </c>
      <c r="C152" s="67" t="s">
        <v>151</v>
      </c>
      <c r="D152" s="44" t="s">
        <v>127</v>
      </c>
      <c r="E152" s="44">
        <v>25</v>
      </c>
      <c r="F152" s="11">
        <f t="shared" si="7"/>
        <v>80</v>
      </c>
      <c r="G152" s="3">
        <f t="shared" si="8"/>
        <v>59</v>
      </c>
    </row>
    <row r="153" spans="1:7" ht="16.5" x14ac:dyDescent="0.2">
      <c r="A153" s="63">
        <v>26</v>
      </c>
      <c r="B153" s="111">
        <v>30</v>
      </c>
      <c r="C153" s="67" t="s">
        <v>152</v>
      </c>
      <c r="D153" s="44" t="s">
        <v>127</v>
      </c>
      <c r="E153" s="44">
        <v>26</v>
      </c>
      <c r="F153" s="11">
        <f t="shared" si="7"/>
        <v>75</v>
      </c>
      <c r="G153" s="3">
        <f t="shared" si="8"/>
        <v>113</v>
      </c>
    </row>
    <row r="154" spans="1:7" ht="16.5" x14ac:dyDescent="0.2">
      <c r="A154" s="63">
        <v>27</v>
      </c>
      <c r="B154" s="111">
        <v>23</v>
      </c>
      <c r="C154" s="67" t="s">
        <v>153</v>
      </c>
      <c r="D154" s="44" t="s">
        <v>127</v>
      </c>
      <c r="E154" s="44">
        <v>27</v>
      </c>
      <c r="F154" s="11">
        <f t="shared" si="7"/>
        <v>57.5</v>
      </c>
      <c r="G154" s="3">
        <f t="shared" si="8"/>
        <v>215</v>
      </c>
    </row>
    <row r="155" spans="1:7" ht="16.5" x14ac:dyDescent="0.2">
      <c r="A155" s="63">
        <v>28</v>
      </c>
      <c r="B155" s="111">
        <v>30</v>
      </c>
      <c r="C155" s="67" t="s">
        <v>154</v>
      </c>
      <c r="D155" s="44" t="s">
        <v>127</v>
      </c>
      <c r="E155" s="44">
        <v>28</v>
      </c>
      <c r="F155" s="11">
        <f t="shared" si="7"/>
        <v>75</v>
      </c>
      <c r="G155" s="3">
        <f t="shared" si="8"/>
        <v>113</v>
      </c>
    </row>
    <row r="156" spans="1:7" ht="16.5" x14ac:dyDescent="0.2">
      <c r="A156" s="63">
        <v>29</v>
      </c>
      <c r="B156" s="111">
        <v>22</v>
      </c>
      <c r="C156" s="67" t="s">
        <v>155</v>
      </c>
      <c r="D156" s="44" t="s">
        <v>127</v>
      </c>
      <c r="E156" s="44">
        <v>29</v>
      </c>
      <c r="F156" s="11">
        <f t="shared" si="7"/>
        <v>55</v>
      </c>
      <c r="G156" s="3">
        <f t="shared" si="8"/>
        <v>222</v>
      </c>
    </row>
    <row r="157" spans="1:7" ht="16.5" x14ac:dyDescent="0.2">
      <c r="A157" s="63">
        <v>30</v>
      </c>
      <c r="B157" s="111">
        <v>23</v>
      </c>
      <c r="C157" s="67" t="s">
        <v>156</v>
      </c>
      <c r="D157" s="44" t="s">
        <v>127</v>
      </c>
      <c r="E157" s="44">
        <v>30</v>
      </c>
      <c r="F157" s="11">
        <f t="shared" si="7"/>
        <v>57.5</v>
      </c>
      <c r="G157" s="3">
        <f t="shared" si="8"/>
        <v>215</v>
      </c>
    </row>
    <row r="158" spans="1:7" ht="16.5" x14ac:dyDescent="0.2">
      <c r="A158" s="63">
        <v>31</v>
      </c>
      <c r="B158" s="111">
        <v>32</v>
      </c>
      <c r="C158" s="67" t="s">
        <v>157</v>
      </c>
      <c r="D158" s="44" t="s">
        <v>127</v>
      </c>
      <c r="E158" s="44">
        <v>31</v>
      </c>
      <c r="F158" s="11">
        <f t="shared" si="7"/>
        <v>80</v>
      </c>
      <c r="G158" s="3">
        <f t="shared" si="8"/>
        <v>59</v>
      </c>
    </row>
    <row r="159" spans="1:7" ht="16.5" x14ac:dyDescent="0.2">
      <c r="A159" s="63">
        <v>32</v>
      </c>
      <c r="B159" s="111">
        <v>31</v>
      </c>
      <c r="C159" s="67" t="s">
        <v>158</v>
      </c>
      <c r="D159" s="44" t="s">
        <v>127</v>
      </c>
      <c r="E159" s="44">
        <v>33</v>
      </c>
      <c r="F159" s="11">
        <f t="shared" si="7"/>
        <v>77.5</v>
      </c>
      <c r="G159" s="3">
        <f t="shared" si="8"/>
        <v>87</v>
      </c>
    </row>
    <row r="160" spans="1:7" ht="16.5" x14ac:dyDescent="0.2">
      <c r="A160" s="63">
        <v>33</v>
      </c>
      <c r="B160" s="111">
        <v>32</v>
      </c>
      <c r="C160" s="67" t="s">
        <v>159</v>
      </c>
      <c r="D160" s="44" t="s">
        <v>127</v>
      </c>
      <c r="E160" s="44">
        <v>34</v>
      </c>
      <c r="F160" s="11">
        <f t="shared" si="7"/>
        <v>80</v>
      </c>
      <c r="G160" s="3">
        <f t="shared" si="8"/>
        <v>59</v>
      </c>
    </row>
    <row r="161" spans="1:7" ht="16.5" x14ac:dyDescent="0.2">
      <c r="A161" s="63">
        <v>34</v>
      </c>
      <c r="B161" s="111">
        <v>26</v>
      </c>
      <c r="C161" s="67" t="s">
        <v>160</v>
      </c>
      <c r="D161" s="44" t="s">
        <v>127</v>
      </c>
      <c r="E161" s="44">
        <v>35</v>
      </c>
      <c r="F161" s="11">
        <f t="shared" si="7"/>
        <v>65</v>
      </c>
      <c r="G161" s="3">
        <f t="shared" si="8"/>
        <v>187</v>
      </c>
    </row>
    <row r="162" spans="1:7" ht="16.5" x14ac:dyDescent="0.2">
      <c r="A162" s="63">
        <v>35</v>
      </c>
      <c r="B162" s="111">
        <v>30</v>
      </c>
      <c r="C162" s="67" t="s">
        <v>7</v>
      </c>
      <c r="D162" s="44" t="s">
        <v>127</v>
      </c>
      <c r="E162" s="44">
        <v>36</v>
      </c>
      <c r="F162" s="11">
        <f t="shared" si="7"/>
        <v>75</v>
      </c>
      <c r="G162" s="3">
        <f t="shared" si="8"/>
        <v>113</v>
      </c>
    </row>
    <row r="163" spans="1:7" ht="16.5" x14ac:dyDescent="0.2">
      <c r="A163" s="63">
        <v>36</v>
      </c>
      <c r="B163" s="111">
        <v>25</v>
      </c>
      <c r="C163" s="67" t="s">
        <v>161</v>
      </c>
      <c r="D163" s="44" t="s">
        <v>127</v>
      </c>
      <c r="E163" s="44">
        <v>37</v>
      </c>
      <c r="F163" s="11">
        <f t="shared" si="7"/>
        <v>62.5</v>
      </c>
      <c r="G163" s="3">
        <f t="shared" si="8"/>
        <v>205</v>
      </c>
    </row>
    <row r="164" spans="1:7" x14ac:dyDescent="0.2">
      <c r="A164" s="63">
        <v>37</v>
      </c>
      <c r="B164" s="111">
        <v>32</v>
      </c>
      <c r="C164" s="106" t="s">
        <v>277</v>
      </c>
      <c r="D164" s="44" t="s">
        <v>127</v>
      </c>
      <c r="E164" s="44">
        <v>38</v>
      </c>
      <c r="F164" s="11">
        <f t="shared" si="7"/>
        <v>80</v>
      </c>
      <c r="G164" s="3">
        <f t="shared" si="8"/>
        <v>59</v>
      </c>
    </row>
    <row r="165" spans="1:7" x14ac:dyDescent="0.2">
      <c r="A165" s="48"/>
      <c r="B165" s="112"/>
      <c r="C165" s="107"/>
      <c r="D165" s="51"/>
      <c r="E165" s="51"/>
      <c r="F165" s="78"/>
      <c r="G165" s="53"/>
    </row>
    <row r="166" spans="1:7" x14ac:dyDescent="0.2">
      <c r="A166" s="25"/>
      <c r="B166" s="113"/>
      <c r="C166" s="108"/>
      <c r="D166" s="61"/>
      <c r="E166" s="61"/>
      <c r="F166" s="47"/>
      <c r="G166" s="30"/>
    </row>
    <row r="167" spans="1:7" ht="15" x14ac:dyDescent="0.2">
      <c r="A167" s="35"/>
      <c r="B167" s="114"/>
      <c r="C167" s="4" t="s">
        <v>302</v>
      </c>
      <c r="D167" s="55"/>
      <c r="E167" s="55"/>
      <c r="F167" s="80"/>
      <c r="G167" s="40"/>
    </row>
    <row r="168" spans="1:7" ht="25.5" x14ac:dyDescent="0.2">
      <c r="A168" s="3" t="s">
        <v>2</v>
      </c>
      <c r="B168" s="1" t="s">
        <v>0</v>
      </c>
      <c r="C168" s="1" t="s">
        <v>3</v>
      </c>
      <c r="D168" s="1" t="s">
        <v>1</v>
      </c>
      <c r="E168" s="2" t="s">
        <v>6</v>
      </c>
      <c r="F168" s="1" t="s">
        <v>4</v>
      </c>
      <c r="G168" s="9" t="s">
        <v>5</v>
      </c>
    </row>
    <row r="169" spans="1:7" ht="16.5" x14ac:dyDescent="0.2">
      <c r="A169" s="16">
        <v>1</v>
      </c>
      <c r="B169" s="111">
        <v>6</v>
      </c>
      <c r="C169" s="18" t="s">
        <v>163</v>
      </c>
      <c r="D169" s="44" t="s">
        <v>164</v>
      </c>
      <c r="E169" s="44">
        <v>1</v>
      </c>
      <c r="F169" s="11">
        <f t="shared" ref="F169:F205" si="9">B169*10/4</f>
        <v>15</v>
      </c>
      <c r="G169" s="3">
        <f t="shared" ref="G169:G205" si="10">IF(SUM(F$4:F$446)=0,"",RANK(F169,F$4:F$446,0))</f>
        <v>261</v>
      </c>
    </row>
    <row r="170" spans="1:7" ht="16.5" x14ac:dyDescent="0.2">
      <c r="A170" s="16">
        <v>2</v>
      </c>
      <c r="B170" s="111">
        <v>29</v>
      </c>
      <c r="C170" s="20" t="s">
        <v>165</v>
      </c>
      <c r="D170" s="44" t="s">
        <v>164</v>
      </c>
      <c r="E170" s="44">
        <v>2</v>
      </c>
      <c r="F170" s="11">
        <f t="shared" si="9"/>
        <v>72.5</v>
      </c>
      <c r="G170" s="3">
        <f t="shared" si="10"/>
        <v>130</v>
      </c>
    </row>
    <row r="171" spans="1:7" ht="16.5" x14ac:dyDescent="0.2">
      <c r="A171" s="16">
        <v>3</v>
      </c>
      <c r="B171" s="111">
        <v>29</v>
      </c>
      <c r="C171" s="20" t="s">
        <v>166</v>
      </c>
      <c r="D171" s="44" t="s">
        <v>164</v>
      </c>
      <c r="E171" s="44">
        <v>3</v>
      </c>
      <c r="F171" s="11">
        <f t="shared" si="9"/>
        <v>72.5</v>
      </c>
      <c r="G171" s="3">
        <f t="shared" si="10"/>
        <v>130</v>
      </c>
    </row>
    <row r="172" spans="1:7" ht="16.5" x14ac:dyDescent="0.2">
      <c r="A172" s="16">
        <v>4</v>
      </c>
      <c r="B172" s="111">
        <v>31</v>
      </c>
      <c r="C172" s="20" t="s">
        <v>167</v>
      </c>
      <c r="D172" s="44" t="s">
        <v>164</v>
      </c>
      <c r="E172" s="44">
        <v>4</v>
      </c>
      <c r="F172" s="11">
        <f t="shared" si="9"/>
        <v>77.5</v>
      </c>
      <c r="G172" s="3">
        <f t="shared" si="10"/>
        <v>87</v>
      </c>
    </row>
    <row r="173" spans="1:7" ht="16.5" x14ac:dyDescent="0.2">
      <c r="A173" s="16">
        <v>5</v>
      </c>
      <c r="B173" s="111">
        <v>15</v>
      </c>
      <c r="C173" s="20" t="s">
        <v>168</v>
      </c>
      <c r="D173" s="44" t="s">
        <v>164</v>
      </c>
      <c r="E173" s="44">
        <v>5</v>
      </c>
      <c r="F173" s="11">
        <f t="shared" si="9"/>
        <v>37.5</v>
      </c>
      <c r="G173" s="3">
        <f t="shared" si="10"/>
        <v>245</v>
      </c>
    </row>
    <row r="174" spans="1:7" ht="16.5" x14ac:dyDescent="0.2">
      <c r="A174" s="16">
        <v>6</v>
      </c>
      <c r="B174" s="111">
        <v>17</v>
      </c>
      <c r="C174" s="20" t="s">
        <v>169</v>
      </c>
      <c r="D174" s="44" t="s">
        <v>164</v>
      </c>
      <c r="E174" s="44">
        <v>6</v>
      </c>
      <c r="F174" s="11">
        <f t="shared" si="9"/>
        <v>42.5</v>
      </c>
      <c r="G174" s="3">
        <f t="shared" si="10"/>
        <v>239</v>
      </c>
    </row>
    <row r="175" spans="1:7" ht="16.5" x14ac:dyDescent="0.2">
      <c r="A175" s="16">
        <v>7</v>
      </c>
      <c r="B175" s="111">
        <v>29</v>
      </c>
      <c r="C175" s="20" t="s">
        <v>170</v>
      </c>
      <c r="D175" s="44" t="s">
        <v>164</v>
      </c>
      <c r="E175" s="44">
        <v>7</v>
      </c>
      <c r="F175" s="11">
        <f t="shared" si="9"/>
        <v>72.5</v>
      </c>
      <c r="G175" s="3">
        <f t="shared" si="10"/>
        <v>130</v>
      </c>
    </row>
    <row r="176" spans="1:7" ht="16.5" x14ac:dyDescent="0.2">
      <c r="A176" s="16">
        <v>8</v>
      </c>
      <c r="B176" s="111">
        <v>29</v>
      </c>
      <c r="C176" s="20" t="s">
        <v>171</v>
      </c>
      <c r="D176" s="44" t="s">
        <v>164</v>
      </c>
      <c r="E176" s="44">
        <v>8</v>
      </c>
      <c r="F176" s="11">
        <f t="shared" si="9"/>
        <v>72.5</v>
      </c>
      <c r="G176" s="3">
        <f t="shared" si="10"/>
        <v>130</v>
      </c>
    </row>
    <row r="177" spans="1:7" ht="16.5" x14ac:dyDescent="0.2">
      <c r="A177" s="16">
        <v>9</v>
      </c>
      <c r="B177" s="111">
        <v>30</v>
      </c>
      <c r="C177" s="20" t="s">
        <v>172</v>
      </c>
      <c r="D177" s="44" t="s">
        <v>164</v>
      </c>
      <c r="E177" s="44">
        <v>9</v>
      </c>
      <c r="F177" s="11">
        <f t="shared" si="9"/>
        <v>75</v>
      </c>
      <c r="G177" s="3">
        <f t="shared" si="10"/>
        <v>113</v>
      </c>
    </row>
    <row r="178" spans="1:7" ht="16.5" x14ac:dyDescent="0.2">
      <c r="A178" s="16">
        <v>10</v>
      </c>
      <c r="B178" s="111">
        <v>26</v>
      </c>
      <c r="C178" s="20" t="s">
        <v>173</v>
      </c>
      <c r="D178" s="44" t="s">
        <v>164</v>
      </c>
      <c r="E178" s="44">
        <v>10</v>
      </c>
      <c r="F178" s="11">
        <f t="shared" si="9"/>
        <v>65</v>
      </c>
      <c r="G178" s="3">
        <f t="shared" si="10"/>
        <v>187</v>
      </c>
    </row>
    <row r="179" spans="1:7" ht="16.5" x14ac:dyDescent="0.2">
      <c r="A179" s="16">
        <v>11</v>
      </c>
      <c r="B179" s="111">
        <v>35</v>
      </c>
      <c r="C179" s="20" t="s">
        <v>174</v>
      </c>
      <c r="D179" s="44" t="s">
        <v>164</v>
      </c>
      <c r="E179" s="44">
        <v>11</v>
      </c>
      <c r="F179" s="11">
        <f t="shared" si="9"/>
        <v>87.5</v>
      </c>
      <c r="G179" s="3">
        <f t="shared" si="10"/>
        <v>7</v>
      </c>
    </row>
    <row r="180" spans="1:7" ht="16.5" x14ac:dyDescent="0.2">
      <c r="A180" s="16">
        <v>12</v>
      </c>
      <c r="B180" s="111">
        <v>20</v>
      </c>
      <c r="C180" s="20" t="s">
        <v>175</v>
      </c>
      <c r="D180" s="44" t="s">
        <v>164</v>
      </c>
      <c r="E180" s="44">
        <v>12</v>
      </c>
      <c r="F180" s="11">
        <f t="shared" si="9"/>
        <v>50</v>
      </c>
      <c r="G180" s="3">
        <f t="shared" si="10"/>
        <v>231</v>
      </c>
    </row>
    <row r="181" spans="1:7" ht="16.5" x14ac:dyDescent="0.2">
      <c r="A181" s="16">
        <v>13</v>
      </c>
      <c r="B181" s="111">
        <v>25</v>
      </c>
      <c r="C181" s="20" t="s">
        <v>176</v>
      </c>
      <c r="D181" s="44" t="s">
        <v>164</v>
      </c>
      <c r="E181" s="44">
        <v>13</v>
      </c>
      <c r="F181" s="11">
        <f t="shared" si="9"/>
        <v>62.5</v>
      </c>
      <c r="G181" s="3">
        <f t="shared" si="10"/>
        <v>205</v>
      </c>
    </row>
    <row r="182" spans="1:7" ht="16.5" x14ac:dyDescent="0.2">
      <c r="A182" s="16">
        <v>14</v>
      </c>
      <c r="B182" s="111">
        <v>32</v>
      </c>
      <c r="C182" s="20" t="s">
        <v>177</v>
      </c>
      <c r="D182" s="44" t="s">
        <v>164</v>
      </c>
      <c r="E182" s="44">
        <v>14</v>
      </c>
      <c r="F182" s="11">
        <f t="shared" si="9"/>
        <v>80</v>
      </c>
      <c r="G182" s="3">
        <f t="shared" si="10"/>
        <v>59</v>
      </c>
    </row>
    <row r="183" spans="1:7" ht="16.5" x14ac:dyDescent="0.2">
      <c r="A183" s="16">
        <v>15</v>
      </c>
      <c r="B183" s="111">
        <v>26</v>
      </c>
      <c r="C183" s="20" t="s">
        <v>178</v>
      </c>
      <c r="D183" s="44" t="s">
        <v>164</v>
      </c>
      <c r="E183" s="44">
        <v>15</v>
      </c>
      <c r="F183" s="11">
        <f t="shared" si="9"/>
        <v>65</v>
      </c>
      <c r="G183" s="3">
        <f t="shared" si="10"/>
        <v>187</v>
      </c>
    </row>
    <row r="184" spans="1:7" ht="16.5" x14ac:dyDescent="0.2">
      <c r="A184" s="16">
        <v>16</v>
      </c>
      <c r="B184" s="111">
        <v>20</v>
      </c>
      <c r="C184" s="21" t="s">
        <v>179</v>
      </c>
      <c r="D184" s="44" t="s">
        <v>164</v>
      </c>
      <c r="E184" s="44">
        <v>16</v>
      </c>
      <c r="F184" s="11">
        <f t="shared" si="9"/>
        <v>50</v>
      </c>
      <c r="G184" s="3">
        <f t="shared" si="10"/>
        <v>231</v>
      </c>
    </row>
    <row r="185" spans="1:7" ht="16.5" x14ac:dyDescent="0.2">
      <c r="A185" s="16">
        <v>17</v>
      </c>
      <c r="B185" s="111">
        <v>34</v>
      </c>
      <c r="C185" s="20" t="s">
        <v>180</v>
      </c>
      <c r="D185" s="44" t="s">
        <v>164</v>
      </c>
      <c r="E185" s="44">
        <v>17</v>
      </c>
      <c r="F185" s="11">
        <f t="shared" si="9"/>
        <v>85</v>
      </c>
      <c r="G185" s="3">
        <f t="shared" si="10"/>
        <v>21</v>
      </c>
    </row>
    <row r="186" spans="1:7" ht="16.5" x14ac:dyDescent="0.2">
      <c r="A186" s="16">
        <v>18</v>
      </c>
      <c r="B186" s="115"/>
      <c r="C186" s="20" t="s">
        <v>181</v>
      </c>
      <c r="D186" s="44" t="s">
        <v>164</v>
      </c>
      <c r="E186" s="44">
        <v>18</v>
      </c>
      <c r="F186" s="11">
        <f t="shared" si="9"/>
        <v>0</v>
      </c>
      <c r="G186" s="3">
        <f t="shared" si="10"/>
        <v>262</v>
      </c>
    </row>
    <row r="187" spans="1:7" ht="16.5" x14ac:dyDescent="0.2">
      <c r="A187" s="16">
        <v>19</v>
      </c>
      <c r="B187" s="111">
        <v>32</v>
      </c>
      <c r="C187" s="20" t="s">
        <v>182</v>
      </c>
      <c r="D187" s="44" t="s">
        <v>164</v>
      </c>
      <c r="E187" s="44">
        <v>19</v>
      </c>
      <c r="F187" s="11">
        <f t="shared" si="9"/>
        <v>80</v>
      </c>
      <c r="G187" s="3">
        <f t="shared" si="10"/>
        <v>59</v>
      </c>
    </row>
    <row r="188" spans="1:7" ht="16.5" x14ac:dyDescent="0.2">
      <c r="A188" s="16">
        <v>20</v>
      </c>
      <c r="B188" s="111">
        <v>26</v>
      </c>
      <c r="C188" s="20" t="s">
        <v>183</v>
      </c>
      <c r="D188" s="44" t="s">
        <v>164</v>
      </c>
      <c r="E188" s="44">
        <v>20</v>
      </c>
      <c r="F188" s="11">
        <f t="shared" si="9"/>
        <v>65</v>
      </c>
      <c r="G188" s="3">
        <f t="shared" si="10"/>
        <v>187</v>
      </c>
    </row>
    <row r="189" spans="1:7" ht="16.5" x14ac:dyDescent="0.2">
      <c r="A189" s="16">
        <v>21</v>
      </c>
      <c r="B189" s="111">
        <v>28</v>
      </c>
      <c r="C189" s="20" t="s">
        <v>184</v>
      </c>
      <c r="D189" s="44" t="s">
        <v>164</v>
      </c>
      <c r="E189" s="44">
        <v>21</v>
      </c>
      <c r="F189" s="11">
        <f t="shared" si="9"/>
        <v>70</v>
      </c>
      <c r="G189" s="3">
        <f t="shared" si="10"/>
        <v>152</v>
      </c>
    </row>
    <row r="190" spans="1:7" ht="16.5" x14ac:dyDescent="0.2">
      <c r="A190" s="16">
        <v>22</v>
      </c>
      <c r="B190" s="111">
        <v>31</v>
      </c>
      <c r="C190" s="20" t="s">
        <v>185</v>
      </c>
      <c r="D190" s="44" t="s">
        <v>164</v>
      </c>
      <c r="E190" s="44">
        <v>22</v>
      </c>
      <c r="F190" s="11">
        <f t="shared" si="9"/>
        <v>77.5</v>
      </c>
      <c r="G190" s="3">
        <f t="shared" si="10"/>
        <v>87</v>
      </c>
    </row>
    <row r="191" spans="1:7" ht="16.5" x14ac:dyDescent="0.2">
      <c r="A191" s="16">
        <v>23</v>
      </c>
      <c r="B191" s="111">
        <v>33</v>
      </c>
      <c r="C191" s="20" t="s">
        <v>186</v>
      </c>
      <c r="D191" s="44" t="s">
        <v>164</v>
      </c>
      <c r="E191" s="44">
        <v>23</v>
      </c>
      <c r="F191" s="11">
        <f t="shared" si="9"/>
        <v>82.5</v>
      </c>
      <c r="G191" s="3">
        <f t="shared" si="10"/>
        <v>33</v>
      </c>
    </row>
    <row r="192" spans="1:7" ht="16.5" x14ac:dyDescent="0.2">
      <c r="A192" s="16">
        <v>24</v>
      </c>
      <c r="B192" s="111">
        <v>27</v>
      </c>
      <c r="C192" s="20" t="s">
        <v>187</v>
      </c>
      <c r="D192" s="44" t="s">
        <v>164</v>
      </c>
      <c r="E192" s="44">
        <v>24</v>
      </c>
      <c r="F192" s="11">
        <f t="shared" si="9"/>
        <v>67.5</v>
      </c>
      <c r="G192" s="3">
        <f t="shared" si="10"/>
        <v>170</v>
      </c>
    </row>
    <row r="193" spans="1:7" ht="16.5" x14ac:dyDescent="0.2">
      <c r="A193" s="16">
        <v>25</v>
      </c>
      <c r="B193" s="111">
        <v>14</v>
      </c>
      <c r="C193" s="20" t="s">
        <v>188</v>
      </c>
      <c r="D193" s="44" t="s">
        <v>164</v>
      </c>
      <c r="E193" s="44">
        <v>25</v>
      </c>
      <c r="F193" s="11">
        <f t="shared" si="9"/>
        <v>35</v>
      </c>
      <c r="G193" s="3">
        <f t="shared" si="10"/>
        <v>251</v>
      </c>
    </row>
    <row r="194" spans="1:7" ht="16.5" x14ac:dyDescent="0.2">
      <c r="A194" s="16">
        <v>26</v>
      </c>
      <c r="B194" s="111">
        <v>33</v>
      </c>
      <c r="C194" s="20" t="s">
        <v>189</v>
      </c>
      <c r="D194" s="44" t="s">
        <v>164</v>
      </c>
      <c r="E194" s="44">
        <v>26</v>
      </c>
      <c r="F194" s="11">
        <f t="shared" si="9"/>
        <v>82.5</v>
      </c>
      <c r="G194" s="3">
        <f t="shared" si="10"/>
        <v>33</v>
      </c>
    </row>
    <row r="195" spans="1:7" ht="16.5" x14ac:dyDescent="0.2">
      <c r="A195" s="16">
        <v>27</v>
      </c>
      <c r="B195" s="111">
        <v>35</v>
      </c>
      <c r="C195" s="20" t="s">
        <v>190</v>
      </c>
      <c r="D195" s="44" t="s">
        <v>164</v>
      </c>
      <c r="E195" s="44">
        <v>27</v>
      </c>
      <c r="F195" s="11">
        <f t="shared" si="9"/>
        <v>87.5</v>
      </c>
      <c r="G195" s="3">
        <f t="shared" si="10"/>
        <v>7</v>
      </c>
    </row>
    <row r="196" spans="1:7" ht="16.5" x14ac:dyDescent="0.2">
      <c r="A196" s="16">
        <v>28</v>
      </c>
      <c r="B196" s="111">
        <v>31</v>
      </c>
      <c r="C196" s="20" t="s">
        <v>191</v>
      </c>
      <c r="D196" s="44" t="s">
        <v>164</v>
      </c>
      <c r="E196" s="44">
        <v>28</v>
      </c>
      <c r="F196" s="11">
        <f t="shared" si="9"/>
        <v>77.5</v>
      </c>
      <c r="G196" s="3">
        <f t="shared" si="10"/>
        <v>87</v>
      </c>
    </row>
    <row r="197" spans="1:7" ht="16.5" x14ac:dyDescent="0.2">
      <c r="A197" s="16">
        <v>29</v>
      </c>
      <c r="B197" s="111">
        <v>22</v>
      </c>
      <c r="C197" s="20" t="s">
        <v>192</v>
      </c>
      <c r="D197" s="44" t="s">
        <v>164</v>
      </c>
      <c r="E197" s="44">
        <v>29</v>
      </c>
      <c r="F197" s="11">
        <f t="shared" si="9"/>
        <v>55</v>
      </c>
      <c r="G197" s="3">
        <f t="shared" si="10"/>
        <v>222</v>
      </c>
    </row>
    <row r="198" spans="1:7" ht="16.5" x14ac:dyDescent="0.2">
      <c r="A198" s="16">
        <v>30</v>
      </c>
      <c r="B198" s="111">
        <v>33</v>
      </c>
      <c r="C198" s="20" t="s">
        <v>193</v>
      </c>
      <c r="D198" s="44" t="s">
        <v>164</v>
      </c>
      <c r="E198" s="44">
        <v>30</v>
      </c>
      <c r="F198" s="11">
        <f t="shared" si="9"/>
        <v>82.5</v>
      </c>
      <c r="G198" s="3">
        <f t="shared" si="10"/>
        <v>33</v>
      </c>
    </row>
    <row r="199" spans="1:7" ht="16.5" x14ac:dyDescent="0.2">
      <c r="A199" s="16">
        <v>31</v>
      </c>
      <c r="B199" s="111">
        <v>33</v>
      </c>
      <c r="C199" s="20" t="s">
        <v>194</v>
      </c>
      <c r="D199" s="44" t="s">
        <v>164</v>
      </c>
      <c r="E199" s="44">
        <v>31</v>
      </c>
      <c r="F199" s="11">
        <f t="shared" si="9"/>
        <v>82.5</v>
      </c>
      <c r="G199" s="3">
        <f t="shared" si="10"/>
        <v>33</v>
      </c>
    </row>
    <row r="200" spans="1:7" ht="16.5" x14ac:dyDescent="0.2">
      <c r="A200" s="16">
        <v>32</v>
      </c>
      <c r="B200" s="111">
        <v>32</v>
      </c>
      <c r="C200" s="20" t="s">
        <v>195</v>
      </c>
      <c r="D200" s="44" t="s">
        <v>164</v>
      </c>
      <c r="E200" s="44">
        <v>32</v>
      </c>
      <c r="F200" s="11">
        <f t="shared" si="9"/>
        <v>80</v>
      </c>
      <c r="G200" s="3">
        <f t="shared" si="10"/>
        <v>59</v>
      </c>
    </row>
    <row r="201" spans="1:7" ht="16.5" x14ac:dyDescent="0.2">
      <c r="A201" s="16">
        <v>33</v>
      </c>
      <c r="B201" s="111">
        <v>31</v>
      </c>
      <c r="C201" s="20" t="s">
        <v>196</v>
      </c>
      <c r="D201" s="44" t="s">
        <v>164</v>
      </c>
      <c r="E201" s="44">
        <v>33</v>
      </c>
      <c r="F201" s="11">
        <f t="shared" si="9"/>
        <v>77.5</v>
      </c>
      <c r="G201" s="3">
        <f t="shared" si="10"/>
        <v>87</v>
      </c>
    </row>
    <row r="202" spans="1:7" ht="16.5" x14ac:dyDescent="0.2">
      <c r="A202" s="16">
        <v>34</v>
      </c>
      <c r="B202" s="111">
        <v>32</v>
      </c>
      <c r="C202" s="20" t="s">
        <v>197</v>
      </c>
      <c r="D202" s="44" t="s">
        <v>164</v>
      </c>
      <c r="E202" s="44">
        <v>34</v>
      </c>
      <c r="F202" s="11">
        <f t="shared" si="9"/>
        <v>80</v>
      </c>
      <c r="G202" s="3">
        <f t="shared" si="10"/>
        <v>59</v>
      </c>
    </row>
    <row r="203" spans="1:7" ht="16.5" x14ac:dyDescent="0.2">
      <c r="A203" s="16">
        <v>35</v>
      </c>
      <c r="B203" s="111">
        <v>31</v>
      </c>
      <c r="C203" s="20" t="s">
        <v>198</v>
      </c>
      <c r="D203" s="44" t="s">
        <v>164</v>
      </c>
      <c r="E203" s="44">
        <v>35</v>
      </c>
      <c r="F203" s="11">
        <f t="shared" si="9"/>
        <v>77.5</v>
      </c>
      <c r="G203" s="3">
        <f t="shared" si="10"/>
        <v>87</v>
      </c>
    </row>
    <row r="204" spans="1:7" ht="16.5" x14ac:dyDescent="0.2">
      <c r="A204" s="16">
        <v>36</v>
      </c>
      <c r="B204" s="111">
        <v>27</v>
      </c>
      <c r="C204" s="20" t="s">
        <v>199</v>
      </c>
      <c r="D204" s="44" t="s">
        <v>164</v>
      </c>
      <c r="E204" s="44">
        <v>36</v>
      </c>
      <c r="F204" s="11">
        <f t="shared" si="9"/>
        <v>67.5</v>
      </c>
      <c r="G204" s="3">
        <f t="shared" si="10"/>
        <v>170</v>
      </c>
    </row>
    <row r="205" spans="1:7" ht="16.5" x14ac:dyDescent="0.2">
      <c r="A205" s="16">
        <v>37</v>
      </c>
      <c r="B205" s="111">
        <v>28</v>
      </c>
      <c r="C205" s="20" t="s">
        <v>201</v>
      </c>
      <c r="D205" s="44" t="s">
        <v>164</v>
      </c>
      <c r="E205" s="44">
        <v>37</v>
      </c>
      <c r="F205" s="11">
        <f t="shared" si="9"/>
        <v>70</v>
      </c>
      <c r="G205" s="3">
        <f t="shared" si="10"/>
        <v>152</v>
      </c>
    </row>
    <row r="206" spans="1:7" ht="16.5" x14ac:dyDescent="0.2">
      <c r="A206" s="48"/>
      <c r="B206" s="112"/>
      <c r="C206" s="50"/>
      <c r="D206" s="51"/>
      <c r="E206" s="51"/>
      <c r="F206" s="78"/>
      <c r="G206" s="53"/>
    </row>
    <row r="207" spans="1:7" ht="16.5" x14ac:dyDescent="0.2">
      <c r="A207" s="25"/>
      <c r="B207" s="113"/>
      <c r="C207" s="27"/>
      <c r="D207" s="61"/>
      <c r="E207" s="61"/>
      <c r="F207" s="47"/>
      <c r="G207" s="30"/>
    </row>
    <row r="208" spans="1:7" ht="15" x14ac:dyDescent="0.2">
      <c r="A208" s="35"/>
      <c r="B208" s="114"/>
      <c r="C208" s="4" t="s">
        <v>303</v>
      </c>
      <c r="D208" s="55"/>
      <c r="E208" s="55"/>
      <c r="F208" s="80"/>
      <c r="G208" s="40"/>
    </row>
    <row r="209" spans="1:7" ht="25.5" x14ac:dyDescent="0.2">
      <c r="A209" s="3" t="s">
        <v>2</v>
      </c>
      <c r="B209" s="1" t="s">
        <v>0</v>
      </c>
      <c r="C209" s="1" t="s">
        <v>3</v>
      </c>
      <c r="D209" s="1" t="s">
        <v>1</v>
      </c>
      <c r="E209" s="2" t="s">
        <v>6</v>
      </c>
      <c r="F209" s="1" t="s">
        <v>4</v>
      </c>
      <c r="G209" s="9" t="s">
        <v>5</v>
      </c>
    </row>
    <row r="210" spans="1:7" ht="16.5" x14ac:dyDescent="0.2">
      <c r="A210" s="16">
        <v>1</v>
      </c>
      <c r="B210" s="111">
        <v>33</v>
      </c>
      <c r="C210" s="18" t="s">
        <v>202</v>
      </c>
      <c r="D210" s="44" t="s">
        <v>203</v>
      </c>
      <c r="E210" s="44">
        <v>1</v>
      </c>
      <c r="F210" s="11">
        <f t="shared" ref="F210:F246" si="11">B210*10/4</f>
        <v>82.5</v>
      </c>
      <c r="G210" s="3">
        <f t="shared" ref="G210:G246" si="12">IF(SUM(F$4:F$443)=0,"",RANK(F210,F$4:F$443,0))</f>
        <v>33</v>
      </c>
    </row>
    <row r="211" spans="1:7" ht="16.5" x14ac:dyDescent="0.2">
      <c r="A211" s="16">
        <v>2</v>
      </c>
      <c r="B211" s="111">
        <v>18</v>
      </c>
      <c r="C211" s="20" t="s">
        <v>204</v>
      </c>
      <c r="D211" s="44" t="s">
        <v>203</v>
      </c>
      <c r="E211" s="44">
        <v>2</v>
      </c>
      <c r="F211" s="11">
        <f t="shared" si="11"/>
        <v>45</v>
      </c>
      <c r="G211" s="3">
        <f t="shared" si="12"/>
        <v>236</v>
      </c>
    </row>
    <row r="212" spans="1:7" ht="16.5" x14ac:dyDescent="0.2">
      <c r="A212" s="16">
        <v>3</v>
      </c>
      <c r="B212" s="111">
        <v>31</v>
      </c>
      <c r="C212" s="20" t="s">
        <v>205</v>
      </c>
      <c r="D212" s="44" t="s">
        <v>203</v>
      </c>
      <c r="E212" s="44">
        <v>3</v>
      </c>
      <c r="F212" s="11">
        <f t="shared" si="11"/>
        <v>77.5</v>
      </c>
      <c r="G212" s="3">
        <f t="shared" si="12"/>
        <v>87</v>
      </c>
    </row>
    <row r="213" spans="1:7" ht="16.5" x14ac:dyDescent="0.2">
      <c r="A213" s="16">
        <v>4</v>
      </c>
      <c r="B213" s="111">
        <v>26</v>
      </c>
      <c r="C213" s="20" t="s">
        <v>206</v>
      </c>
      <c r="D213" s="44" t="s">
        <v>203</v>
      </c>
      <c r="E213" s="44">
        <v>4</v>
      </c>
      <c r="F213" s="11">
        <f t="shared" si="11"/>
        <v>65</v>
      </c>
      <c r="G213" s="3">
        <f t="shared" si="12"/>
        <v>187</v>
      </c>
    </row>
    <row r="214" spans="1:7" ht="16.5" x14ac:dyDescent="0.2">
      <c r="A214" s="16">
        <v>5</v>
      </c>
      <c r="B214" s="111">
        <v>35</v>
      </c>
      <c r="C214" s="20" t="s">
        <v>207</v>
      </c>
      <c r="D214" s="44" t="s">
        <v>203</v>
      </c>
      <c r="E214" s="44">
        <v>5</v>
      </c>
      <c r="F214" s="11">
        <f t="shared" si="11"/>
        <v>87.5</v>
      </c>
      <c r="G214" s="3">
        <f t="shared" si="12"/>
        <v>7</v>
      </c>
    </row>
    <row r="215" spans="1:7" ht="16.5" x14ac:dyDescent="0.2">
      <c r="A215" s="16">
        <v>6</v>
      </c>
      <c r="B215" s="111">
        <v>29</v>
      </c>
      <c r="C215" s="20" t="s">
        <v>208</v>
      </c>
      <c r="D215" s="44" t="s">
        <v>203</v>
      </c>
      <c r="E215" s="44">
        <v>6</v>
      </c>
      <c r="F215" s="11">
        <f t="shared" si="11"/>
        <v>72.5</v>
      </c>
      <c r="G215" s="3">
        <f t="shared" si="12"/>
        <v>130</v>
      </c>
    </row>
    <row r="216" spans="1:7" ht="16.5" x14ac:dyDescent="0.2">
      <c r="A216" s="16">
        <v>7</v>
      </c>
      <c r="B216" s="111">
        <v>35</v>
      </c>
      <c r="C216" s="20" t="s">
        <v>209</v>
      </c>
      <c r="D216" s="44" t="s">
        <v>203</v>
      </c>
      <c r="E216" s="44">
        <v>7</v>
      </c>
      <c r="F216" s="11">
        <f t="shared" si="11"/>
        <v>87.5</v>
      </c>
      <c r="G216" s="3">
        <f t="shared" si="12"/>
        <v>7</v>
      </c>
    </row>
    <row r="217" spans="1:7" ht="16.5" x14ac:dyDescent="0.2">
      <c r="A217" s="16">
        <v>8</v>
      </c>
      <c r="B217" s="111">
        <v>31</v>
      </c>
      <c r="C217" s="20" t="s">
        <v>210</v>
      </c>
      <c r="D217" s="44" t="s">
        <v>203</v>
      </c>
      <c r="E217" s="44">
        <v>8</v>
      </c>
      <c r="F217" s="11">
        <f t="shared" si="11"/>
        <v>77.5</v>
      </c>
      <c r="G217" s="3">
        <f t="shared" si="12"/>
        <v>87</v>
      </c>
    </row>
    <row r="218" spans="1:7" ht="16.5" x14ac:dyDescent="0.2">
      <c r="A218" s="16">
        <v>9</v>
      </c>
      <c r="B218" s="111">
        <v>33</v>
      </c>
      <c r="C218" s="20" t="s">
        <v>211</v>
      </c>
      <c r="D218" s="44" t="s">
        <v>203</v>
      </c>
      <c r="E218" s="44">
        <v>9</v>
      </c>
      <c r="F218" s="11">
        <f t="shared" si="11"/>
        <v>82.5</v>
      </c>
      <c r="G218" s="3">
        <f t="shared" si="12"/>
        <v>33</v>
      </c>
    </row>
    <row r="219" spans="1:7" ht="16.5" x14ac:dyDescent="0.2">
      <c r="A219" s="16">
        <v>10</v>
      </c>
      <c r="B219" s="111">
        <v>32</v>
      </c>
      <c r="C219" s="20" t="s">
        <v>212</v>
      </c>
      <c r="D219" s="44" t="s">
        <v>203</v>
      </c>
      <c r="E219" s="44">
        <v>10</v>
      </c>
      <c r="F219" s="11">
        <f t="shared" si="11"/>
        <v>80</v>
      </c>
      <c r="G219" s="3">
        <f t="shared" si="12"/>
        <v>59</v>
      </c>
    </row>
    <row r="220" spans="1:7" ht="16.5" x14ac:dyDescent="0.2">
      <c r="A220" s="16">
        <v>11</v>
      </c>
      <c r="B220" s="111">
        <v>27</v>
      </c>
      <c r="C220" s="20" t="s">
        <v>213</v>
      </c>
      <c r="D220" s="44" t="s">
        <v>203</v>
      </c>
      <c r="E220" s="44">
        <v>11</v>
      </c>
      <c r="F220" s="11">
        <f t="shared" si="11"/>
        <v>67.5</v>
      </c>
      <c r="G220" s="3">
        <f t="shared" si="12"/>
        <v>170</v>
      </c>
    </row>
    <row r="221" spans="1:7" ht="16.5" x14ac:dyDescent="0.2">
      <c r="A221" s="16">
        <v>12</v>
      </c>
      <c r="B221" s="111">
        <v>27</v>
      </c>
      <c r="C221" s="20" t="s">
        <v>214</v>
      </c>
      <c r="D221" s="44" t="s">
        <v>203</v>
      </c>
      <c r="E221" s="44">
        <v>12</v>
      </c>
      <c r="F221" s="11">
        <f t="shared" si="11"/>
        <v>67.5</v>
      </c>
      <c r="G221" s="3">
        <f t="shared" si="12"/>
        <v>170</v>
      </c>
    </row>
    <row r="222" spans="1:7" ht="16.5" x14ac:dyDescent="0.2">
      <c r="A222" s="16">
        <v>13</v>
      </c>
      <c r="B222" s="111">
        <v>27</v>
      </c>
      <c r="C222" s="20" t="s">
        <v>215</v>
      </c>
      <c r="D222" s="44" t="s">
        <v>203</v>
      </c>
      <c r="E222" s="44">
        <v>13</v>
      </c>
      <c r="F222" s="11">
        <f t="shared" si="11"/>
        <v>67.5</v>
      </c>
      <c r="G222" s="3">
        <f t="shared" si="12"/>
        <v>170</v>
      </c>
    </row>
    <row r="223" spans="1:7" ht="16.5" x14ac:dyDescent="0.2">
      <c r="A223" s="16">
        <v>14</v>
      </c>
      <c r="B223" s="111">
        <v>30</v>
      </c>
      <c r="C223" s="20" t="s">
        <v>216</v>
      </c>
      <c r="D223" s="44" t="s">
        <v>203</v>
      </c>
      <c r="E223" s="44">
        <v>14</v>
      </c>
      <c r="F223" s="11">
        <f t="shared" si="11"/>
        <v>75</v>
      </c>
      <c r="G223" s="3">
        <f t="shared" si="12"/>
        <v>113</v>
      </c>
    </row>
    <row r="224" spans="1:7" ht="16.5" x14ac:dyDescent="0.2">
      <c r="A224" s="16">
        <v>15</v>
      </c>
      <c r="B224" s="111">
        <v>28</v>
      </c>
      <c r="C224" s="20" t="s">
        <v>217</v>
      </c>
      <c r="D224" s="44" t="s">
        <v>203</v>
      </c>
      <c r="E224" s="44">
        <v>15</v>
      </c>
      <c r="F224" s="11">
        <f t="shared" si="11"/>
        <v>70</v>
      </c>
      <c r="G224" s="3">
        <f t="shared" si="12"/>
        <v>152</v>
      </c>
    </row>
    <row r="225" spans="1:7" ht="16.5" x14ac:dyDescent="0.2">
      <c r="A225" s="16">
        <v>16</v>
      </c>
      <c r="B225" s="111">
        <v>21</v>
      </c>
      <c r="C225" s="21" t="s">
        <v>218</v>
      </c>
      <c r="D225" s="44" t="s">
        <v>203</v>
      </c>
      <c r="E225" s="44">
        <v>16</v>
      </c>
      <c r="F225" s="11">
        <f t="shared" si="11"/>
        <v>52.5</v>
      </c>
      <c r="G225" s="3">
        <f t="shared" si="12"/>
        <v>228</v>
      </c>
    </row>
    <row r="226" spans="1:7" ht="16.5" x14ac:dyDescent="0.2">
      <c r="A226" s="16">
        <v>17</v>
      </c>
      <c r="B226" s="111">
        <v>15</v>
      </c>
      <c r="C226" s="20" t="s">
        <v>219</v>
      </c>
      <c r="D226" s="44" t="s">
        <v>203</v>
      </c>
      <c r="E226" s="44">
        <v>17</v>
      </c>
      <c r="F226" s="11">
        <f t="shared" si="11"/>
        <v>37.5</v>
      </c>
      <c r="G226" s="3">
        <f t="shared" si="12"/>
        <v>245</v>
      </c>
    </row>
    <row r="227" spans="1:7" ht="16.5" x14ac:dyDescent="0.2">
      <c r="A227" s="16">
        <v>18</v>
      </c>
      <c r="B227" s="111">
        <v>33</v>
      </c>
      <c r="C227" s="20" t="s">
        <v>220</v>
      </c>
      <c r="D227" s="44" t="s">
        <v>203</v>
      </c>
      <c r="E227" s="44">
        <v>18</v>
      </c>
      <c r="F227" s="11">
        <f t="shared" si="11"/>
        <v>82.5</v>
      </c>
      <c r="G227" s="3">
        <f t="shared" si="12"/>
        <v>33</v>
      </c>
    </row>
    <row r="228" spans="1:7" ht="16.5" x14ac:dyDescent="0.2">
      <c r="A228" s="16">
        <v>19</v>
      </c>
      <c r="B228" s="111">
        <v>15</v>
      </c>
      <c r="C228" s="20" t="s">
        <v>221</v>
      </c>
      <c r="D228" s="44" t="s">
        <v>203</v>
      </c>
      <c r="E228" s="44">
        <v>19</v>
      </c>
      <c r="F228" s="11">
        <f t="shared" si="11"/>
        <v>37.5</v>
      </c>
      <c r="G228" s="3">
        <f t="shared" si="12"/>
        <v>245</v>
      </c>
    </row>
    <row r="229" spans="1:7" ht="16.5" x14ac:dyDescent="0.2">
      <c r="A229" s="16">
        <v>20</v>
      </c>
      <c r="B229" s="111">
        <v>17</v>
      </c>
      <c r="C229" s="20" t="s">
        <v>222</v>
      </c>
      <c r="D229" s="44" t="s">
        <v>203</v>
      </c>
      <c r="E229" s="44">
        <v>20</v>
      </c>
      <c r="F229" s="11">
        <f t="shared" si="11"/>
        <v>42.5</v>
      </c>
      <c r="G229" s="3">
        <f t="shared" si="12"/>
        <v>239</v>
      </c>
    </row>
    <row r="230" spans="1:7" ht="16.5" x14ac:dyDescent="0.2">
      <c r="A230" s="16">
        <v>21</v>
      </c>
      <c r="B230" s="111">
        <v>32</v>
      </c>
      <c r="C230" s="20" t="s">
        <v>223</v>
      </c>
      <c r="D230" s="44" t="s">
        <v>203</v>
      </c>
      <c r="E230" s="44">
        <v>21</v>
      </c>
      <c r="F230" s="11">
        <f t="shared" si="11"/>
        <v>80</v>
      </c>
      <c r="G230" s="3">
        <f t="shared" si="12"/>
        <v>59</v>
      </c>
    </row>
    <row r="231" spans="1:7" ht="16.5" x14ac:dyDescent="0.2">
      <c r="A231" s="16">
        <v>22</v>
      </c>
      <c r="B231" s="111">
        <v>34</v>
      </c>
      <c r="C231" s="20" t="s">
        <v>224</v>
      </c>
      <c r="D231" s="44" t="s">
        <v>203</v>
      </c>
      <c r="E231" s="44">
        <v>22</v>
      </c>
      <c r="F231" s="11">
        <f t="shared" si="11"/>
        <v>85</v>
      </c>
      <c r="G231" s="3">
        <f t="shared" si="12"/>
        <v>21</v>
      </c>
    </row>
    <row r="232" spans="1:7" ht="16.5" x14ac:dyDescent="0.2">
      <c r="A232" s="16">
        <v>23</v>
      </c>
      <c r="B232" s="111">
        <v>26</v>
      </c>
      <c r="C232" s="20" t="s">
        <v>225</v>
      </c>
      <c r="D232" s="44" t="s">
        <v>203</v>
      </c>
      <c r="E232" s="44">
        <v>23</v>
      </c>
      <c r="F232" s="11">
        <f t="shared" si="11"/>
        <v>65</v>
      </c>
      <c r="G232" s="3">
        <f t="shared" si="12"/>
        <v>187</v>
      </c>
    </row>
    <row r="233" spans="1:7" ht="16.5" x14ac:dyDescent="0.2">
      <c r="A233" s="16">
        <v>24</v>
      </c>
      <c r="B233" s="111">
        <v>25</v>
      </c>
      <c r="C233" s="20" t="s">
        <v>226</v>
      </c>
      <c r="D233" s="44" t="s">
        <v>203</v>
      </c>
      <c r="E233" s="44">
        <v>24</v>
      </c>
      <c r="F233" s="11">
        <f t="shared" si="11"/>
        <v>62.5</v>
      </c>
      <c r="G233" s="3">
        <f t="shared" si="12"/>
        <v>205</v>
      </c>
    </row>
    <row r="234" spans="1:7" ht="16.5" x14ac:dyDescent="0.2">
      <c r="A234" s="16">
        <v>25</v>
      </c>
      <c r="B234" s="111">
        <v>35</v>
      </c>
      <c r="C234" s="20" t="s">
        <v>227</v>
      </c>
      <c r="D234" s="44" t="s">
        <v>203</v>
      </c>
      <c r="E234" s="44">
        <v>25</v>
      </c>
      <c r="F234" s="11">
        <f t="shared" si="11"/>
        <v>87.5</v>
      </c>
      <c r="G234" s="3">
        <f t="shared" si="12"/>
        <v>7</v>
      </c>
    </row>
    <row r="235" spans="1:7" ht="16.5" x14ac:dyDescent="0.2">
      <c r="A235" s="16">
        <v>26</v>
      </c>
      <c r="B235" s="111">
        <v>31</v>
      </c>
      <c r="C235" s="20" t="s">
        <v>228</v>
      </c>
      <c r="D235" s="44" t="s">
        <v>203</v>
      </c>
      <c r="E235" s="44">
        <v>26</v>
      </c>
      <c r="F235" s="11">
        <f t="shared" si="11"/>
        <v>77.5</v>
      </c>
      <c r="G235" s="3">
        <f t="shared" si="12"/>
        <v>87</v>
      </c>
    </row>
    <row r="236" spans="1:7" ht="16.5" x14ac:dyDescent="0.2">
      <c r="A236" s="16">
        <v>27</v>
      </c>
      <c r="B236" s="111">
        <v>32</v>
      </c>
      <c r="C236" s="20" t="s">
        <v>229</v>
      </c>
      <c r="D236" s="44" t="s">
        <v>203</v>
      </c>
      <c r="E236" s="44">
        <v>27</v>
      </c>
      <c r="F236" s="11">
        <f t="shared" si="11"/>
        <v>80</v>
      </c>
      <c r="G236" s="3">
        <f t="shared" si="12"/>
        <v>59</v>
      </c>
    </row>
    <row r="237" spans="1:7" ht="16.5" x14ac:dyDescent="0.2">
      <c r="A237" s="16">
        <v>28</v>
      </c>
      <c r="B237" s="111">
        <v>17</v>
      </c>
      <c r="C237" s="20" t="s">
        <v>230</v>
      </c>
      <c r="D237" s="44" t="s">
        <v>203</v>
      </c>
      <c r="E237" s="44">
        <v>28</v>
      </c>
      <c r="F237" s="11">
        <f t="shared" si="11"/>
        <v>42.5</v>
      </c>
      <c r="G237" s="3">
        <f t="shared" si="12"/>
        <v>239</v>
      </c>
    </row>
    <row r="238" spans="1:7" ht="16.5" x14ac:dyDescent="0.2">
      <c r="A238" s="16">
        <v>29</v>
      </c>
      <c r="B238" s="111">
        <v>21</v>
      </c>
      <c r="C238" s="20" t="s">
        <v>231</v>
      </c>
      <c r="D238" s="44" t="s">
        <v>203</v>
      </c>
      <c r="E238" s="44">
        <v>29</v>
      </c>
      <c r="F238" s="11">
        <f t="shared" si="11"/>
        <v>52.5</v>
      </c>
      <c r="G238" s="3">
        <f t="shared" si="12"/>
        <v>228</v>
      </c>
    </row>
    <row r="239" spans="1:7" ht="16.5" x14ac:dyDescent="0.2">
      <c r="A239" s="16">
        <v>30</v>
      </c>
      <c r="B239" s="111">
        <v>36</v>
      </c>
      <c r="C239" s="20" t="s">
        <v>232</v>
      </c>
      <c r="D239" s="44" t="s">
        <v>203</v>
      </c>
      <c r="E239" s="44">
        <v>30</v>
      </c>
      <c r="F239" s="11">
        <f t="shared" si="11"/>
        <v>90</v>
      </c>
      <c r="G239" s="3">
        <f t="shared" si="12"/>
        <v>4</v>
      </c>
    </row>
    <row r="240" spans="1:7" ht="16.5" x14ac:dyDescent="0.2">
      <c r="A240" s="16">
        <v>31</v>
      </c>
      <c r="B240" s="111">
        <v>34</v>
      </c>
      <c r="C240" s="20" t="s">
        <v>233</v>
      </c>
      <c r="D240" s="44" t="s">
        <v>203</v>
      </c>
      <c r="E240" s="44">
        <v>31</v>
      </c>
      <c r="F240" s="11">
        <f t="shared" si="11"/>
        <v>85</v>
      </c>
      <c r="G240" s="3">
        <f t="shared" si="12"/>
        <v>21</v>
      </c>
    </row>
    <row r="241" spans="1:7" ht="16.5" x14ac:dyDescent="0.2">
      <c r="A241" s="16">
        <v>32</v>
      </c>
      <c r="B241" s="111">
        <v>29</v>
      </c>
      <c r="C241" s="20" t="s">
        <v>234</v>
      </c>
      <c r="D241" s="44" t="s">
        <v>203</v>
      </c>
      <c r="E241" s="44">
        <v>32</v>
      </c>
      <c r="F241" s="11">
        <f t="shared" si="11"/>
        <v>72.5</v>
      </c>
      <c r="G241" s="3">
        <f t="shared" si="12"/>
        <v>130</v>
      </c>
    </row>
    <row r="242" spans="1:7" ht="16.5" x14ac:dyDescent="0.2">
      <c r="A242" s="16">
        <v>33</v>
      </c>
      <c r="B242" s="111">
        <v>30</v>
      </c>
      <c r="C242" s="20" t="s">
        <v>235</v>
      </c>
      <c r="D242" s="44" t="s">
        <v>203</v>
      </c>
      <c r="E242" s="44">
        <v>33</v>
      </c>
      <c r="F242" s="11">
        <f t="shared" si="11"/>
        <v>75</v>
      </c>
      <c r="G242" s="3">
        <f t="shared" si="12"/>
        <v>113</v>
      </c>
    </row>
    <row r="243" spans="1:7" ht="16.5" x14ac:dyDescent="0.2">
      <c r="A243" s="16">
        <v>34</v>
      </c>
      <c r="B243" s="111">
        <v>34</v>
      </c>
      <c r="C243" s="20" t="s">
        <v>236</v>
      </c>
      <c r="D243" s="44" t="s">
        <v>203</v>
      </c>
      <c r="E243" s="44">
        <v>34</v>
      </c>
      <c r="F243" s="11">
        <f t="shared" si="11"/>
        <v>85</v>
      </c>
      <c r="G243" s="3">
        <f t="shared" si="12"/>
        <v>21</v>
      </c>
    </row>
    <row r="244" spans="1:7" ht="16.5" x14ac:dyDescent="0.2">
      <c r="A244" s="16">
        <v>35</v>
      </c>
      <c r="B244" s="111">
        <v>34</v>
      </c>
      <c r="C244" s="20" t="s">
        <v>237</v>
      </c>
      <c r="D244" s="44" t="s">
        <v>203</v>
      </c>
      <c r="E244" s="44">
        <v>35</v>
      </c>
      <c r="F244" s="11">
        <f t="shared" si="11"/>
        <v>85</v>
      </c>
      <c r="G244" s="3">
        <f t="shared" si="12"/>
        <v>21</v>
      </c>
    </row>
    <row r="245" spans="1:7" ht="16.5" x14ac:dyDescent="0.2">
      <c r="A245" s="16">
        <v>36</v>
      </c>
      <c r="B245" s="111">
        <v>35</v>
      </c>
      <c r="C245" s="20" t="s">
        <v>238</v>
      </c>
      <c r="D245" s="44" t="s">
        <v>203</v>
      </c>
      <c r="E245" s="44">
        <v>36</v>
      </c>
      <c r="F245" s="11">
        <f t="shared" si="11"/>
        <v>87.5</v>
      </c>
      <c r="G245" s="3">
        <f t="shared" si="12"/>
        <v>7</v>
      </c>
    </row>
    <row r="246" spans="1:7" ht="16.5" x14ac:dyDescent="0.2">
      <c r="A246" s="16">
        <v>37</v>
      </c>
      <c r="B246" s="111">
        <v>36</v>
      </c>
      <c r="C246" s="20" t="s">
        <v>239</v>
      </c>
      <c r="D246" s="44" t="s">
        <v>203</v>
      </c>
      <c r="E246" s="44">
        <v>37</v>
      </c>
      <c r="F246" s="11">
        <f t="shared" si="11"/>
        <v>90</v>
      </c>
      <c r="G246" s="3">
        <f t="shared" si="12"/>
        <v>4</v>
      </c>
    </row>
    <row r="247" spans="1:7" ht="16.5" x14ac:dyDescent="0.2">
      <c r="A247" s="48"/>
      <c r="B247" s="112"/>
      <c r="C247" s="50"/>
      <c r="D247" s="51"/>
      <c r="E247" s="51"/>
      <c r="F247" s="78"/>
      <c r="G247" s="53"/>
    </row>
    <row r="248" spans="1:7" ht="16.5" x14ac:dyDescent="0.2">
      <c r="A248" s="25"/>
      <c r="B248" s="113"/>
      <c r="C248" s="27"/>
      <c r="D248" s="61"/>
      <c r="E248" s="61"/>
      <c r="F248" s="47"/>
      <c r="G248" s="30"/>
    </row>
    <row r="249" spans="1:7" ht="15" x14ac:dyDescent="0.2">
      <c r="A249" s="35"/>
      <c r="B249" s="114"/>
      <c r="C249" s="4" t="s">
        <v>304</v>
      </c>
      <c r="D249" s="55"/>
      <c r="E249" s="55"/>
      <c r="F249" s="80"/>
      <c r="G249" s="40"/>
    </row>
    <row r="250" spans="1:7" ht="25.5" x14ac:dyDescent="0.2">
      <c r="A250" s="3" t="s">
        <v>2</v>
      </c>
      <c r="B250" s="1" t="s">
        <v>0</v>
      </c>
      <c r="C250" s="1" t="s">
        <v>3</v>
      </c>
      <c r="D250" s="1" t="s">
        <v>1</v>
      </c>
      <c r="E250" s="2" t="s">
        <v>6</v>
      </c>
      <c r="F250" s="1" t="s">
        <v>4</v>
      </c>
      <c r="G250" s="9" t="s">
        <v>5</v>
      </c>
    </row>
    <row r="251" spans="1:7" ht="16.5" x14ac:dyDescent="0.2">
      <c r="A251" s="16">
        <v>1</v>
      </c>
      <c r="B251" s="111">
        <v>28</v>
      </c>
      <c r="C251" s="18" t="s">
        <v>240</v>
      </c>
      <c r="D251" s="44" t="s">
        <v>241</v>
      </c>
      <c r="E251" s="44">
        <v>1</v>
      </c>
      <c r="F251" s="11">
        <f t="shared" ref="F251:F287" si="13">B251*10/4</f>
        <v>70</v>
      </c>
      <c r="G251" s="3">
        <f t="shared" ref="G251:G287" si="14">IF(SUM(F$4:F$440)=0,"",RANK(F251,F$4:F$440,0))</f>
        <v>152</v>
      </c>
    </row>
    <row r="252" spans="1:7" ht="16.5" x14ac:dyDescent="0.2">
      <c r="A252" s="16">
        <v>2</v>
      </c>
      <c r="B252" s="111">
        <v>34</v>
      </c>
      <c r="C252" s="20" t="s">
        <v>242</v>
      </c>
      <c r="D252" s="44" t="s">
        <v>241</v>
      </c>
      <c r="E252" s="44">
        <v>2</v>
      </c>
      <c r="F252" s="11">
        <f t="shared" si="13"/>
        <v>85</v>
      </c>
      <c r="G252" s="3">
        <f t="shared" si="14"/>
        <v>21</v>
      </c>
    </row>
    <row r="253" spans="1:7" ht="16.5" x14ac:dyDescent="0.2">
      <c r="A253" s="16">
        <v>3</v>
      </c>
      <c r="B253" s="111">
        <v>31</v>
      </c>
      <c r="C253" s="20" t="s">
        <v>243</v>
      </c>
      <c r="D253" s="44" t="s">
        <v>241</v>
      </c>
      <c r="E253" s="44">
        <v>3</v>
      </c>
      <c r="F253" s="11">
        <f t="shared" si="13"/>
        <v>77.5</v>
      </c>
      <c r="G253" s="3">
        <f t="shared" si="14"/>
        <v>87</v>
      </c>
    </row>
    <row r="254" spans="1:7" ht="16.5" x14ac:dyDescent="0.2">
      <c r="A254" s="16">
        <v>4</v>
      </c>
      <c r="B254" s="111">
        <v>21</v>
      </c>
      <c r="C254" s="20" t="s">
        <v>244</v>
      </c>
      <c r="D254" s="44" t="s">
        <v>241</v>
      </c>
      <c r="E254" s="44">
        <v>4</v>
      </c>
      <c r="F254" s="11">
        <f t="shared" si="13"/>
        <v>52.5</v>
      </c>
      <c r="G254" s="3">
        <f t="shared" si="14"/>
        <v>228</v>
      </c>
    </row>
    <row r="255" spans="1:7" ht="16.5" x14ac:dyDescent="0.2">
      <c r="A255" s="16">
        <v>5</v>
      </c>
      <c r="B255" s="111">
        <v>27</v>
      </c>
      <c r="C255" s="20" t="s">
        <v>245</v>
      </c>
      <c r="D255" s="44" t="s">
        <v>241</v>
      </c>
      <c r="E255" s="44">
        <v>5</v>
      </c>
      <c r="F255" s="11">
        <f t="shared" si="13"/>
        <v>67.5</v>
      </c>
      <c r="G255" s="3">
        <f t="shared" si="14"/>
        <v>170</v>
      </c>
    </row>
    <row r="256" spans="1:7" ht="16.5" x14ac:dyDescent="0.2">
      <c r="A256" s="16">
        <v>6</v>
      </c>
      <c r="B256" s="111">
        <v>32</v>
      </c>
      <c r="C256" s="20" t="s">
        <v>246</v>
      </c>
      <c r="D256" s="44" t="s">
        <v>241</v>
      </c>
      <c r="E256" s="44">
        <v>6</v>
      </c>
      <c r="F256" s="11">
        <f t="shared" si="13"/>
        <v>80</v>
      </c>
      <c r="G256" s="3">
        <f t="shared" si="14"/>
        <v>59</v>
      </c>
    </row>
    <row r="257" spans="1:7" ht="16.5" x14ac:dyDescent="0.2">
      <c r="A257" s="16">
        <v>7</v>
      </c>
      <c r="B257" s="111">
        <v>29</v>
      </c>
      <c r="C257" s="20" t="s">
        <v>247</v>
      </c>
      <c r="D257" s="44" t="s">
        <v>241</v>
      </c>
      <c r="E257" s="44">
        <v>7</v>
      </c>
      <c r="F257" s="11">
        <f t="shared" si="13"/>
        <v>72.5</v>
      </c>
      <c r="G257" s="3">
        <f t="shared" si="14"/>
        <v>130</v>
      </c>
    </row>
    <row r="258" spans="1:7" ht="16.5" x14ac:dyDescent="0.2">
      <c r="A258" s="16">
        <v>8</v>
      </c>
      <c r="B258" s="111">
        <v>31</v>
      </c>
      <c r="C258" s="20" t="s">
        <v>248</v>
      </c>
      <c r="D258" s="44" t="s">
        <v>241</v>
      </c>
      <c r="E258" s="44">
        <v>8</v>
      </c>
      <c r="F258" s="11">
        <f t="shared" si="13"/>
        <v>77.5</v>
      </c>
      <c r="G258" s="3">
        <f t="shared" si="14"/>
        <v>87</v>
      </c>
    </row>
    <row r="259" spans="1:7" ht="16.5" x14ac:dyDescent="0.2">
      <c r="A259" s="16">
        <v>9</v>
      </c>
      <c r="B259" s="111">
        <v>29</v>
      </c>
      <c r="C259" s="20" t="s">
        <v>249</v>
      </c>
      <c r="D259" s="44" t="s">
        <v>241</v>
      </c>
      <c r="E259" s="44">
        <v>9</v>
      </c>
      <c r="F259" s="11">
        <f t="shared" si="13"/>
        <v>72.5</v>
      </c>
      <c r="G259" s="3">
        <f t="shared" si="14"/>
        <v>130</v>
      </c>
    </row>
    <row r="260" spans="1:7" ht="16.5" x14ac:dyDescent="0.2">
      <c r="A260" s="16">
        <v>10</v>
      </c>
      <c r="B260" s="111">
        <v>23</v>
      </c>
      <c r="C260" s="20" t="s">
        <v>250</v>
      </c>
      <c r="D260" s="44" t="s">
        <v>241</v>
      </c>
      <c r="E260" s="44">
        <v>10</v>
      </c>
      <c r="F260" s="11">
        <f t="shared" si="13"/>
        <v>57.5</v>
      </c>
      <c r="G260" s="3">
        <f t="shared" si="14"/>
        <v>215</v>
      </c>
    </row>
    <row r="261" spans="1:7" ht="16.5" x14ac:dyDescent="0.2">
      <c r="A261" s="16">
        <v>11</v>
      </c>
      <c r="B261" s="111">
        <v>27</v>
      </c>
      <c r="C261" s="20" t="s">
        <v>251</v>
      </c>
      <c r="D261" s="44" t="s">
        <v>241</v>
      </c>
      <c r="E261" s="44">
        <v>11</v>
      </c>
      <c r="F261" s="11">
        <f t="shared" si="13"/>
        <v>67.5</v>
      </c>
      <c r="G261" s="3">
        <f t="shared" si="14"/>
        <v>170</v>
      </c>
    </row>
    <row r="262" spans="1:7" ht="16.5" x14ac:dyDescent="0.2">
      <c r="A262" s="16">
        <v>12</v>
      </c>
      <c r="B262" s="111">
        <v>32</v>
      </c>
      <c r="C262" s="20" t="s">
        <v>252</v>
      </c>
      <c r="D262" s="44" t="s">
        <v>241</v>
      </c>
      <c r="E262" s="44">
        <v>12</v>
      </c>
      <c r="F262" s="11">
        <f t="shared" si="13"/>
        <v>80</v>
      </c>
      <c r="G262" s="3">
        <f t="shared" si="14"/>
        <v>59</v>
      </c>
    </row>
    <row r="263" spans="1:7" ht="16.5" x14ac:dyDescent="0.2">
      <c r="A263" s="16">
        <v>13</v>
      </c>
      <c r="B263" s="111">
        <v>29</v>
      </c>
      <c r="C263" s="20" t="s">
        <v>253</v>
      </c>
      <c r="D263" s="44" t="s">
        <v>241</v>
      </c>
      <c r="E263" s="44">
        <v>13</v>
      </c>
      <c r="F263" s="11">
        <f t="shared" si="13"/>
        <v>72.5</v>
      </c>
      <c r="G263" s="3">
        <f t="shared" si="14"/>
        <v>130</v>
      </c>
    </row>
    <row r="264" spans="1:7" ht="16.5" x14ac:dyDescent="0.2">
      <c r="A264" s="16">
        <v>14</v>
      </c>
      <c r="B264" s="111">
        <v>32</v>
      </c>
      <c r="C264" s="20" t="s">
        <v>254</v>
      </c>
      <c r="D264" s="44" t="s">
        <v>241</v>
      </c>
      <c r="E264" s="44">
        <v>14</v>
      </c>
      <c r="F264" s="11">
        <f t="shared" si="13"/>
        <v>80</v>
      </c>
      <c r="G264" s="3">
        <f t="shared" si="14"/>
        <v>59</v>
      </c>
    </row>
    <row r="265" spans="1:7" ht="16.5" x14ac:dyDescent="0.2">
      <c r="A265" s="16">
        <v>15</v>
      </c>
      <c r="B265" s="111">
        <v>23</v>
      </c>
      <c r="C265" s="20" t="s">
        <v>255</v>
      </c>
      <c r="D265" s="44" t="s">
        <v>241</v>
      </c>
      <c r="E265" s="44">
        <v>15</v>
      </c>
      <c r="F265" s="11">
        <f t="shared" si="13"/>
        <v>57.5</v>
      </c>
      <c r="G265" s="3">
        <f t="shared" si="14"/>
        <v>215</v>
      </c>
    </row>
    <row r="266" spans="1:7" ht="16.5" x14ac:dyDescent="0.2">
      <c r="A266" s="16">
        <v>16</v>
      </c>
      <c r="B266" s="111">
        <v>24</v>
      </c>
      <c r="C266" s="21" t="s">
        <v>256</v>
      </c>
      <c r="D266" s="44" t="s">
        <v>241</v>
      </c>
      <c r="E266" s="44">
        <v>16</v>
      </c>
      <c r="F266" s="11">
        <f t="shared" si="13"/>
        <v>60</v>
      </c>
      <c r="G266" s="3">
        <f t="shared" si="14"/>
        <v>213</v>
      </c>
    </row>
    <row r="267" spans="1:7" ht="16.5" x14ac:dyDescent="0.2">
      <c r="A267" s="16">
        <v>17</v>
      </c>
      <c r="B267" s="111">
        <v>27</v>
      </c>
      <c r="C267" s="20" t="s">
        <v>257</v>
      </c>
      <c r="D267" s="44" t="s">
        <v>241</v>
      </c>
      <c r="E267" s="44">
        <v>17</v>
      </c>
      <c r="F267" s="11">
        <f t="shared" si="13"/>
        <v>67.5</v>
      </c>
      <c r="G267" s="3">
        <f t="shared" si="14"/>
        <v>170</v>
      </c>
    </row>
    <row r="268" spans="1:7" ht="16.5" x14ac:dyDescent="0.2">
      <c r="A268" s="16">
        <v>18</v>
      </c>
      <c r="B268" s="111">
        <v>31</v>
      </c>
      <c r="C268" s="20" t="s">
        <v>258</v>
      </c>
      <c r="D268" s="44" t="s">
        <v>241</v>
      </c>
      <c r="E268" s="44">
        <v>18</v>
      </c>
      <c r="F268" s="11">
        <f t="shared" si="13"/>
        <v>77.5</v>
      </c>
      <c r="G268" s="3">
        <f t="shared" si="14"/>
        <v>87</v>
      </c>
    </row>
    <row r="269" spans="1:7" ht="16.5" x14ac:dyDescent="0.2">
      <c r="A269" s="16">
        <v>19</v>
      </c>
      <c r="B269" s="111">
        <v>29</v>
      </c>
      <c r="C269" s="20" t="s">
        <v>259</v>
      </c>
      <c r="D269" s="44" t="s">
        <v>241</v>
      </c>
      <c r="E269" s="44">
        <v>19</v>
      </c>
      <c r="F269" s="11">
        <f t="shared" si="13"/>
        <v>72.5</v>
      </c>
      <c r="G269" s="3">
        <f t="shared" si="14"/>
        <v>130</v>
      </c>
    </row>
    <row r="270" spans="1:7" ht="16.5" x14ac:dyDescent="0.2">
      <c r="A270" s="16">
        <v>20</v>
      </c>
      <c r="B270" s="111">
        <v>33</v>
      </c>
      <c r="C270" s="20" t="s">
        <v>260</v>
      </c>
      <c r="D270" s="44" t="s">
        <v>241</v>
      </c>
      <c r="E270" s="44">
        <v>20</v>
      </c>
      <c r="F270" s="11">
        <f t="shared" si="13"/>
        <v>82.5</v>
      </c>
      <c r="G270" s="3">
        <f t="shared" si="14"/>
        <v>33</v>
      </c>
    </row>
    <row r="271" spans="1:7" ht="16.5" x14ac:dyDescent="0.2">
      <c r="A271" s="16">
        <v>21</v>
      </c>
      <c r="B271" s="111">
        <v>30</v>
      </c>
      <c r="C271" s="20" t="s">
        <v>261</v>
      </c>
      <c r="D271" s="44" t="s">
        <v>241</v>
      </c>
      <c r="E271" s="44">
        <v>21</v>
      </c>
      <c r="F271" s="11">
        <f t="shared" si="13"/>
        <v>75</v>
      </c>
      <c r="G271" s="3">
        <f t="shared" si="14"/>
        <v>113</v>
      </c>
    </row>
    <row r="272" spans="1:7" ht="16.5" x14ac:dyDescent="0.2">
      <c r="A272" s="16">
        <v>22</v>
      </c>
      <c r="B272" s="111">
        <v>9</v>
      </c>
      <c r="C272" s="20" t="s">
        <v>262</v>
      </c>
      <c r="D272" s="44" t="s">
        <v>241</v>
      </c>
      <c r="E272" s="44">
        <v>22</v>
      </c>
      <c r="F272" s="11">
        <f t="shared" si="13"/>
        <v>22.5</v>
      </c>
      <c r="G272" s="3">
        <f t="shared" si="14"/>
        <v>257</v>
      </c>
    </row>
    <row r="273" spans="1:7" ht="16.5" x14ac:dyDescent="0.2">
      <c r="A273" s="16">
        <v>23</v>
      </c>
      <c r="B273" s="111">
        <v>33</v>
      </c>
      <c r="C273" s="20" t="s">
        <v>263</v>
      </c>
      <c r="D273" s="44" t="s">
        <v>241</v>
      </c>
      <c r="E273" s="44">
        <v>23</v>
      </c>
      <c r="F273" s="11">
        <f t="shared" si="13"/>
        <v>82.5</v>
      </c>
      <c r="G273" s="3">
        <f t="shared" si="14"/>
        <v>33</v>
      </c>
    </row>
    <row r="274" spans="1:7" ht="16.5" x14ac:dyDescent="0.2">
      <c r="A274" s="16">
        <v>24</v>
      </c>
      <c r="B274" s="111">
        <v>26</v>
      </c>
      <c r="C274" s="20" t="s">
        <v>8</v>
      </c>
      <c r="D274" s="44" t="s">
        <v>241</v>
      </c>
      <c r="E274" s="44">
        <v>24</v>
      </c>
      <c r="F274" s="11">
        <f t="shared" si="13"/>
        <v>65</v>
      </c>
      <c r="G274" s="3">
        <f t="shared" si="14"/>
        <v>187</v>
      </c>
    </row>
    <row r="275" spans="1:7" ht="16.5" x14ac:dyDescent="0.2">
      <c r="A275" s="16">
        <v>25</v>
      </c>
      <c r="B275" s="111">
        <v>24</v>
      </c>
      <c r="C275" s="20" t="s">
        <v>264</v>
      </c>
      <c r="D275" s="44" t="s">
        <v>241</v>
      </c>
      <c r="E275" s="44">
        <v>25</v>
      </c>
      <c r="F275" s="11">
        <f t="shared" si="13"/>
        <v>60</v>
      </c>
      <c r="G275" s="3">
        <f t="shared" si="14"/>
        <v>213</v>
      </c>
    </row>
    <row r="276" spans="1:7" ht="16.5" x14ac:dyDescent="0.2">
      <c r="A276" s="16">
        <v>26</v>
      </c>
      <c r="B276" s="111">
        <v>35</v>
      </c>
      <c r="C276" s="20" t="s">
        <v>265</v>
      </c>
      <c r="D276" s="44" t="s">
        <v>241</v>
      </c>
      <c r="E276" s="44">
        <v>26</v>
      </c>
      <c r="F276" s="11">
        <v>92.5</v>
      </c>
      <c r="G276" s="3">
        <f t="shared" si="14"/>
        <v>1</v>
      </c>
    </row>
    <row r="277" spans="1:7" ht="16.5" x14ac:dyDescent="0.2">
      <c r="A277" s="16">
        <v>27</v>
      </c>
      <c r="B277" s="111">
        <v>27</v>
      </c>
      <c r="C277" s="20" t="s">
        <v>266</v>
      </c>
      <c r="D277" s="44" t="s">
        <v>241</v>
      </c>
      <c r="E277" s="44">
        <v>27</v>
      </c>
      <c r="F277" s="11">
        <f t="shared" si="13"/>
        <v>67.5</v>
      </c>
      <c r="G277" s="3">
        <f t="shared" si="14"/>
        <v>170</v>
      </c>
    </row>
    <row r="278" spans="1:7" ht="16.5" x14ac:dyDescent="0.2">
      <c r="A278" s="16">
        <v>28</v>
      </c>
      <c r="B278" s="111">
        <v>7</v>
      </c>
      <c r="C278" s="20" t="s">
        <v>267</v>
      </c>
      <c r="D278" s="44" t="s">
        <v>241</v>
      </c>
      <c r="E278" s="44">
        <v>28</v>
      </c>
      <c r="F278" s="11">
        <f t="shared" si="13"/>
        <v>17.5</v>
      </c>
      <c r="G278" s="3">
        <f t="shared" si="14"/>
        <v>260</v>
      </c>
    </row>
    <row r="279" spans="1:7" ht="16.5" x14ac:dyDescent="0.2">
      <c r="A279" s="16">
        <v>29</v>
      </c>
      <c r="B279" s="111">
        <v>32</v>
      </c>
      <c r="C279" s="20" t="s">
        <v>268</v>
      </c>
      <c r="D279" s="44" t="s">
        <v>241</v>
      </c>
      <c r="E279" s="44">
        <v>29</v>
      </c>
      <c r="F279" s="11">
        <f t="shared" si="13"/>
        <v>80</v>
      </c>
      <c r="G279" s="3">
        <f t="shared" si="14"/>
        <v>59</v>
      </c>
    </row>
    <row r="280" spans="1:7" ht="16.5" x14ac:dyDescent="0.2">
      <c r="A280" s="16">
        <v>30</v>
      </c>
      <c r="B280" s="111">
        <v>26</v>
      </c>
      <c r="C280" s="20" t="s">
        <v>269</v>
      </c>
      <c r="D280" s="44" t="s">
        <v>241</v>
      </c>
      <c r="E280" s="44">
        <v>30</v>
      </c>
      <c r="F280" s="11">
        <f t="shared" si="13"/>
        <v>65</v>
      </c>
      <c r="G280" s="3">
        <f t="shared" si="14"/>
        <v>187</v>
      </c>
    </row>
    <row r="281" spans="1:7" ht="16.5" x14ac:dyDescent="0.2">
      <c r="A281" s="16">
        <v>31</v>
      </c>
      <c r="B281" s="111">
        <v>33</v>
      </c>
      <c r="C281" s="20" t="s">
        <v>270</v>
      </c>
      <c r="D281" s="44" t="s">
        <v>241</v>
      </c>
      <c r="E281" s="44">
        <v>31</v>
      </c>
      <c r="F281" s="11">
        <f t="shared" si="13"/>
        <v>82.5</v>
      </c>
      <c r="G281" s="3">
        <f t="shared" si="14"/>
        <v>33</v>
      </c>
    </row>
    <row r="282" spans="1:7" ht="16.5" x14ac:dyDescent="0.2">
      <c r="A282" s="16">
        <v>32</v>
      </c>
      <c r="B282" s="111">
        <v>20</v>
      </c>
      <c r="C282" s="20" t="s">
        <v>271</v>
      </c>
      <c r="D282" s="44" t="s">
        <v>241</v>
      </c>
      <c r="E282" s="44">
        <v>32</v>
      </c>
      <c r="F282" s="11">
        <f t="shared" si="13"/>
        <v>50</v>
      </c>
      <c r="G282" s="3">
        <f t="shared" si="14"/>
        <v>231</v>
      </c>
    </row>
    <row r="283" spans="1:7" ht="16.5" x14ac:dyDescent="0.2">
      <c r="A283" s="16">
        <v>33</v>
      </c>
      <c r="B283" s="111">
        <v>23</v>
      </c>
      <c r="C283" s="20" t="s">
        <v>272</v>
      </c>
      <c r="D283" s="44" t="s">
        <v>241</v>
      </c>
      <c r="E283" s="44">
        <v>33</v>
      </c>
      <c r="F283" s="11">
        <f t="shared" si="13"/>
        <v>57.5</v>
      </c>
      <c r="G283" s="3">
        <f t="shared" si="14"/>
        <v>215</v>
      </c>
    </row>
    <row r="284" spans="1:7" ht="16.5" x14ac:dyDescent="0.2">
      <c r="A284" s="16">
        <v>34</v>
      </c>
      <c r="B284" s="111">
        <v>30</v>
      </c>
      <c r="C284" s="20" t="s">
        <v>273</v>
      </c>
      <c r="D284" s="44" t="s">
        <v>241</v>
      </c>
      <c r="E284" s="44">
        <v>34</v>
      </c>
      <c r="F284" s="11">
        <f t="shared" si="13"/>
        <v>75</v>
      </c>
      <c r="G284" s="3">
        <f t="shared" si="14"/>
        <v>113</v>
      </c>
    </row>
    <row r="285" spans="1:7" ht="16.5" x14ac:dyDescent="0.2">
      <c r="A285" s="16">
        <v>35</v>
      </c>
      <c r="B285" s="111">
        <v>31</v>
      </c>
      <c r="C285" s="20" t="s">
        <v>274</v>
      </c>
      <c r="D285" s="44" t="s">
        <v>241</v>
      </c>
      <c r="E285" s="44">
        <v>35</v>
      </c>
      <c r="F285" s="11">
        <f t="shared" si="13"/>
        <v>77.5</v>
      </c>
      <c r="G285" s="3">
        <f t="shared" si="14"/>
        <v>87</v>
      </c>
    </row>
    <row r="286" spans="1:7" ht="16.5" x14ac:dyDescent="0.2">
      <c r="A286" s="16">
        <v>36</v>
      </c>
      <c r="B286" s="111">
        <v>29</v>
      </c>
      <c r="C286" s="20" t="s">
        <v>275</v>
      </c>
      <c r="D286" s="44" t="s">
        <v>241</v>
      </c>
      <c r="E286" s="44">
        <v>36</v>
      </c>
      <c r="F286" s="11">
        <f t="shared" si="13"/>
        <v>72.5</v>
      </c>
      <c r="G286" s="3">
        <f t="shared" si="14"/>
        <v>130</v>
      </c>
    </row>
    <row r="287" spans="1:7" ht="16.5" x14ac:dyDescent="0.2">
      <c r="A287" s="16">
        <v>37</v>
      </c>
      <c r="B287" s="111">
        <v>30</v>
      </c>
      <c r="C287" s="20" t="s">
        <v>276</v>
      </c>
      <c r="D287" s="44" t="s">
        <v>241</v>
      </c>
      <c r="E287" s="44">
        <v>37</v>
      </c>
      <c r="F287" s="11">
        <f t="shared" si="13"/>
        <v>75</v>
      </c>
      <c r="G287" s="3">
        <f t="shared" si="14"/>
        <v>113</v>
      </c>
    </row>
    <row r="290" spans="1:7" x14ac:dyDescent="0.2">
      <c r="A290" s="3"/>
      <c r="B290" s="3"/>
      <c r="C290" s="110" t="s">
        <v>9</v>
      </c>
      <c r="D290" s="3"/>
      <c r="E290" s="3"/>
      <c r="F290" s="12">
        <f>AVERAGE(F31:F288)</f>
        <v>69.731759656652358</v>
      </c>
      <c r="G290" s="13"/>
    </row>
    <row r="291" spans="1:7" x14ac:dyDescent="0.2">
      <c r="A291" s="3"/>
      <c r="B291" s="3"/>
      <c r="C291" s="110" t="s">
        <v>10</v>
      </c>
      <c r="D291" s="3"/>
      <c r="E291" s="3"/>
      <c r="F291" s="12">
        <f>MAX(F31:F288)</f>
        <v>92.5</v>
      </c>
      <c r="G291" s="13"/>
    </row>
    <row r="292" spans="1:7" x14ac:dyDescent="0.2">
      <c r="A292" s="3"/>
      <c r="B292" s="3"/>
      <c r="C292" s="110" t="s">
        <v>11</v>
      </c>
      <c r="D292" s="3"/>
      <c r="E292" s="3"/>
      <c r="F292" s="12">
        <f>MIN(F4:F287)</f>
        <v>0</v>
      </c>
      <c r="G292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G292"/>
  <sheetViews>
    <sheetView topLeftCell="A78" workbookViewId="0">
      <selection activeCell="F89" sqref="F89"/>
    </sheetView>
  </sheetViews>
  <sheetFormatPr defaultColWidth="14.42578125" defaultRowHeight="12.75" x14ac:dyDescent="0.2"/>
  <cols>
    <col min="1" max="1" width="5.7109375" style="7" customWidth="1"/>
    <col min="2" max="2" width="7.7109375" style="15" customWidth="1"/>
    <col min="3" max="3" width="30.7109375" style="7" customWidth="1"/>
    <col min="4" max="7" width="7.7109375" style="7" customWidth="1"/>
    <col min="8" max="11" width="21.5703125" style="7" customWidth="1"/>
    <col min="12" max="16384" width="14.42578125" style="7"/>
  </cols>
  <sheetData>
    <row r="1" spans="1:7" ht="15" x14ac:dyDescent="0.2">
      <c r="A1" s="5"/>
      <c r="B1" s="5"/>
      <c r="C1" s="4" t="s">
        <v>284</v>
      </c>
      <c r="D1" s="5"/>
      <c r="E1" s="5"/>
    </row>
    <row r="2" spans="1:7" x14ac:dyDescent="0.2">
      <c r="A2" s="5"/>
      <c r="B2" s="5"/>
      <c r="C2" s="8"/>
      <c r="D2" s="5"/>
      <c r="E2" s="5"/>
      <c r="F2" s="8"/>
    </row>
    <row r="3" spans="1:7" ht="24.95" customHeight="1" x14ac:dyDescent="0.2">
      <c r="A3" s="3" t="s">
        <v>2</v>
      </c>
      <c r="B3" s="1" t="s">
        <v>0</v>
      </c>
      <c r="C3" s="1" t="s">
        <v>3</v>
      </c>
      <c r="D3" s="1" t="s">
        <v>1</v>
      </c>
      <c r="E3" s="2" t="s">
        <v>6</v>
      </c>
      <c r="F3" s="1" t="s">
        <v>4</v>
      </c>
      <c r="G3" s="9" t="s">
        <v>5</v>
      </c>
    </row>
    <row r="4" spans="1:7" ht="16.5" x14ac:dyDescent="0.2">
      <c r="A4" s="16">
        <v>1</v>
      </c>
      <c r="B4" s="17">
        <v>82</v>
      </c>
      <c r="C4" s="18" t="s">
        <v>13</v>
      </c>
      <c r="D4" s="44" t="s">
        <v>12</v>
      </c>
      <c r="E4" s="44">
        <v>1</v>
      </c>
      <c r="F4" s="19">
        <v>82</v>
      </c>
      <c r="G4" s="3">
        <f t="shared" ref="G4:G40" si="0">IF(SUM(F$4:F$458)=0,"",RANK(F4,F$4:F$458,0))</f>
        <v>192</v>
      </c>
    </row>
    <row r="5" spans="1:7" ht="16.5" x14ac:dyDescent="0.2">
      <c r="A5" s="16">
        <v>2</v>
      </c>
      <c r="B5" s="17">
        <v>86</v>
      </c>
      <c r="C5" s="20" t="s">
        <v>14</v>
      </c>
      <c r="D5" s="44" t="s">
        <v>12</v>
      </c>
      <c r="E5" s="44">
        <v>2</v>
      </c>
      <c r="F5" s="19">
        <v>86</v>
      </c>
      <c r="G5" s="3">
        <f t="shared" si="0"/>
        <v>152</v>
      </c>
    </row>
    <row r="6" spans="1:7" ht="16.5" x14ac:dyDescent="0.2">
      <c r="A6" s="16">
        <v>3</v>
      </c>
      <c r="B6" s="17">
        <v>90</v>
      </c>
      <c r="C6" s="20" t="s">
        <v>15</v>
      </c>
      <c r="D6" s="44" t="s">
        <v>12</v>
      </c>
      <c r="E6" s="44">
        <v>3</v>
      </c>
      <c r="F6" s="19">
        <v>90</v>
      </c>
      <c r="G6" s="3">
        <f t="shared" si="0"/>
        <v>87</v>
      </c>
    </row>
    <row r="7" spans="1:7" ht="16.5" x14ac:dyDescent="0.2">
      <c r="A7" s="16">
        <v>4</v>
      </c>
      <c r="B7" s="17">
        <v>96</v>
      </c>
      <c r="C7" s="20" t="s">
        <v>16</v>
      </c>
      <c r="D7" s="44" t="s">
        <v>12</v>
      </c>
      <c r="E7" s="44">
        <v>4</v>
      </c>
      <c r="F7" s="19">
        <v>96</v>
      </c>
      <c r="G7" s="3">
        <f t="shared" si="0"/>
        <v>1</v>
      </c>
    </row>
    <row r="8" spans="1:7" ht="16.5" x14ac:dyDescent="0.2">
      <c r="A8" s="16">
        <v>5</v>
      </c>
      <c r="B8" s="17">
        <v>62</v>
      </c>
      <c r="C8" s="20" t="s">
        <v>17</v>
      </c>
      <c r="D8" s="44" t="s">
        <v>12</v>
      </c>
      <c r="E8" s="44">
        <v>5</v>
      </c>
      <c r="F8" s="19">
        <v>62</v>
      </c>
      <c r="G8" s="3">
        <f t="shared" si="0"/>
        <v>248</v>
      </c>
    </row>
    <row r="9" spans="1:7" ht="16.5" x14ac:dyDescent="0.2">
      <c r="A9" s="16">
        <v>6</v>
      </c>
      <c r="B9" s="17">
        <v>90</v>
      </c>
      <c r="C9" s="20" t="s">
        <v>18</v>
      </c>
      <c r="D9" s="44" t="s">
        <v>12</v>
      </c>
      <c r="E9" s="44">
        <v>6</v>
      </c>
      <c r="F9" s="19">
        <v>90</v>
      </c>
      <c r="G9" s="3">
        <f t="shared" si="0"/>
        <v>87</v>
      </c>
    </row>
    <row r="10" spans="1:7" ht="16.5" x14ac:dyDescent="0.2">
      <c r="A10" s="16">
        <v>7</v>
      </c>
      <c r="B10" s="17">
        <v>84</v>
      </c>
      <c r="C10" s="20" t="s">
        <v>19</v>
      </c>
      <c r="D10" s="44" t="s">
        <v>12</v>
      </c>
      <c r="E10" s="44">
        <v>7</v>
      </c>
      <c r="F10" s="19">
        <v>84</v>
      </c>
      <c r="G10" s="3">
        <f t="shared" si="0"/>
        <v>175</v>
      </c>
    </row>
    <row r="11" spans="1:7" ht="16.5" x14ac:dyDescent="0.2">
      <c r="A11" s="16">
        <v>8</v>
      </c>
      <c r="B11" s="17">
        <v>90</v>
      </c>
      <c r="C11" s="20" t="s">
        <v>20</v>
      </c>
      <c r="D11" s="44" t="s">
        <v>12</v>
      </c>
      <c r="E11" s="44">
        <v>8</v>
      </c>
      <c r="F11" s="19">
        <v>90</v>
      </c>
      <c r="G11" s="3">
        <f t="shared" si="0"/>
        <v>87</v>
      </c>
    </row>
    <row r="12" spans="1:7" ht="16.5" x14ac:dyDescent="0.2">
      <c r="A12" s="16">
        <v>9</v>
      </c>
      <c r="B12" s="17">
        <v>94</v>
      </c>
      <c r="C12" s="20" t="s">
        <v>21</v>
      </c>
      <c r="D12" s="44" t="s">
        <v>12</v>
      </c>
      <c r="E12" s="44">
        <v>9</v>
      </c>
      <c r="F12" s="19">
        <v>94</v>
      </c>
      <c r="G12" s="3">
        <f t="shared" si="0"/>
        <v>15</v>
      </c>
    </row>
    <row r="13" spans="1:7" ht="16.5" x14ac:dyDescent="0.2">
      <c r="A13" s="16">
        <v>10</v>
      </c>
      <c r="B13" s="17">
        <v>94</v>
      </c>
      <c r="C13" s="20" t="s">
        <v>22</v>
      </c>
      <c r="D13" s="44" t="s">
        <v>12</v>
      </c>
      <c r="E13" s="44">
        <v>10</v>
      </c>
      <c r="F13" s="19">
        <v>94</v>
      </c>
      <c r="G13" s="3">
        <f t="shared" si="0"/>
        <v>15</v>
      </c>
    </row>
    <row r="14" spans="1:7" ht="16.5" x14ac:dyDescent="0.2">
      <c r="A14" s="16">
        <v>11</v>
      </c>
      <c r="B14" s="17">
        <v>94</v>
      </c>
      <c r="C14" s="20" t="s">
        <v>23</v>
      </c>
      <c r="D14" s="44" t="s">
        <v>12</v>
      </c>
      <c r="E14" s="44">
        <v>11</v>
      </c>
      <c r="F14" s="19">
        <v>94</v>
      </c>
      <c r="G14" s="3">
        <f t="shared" si="0"/>
        <v>15</v>
      </c>
    </row>
    <row r="15" spans="1:7" ht="16.5" x14ac:dyDescent="0.2">
      <c r="A15" s="16">
        <v>12</v>
      </c>
      <c r="B15" s="17">
        <v>90</v>
      </c>
      <c r="C15" s="20" t="s">
        <v>24</v>
      </c>
      <c r="D15" s="44" t="s">
        <v>12</v>
      </c>
      <c r="E15" s="44">
        <v>12</v>
      </c>
      <c r="F15" s="19">
        <v>90</v>
      </c>
      <c r="G15" s="3">
        <f t="shared" si="0"/>
        <v>87</v>
      </c>
    </row>
    <row r="16" spans="1:7" ht="16.5" x14ac:dyDescent="0.2">
      <c r="A16" s="16">
        <v>13</v>
      </c>
      <c r="B16" s="17">
        <v>94</v>
      </c>
      <c r="C16" s="20" t="s">
        <v>25</v>
      </c>
      <c r="D16" s="44" t="s">
        <v>12</v>
      </c>
      <c r="E16" s="44">
        <v>13</v>
      </c>
      <c r="F16" s="19">
        <v>94</v>
      </c>
      <c r="G16" s="3">
        <f t="shared" si="0"/>
        <v>15</v>
      </c>
    </row>
    <row r="17" spans="1:7" ht="16.5" x14ac:dyDescent="0.2">
      <c r="A17" s="16">
        <v>14</v>
      </c>
      <c r="B17" s="17">
        <v>92</v>
      </c>
      <c r="C17" s="20" t="s">
        <v>26</v>
      </c>
      <c r="D17" s="44" t="s">
        <v>12</v>
      </c>
      <c r="E17" s="44">
        <v>14</v>
      </c>
      <c r="F17" s="19">
        <v>92</v>
      </c>
      <c r="G17" s="3">
        <f t="shared" si="0"/>
        <v>50</v>
      </c>
    </row>
    <row r="18" spans="1:7" ht="16.5" x14ac:dyDescent="0.2">
      <c r="A18" s="16">
        <v>15</v>
      </c>
      <c r="B18" s="17">
        <v>92</v>
      </c>
      <c r="C18" s="20" t="s">
        <v>27</v>
      </c>
      <c r="D18" s="44" t="s">
        <v>12</v>
      </c>
      <c r="E18" s="44">
        <v>15</v>
      </c>
      <c r="F18" s="19">
        <v>92</v>
      </c>
      <c r="G18" s="3">
        <f t="shared" si="0"/>
        <v>50</v>
      </c>
    </row>
    <row r="19" spans="1:7" ht="16.5" x14ac:dyDescent="0.2">
      <c r="A19" s="16">
        <v>16</v>
      </c>
      <c r="B19" s="17">
        <v>90</v>
      </c>
      <c r="C19" s="21" t="s">
        <v>28</v>
      </c>
      <c r="D19" s="44" t="s">
        <v>12</v>
      </c>
      <c r="E19" s="44">
        <v>16</v>
      </c>
      <c r="F19" s="19">
        <v>90</v>
      </c>
      <c r="G19" s="3">
        <f t="shared" si="0"/>
        <v>87</v>
      </c>
    </row>
    <row r="20" spans="1:7" ht="16.5" x14ac:dyDescent="0.2">
      <c r="A20" s="16">
        <v>17</v>
      </c>
      <c r="B20" s="17">
        <v>94</v>
      </c>
      <c r="C20" s="20" t="s">
        <v>29</v>
      </c>
      <c r="D20" s="44" t="s">
        <v>12</v>
      </c>
      <c r="E20" s="44">
        <v>17</v>
      </c>
      <c r="F20" s="19">
        <v>94</v>
      </c>
      <c r="G20" s="3">
        <f t="shared" si="0"/>
        <v>15</v>
      </c>
    </row>
    <row r="21" spans="1:7" ht="16.5" x14ac:dyDescent="0.2">
      <c r="A21" s="16">
        <v>18</v>
      </c>
      <c r="B21" s="17">
        <v>92</v>
      </c>
      <c r="C21" s="20" t="s">
        <v>30</v>
      </c>
      <c r="D21" s="44" t="s">
        <v>12</v>
      </c>
      <c r="E21" s="44">
        <v>18</v>
      </c>
      <c r="F21" s="19">
        <v>92</v>
      </c>
      <c r="G21" s="3">
        <f t="shared" si="0"/>
        <v>50</v>
      </c>
    </row>
    <row r="22" spans="1:7" ht="16.5" x14ac:dyDescent="0.2">
      <c r="A22" s="16">
        <v>19</v>
      </c>
      <c r="B22" s="17">
        <v>90</v>
      </c>
      <c r="C22" s="20" t="s">
        <v>31</v>
      </c>
      <c r="D22" s="44" t="s">
        <v>12</v>
      </c>
      <c r="E22" s="44">
        <v>19</v>
      </c>
      <c r="F22" s="19">
        <v>90</v>
      </c>
      <c r="G22" s="3">
        <f t="shared" si="0"/>
        <v>87</v>
      </c>
    </row>
    <row r="23" spans="1:7" ht="16.5" x14ac:dyDescent="0.2">
      <c r="A23" s="16">
        <v>20</v>
      </c>
      <c r="B23" s="17">
        <v>92</v>
      </c>
      <c r="C23" s="20" t="s">
        <v>32</v>
      </c>
      <c r="D23" s="44" t="s">
        <v>12</v>
      </c>
      <c r="E23" s="44">
        <v>20</v>
      </c>
      <c r="F23" s="19">
        <v>92</v>
      </c>
      <c r="G23" s="3">
        <f t="shared" si="0"/>
        <v>50</v>
      </c>
    </row>
    <row r="24" spans="1:7" ht="16.5" x14ac:dyDescent="0.2">
      <c r="A24" s="16">
        <v>21</v>
      </c>
      <c r="B24" s="17">
        <v>80</v>
      </c>
      <c r="C24" s="20" t="s">
        <v>33</v>
      </c>
      <c r="D24" s="44" t="s">
        <v>12</v>
      </c>
      <c r="E24" s="44">
        <v>21</v>
      </c>
      <c r="F24" s="19">
        <v>80</v>
      </c>
      <c r="G24" s="3">
        <f t="shared" si="0"/>
        <v>206</v>
      </c>
    </row>
    <row r="25" spans="1:7" ht="16.5" x14ac:dyDescent="0.2">
      <c r="A25" s="16">
        <v>22</v>
      </c>
      <c r="B25" s="17">
        <v>94</v>
      </c>
      <c r="C25" s="20" t="s">
        <v>34</v>
      </c>
      <c r="D25" s="44" t="s">
        <v>12</v>
      </c>
      <c r="E25" s="44">
        <v>22</v>
      </c>
      <c r="F25" s="19">
        <v>94</v>
      </c>
      <c r="G25" s="3">
        <f t="shared" si="0"/>
        <v>15</v>
      </c>
    </row>
    <row r="26" spans="1:7" ht="16.5" x14ac:dyDescent="0.2">
      <c r="A26" s="16">
        <v>23</v>
      </c>
      <c r="B26" s="17">
        <v>92</v>
      </c>
      <c r="C26" s="20" t="s">
        <v>35</v>
      </c>
      <c r="D26" s="44" t="s">
        <v>12</v>
      </c>
      <c r="E26" s="44">
        <v>23</v>
      </c>
      <c r="F26" s="19">
        <v>92</v>
      </c>
      <c r="G26" s="3">
        <f t="shared" si="0"/>
        <v>50</v>
      </c>
    </row>
    <row r="27" spans="1:7" ht="16.5" x14ac:dyDescent="0.2">
      <c r="A27" s="16">
        <v>24</v>
      </c>
      <c r="B27" s="17">
        <v>84</v>
      </c>
      <c r="C27" s="20" t="s">
        <v>36</v>
      </c>
      <c r="D27" s="44" t="s">
        <v>12</v>
      </c>
      <c r="E27" s="44">
        <v>24</v>
      </c>
      <c r="F27" s="19">
        <v>84</v>
      </c>
      <c r="G27" s="3">
        <f t="shared" si="0"/>
        <v>175</v>
      </c>
    </row>
    <row r="28" spans="1:7" ht="16.5" x14ac:dyDescent="0.2">
      <c r="A28" s="16">
        <v>25</v>
      </c>
      <c r="B28" s="17">
        <v>94</v>
      </c>
      <c r="C28" s="20" t="s">
        <v>37</v>
      </c>
      <c r="D28" s="44" t="s">
        <v>12</v>
      </c>
      <c r="E28" s="44">
        <v>25</v>
      </c>
      <c r="F28" s="19">
        <v>94</v>
      </c>
      <c r="G28" s="3">
        <f t="shared" si="0"/>
        <v>15</v>
      </c>
    </row>
    <row r="29" spans="1:7" ht="16.5" x14ac:dyDescent="0.2">
      <c r="A29" s="16">
        <v>26</v>
      </c>
      <c r="B29" s="17">
        <v>78</v>
      </c>
      <c r="C29" s="20" t="s">
        <v>38</v>
      </c>
      <c r="D29" s="44" t="s">
        <v>12</v>
      </c>
      <c r="E29" s="44">
        <v>26</v>
      </c>
      <c r="F29" s="19">
        <v>78</v>
      </c>
      <c r="G29" s="3">
        <f t="shared" si="0"/>
        <v>218</v>
      </c>
    </row>
    <row r="30" spans="1:7" ht="16.5" x14ac:dyDescent="0.2">
      <c r="A30" s="16">
        <v>27</v>
      </c>
      <c r="B30" s="17">
        <v>86</v>
      </c>
      <c r="C30" s="20" t="s">
        <v>39</v>
      </c>
      <c r="D30" s="44" t="s">
        <v>12</v>
      </c>
      <c r="E30" s="44">
        <v>27</v>
      </c>
      <c r="F30" s="19">
        <v>86</v>
      </c>
      <c r="G30" s="3">
        <f t="shared" si="0"/>
        <v>152</v>
      </c>
    </row>
    <row r="31" spans="1:7" ht="16.5" x14ac:dyDescent="0.2">
      <c r="A31" s="16">
        <v>28</v>
      </c>
      <c r="B31" s="17">
        <v>86</v>
      </c>
      <c r="C31" s="20" t="s">
        <v>40</v>
      </c>
      <c r="D31" s="44" t="s">
        <v>12</v>
      </c>
      <c r="E31" s="44">
        <v>28</v>
      </c>
      <c r="F31" s="19">
        <v>86</v>
      </c>
      <c r="G31" s="3">
        <f t="shared" si="0"/>
        <v>152</v>
      </c>
    </row>
    <row r="32" spans="1:7" ht="16.5" x14ac:dyDescent="0.2">
      <c r="A32" s="16">
        <v>29</v>
      </c>
      <c r="B32" s="17">
        <v>90</v>
      </c>
      <c r="C32" s="20" t="s">
        <v>41</v>
      </c>
      <c r="D32" s="44" t="s">
        <v>12</v>
      </c>
      <c r="E32" s="44">
        <v>29</v>
      </c>
      <c r="F32" s="19">
        <v>90</v>
      </c>
      <c r="G32" s="3">
        <f t="shared" si="0"/>
        <v>87</v>
      </c>
    </row>
    <row r="33" spans="1:7" ht="16.5" x14ac:dyDescent="0.2">
      <c r="A33" s="16">
        <v>30</v>
      </c>
      <c r="B33" s="17">
        <v>36</v>
      </c>
      <c r="C33" s="20" t="s">
        <v>42</v>
      </c>
      <c r="D33" s="44" t="s">
        <v>12</v>
      </c>
      <c r="E33" s="44">
        <v>30</v>
      </c>
      <c r="F33" s="19">
        <v>36</v>
      </c>
      <c r="G33" s="3">
        <f t="shared" si="0"/>
        <v>255</v>
      </c>
    </row>
    <row r="34" spans="1:7" ht="16.5" x14ac:dyDescent="0.2">
      <c r="A34" s="16">
        <v>31</v>
      </c>
      <c r="B34" s="17">
        <v>80</v>
      </c>
      <c r="C34" s="20" t="s">
        <v>43</v>
      </c>
      <c r="D34" s="44" t="s">
        <v>12</v>
      </c>
      <c r="E34" s="44">
        <v>31</v>
      </c>
      <c r="F34" s="19">
        <v>80</v>
      </c>
      <c r="G34" s="3">
        <f t="shared" si="0"/>
        <v>206</v>
      </c>
    </row>
    <row r="35" spans="1:7" ht="16.5" x14ac:dyDescent="0.2">
      <c r="A35" s="16">
        <v>32</v>
      </c>
      <c r="B35" s="17">
        <v>84</v>
      </c>
      <c r="C35" s="20" t="s">
        <v>44</v>
      </c>
      <c r="D35" s="44" t="s">
        <v>12</v>
      </c>
      <c r="E35" s="44">
        <v>32</v>
      </c>
      <c r="F35" s="19">
        <v>84</v>
      </c>
      <c r="G35" s="3">
        <f t="shared" si="0"/>
        <v>175</v>
      </c>
    </row>
    <row r="36" spans="1:7" ht="16.5" x14ac:dyDescent="0.2">
      <c r="A36" s="16">
        <v>33</v>
      </c>
      <c r="B36" s="17">
        <v>94</v>
      </c>
      <c r="C36" s="20" t="s">
        <v>45</v>
      </c>
      <c r="D36" s="44" t="s">
        <v>12</v>
      </c>
      <c r="E36" s="44">
        <v>33</v>
      </c>
      <c r="F36" s="19">
        <v>94</v>
      </c>
      <c r="G36" s="3">
        <f t="shared" si="0"/>
        <v>15</v>
      </c>
    </row>
    <row r="37" spans="1:7" ht="16.5" x14ac:dyDescent="0.2">
      <c r="A37" s="16">
        <v>34</v>
      </c>
      <c r="B37" s="17">
        <v>96</v>
      </c>
      <c r="C37" s="20" t="s">
        <v>46</v>
      </c>
      <c r="D37" s="44" t="s">
        <v>12</v>
      </c>
      <c r="E37" s="44">
        <v>34</v>
      </c>
      <c r="F37" s="19">
        <v>96</v>
      </c>
      <c r="G37" s="3">
        <f t="shared" si="0"/>
        <v>1</v>
      </c>
    </row>
    <row r="38" spans="1:7" ht="16.5" x14ac:dyDescent="0.2">
      <c r="A38" s="16">
        <v>35</v>
      </c>
      <c r="B38" s="17">
        <v>90</v>
      </c>
      <c r="C38" s="20" t="s">
        <v>47</v>
      </c>
      <c r="D38" s="44" t="s">
        <v>12</v>
      </c>
      <c r="E38" s="44">
        <v>35</v>
      </c>
      <c r="F38" s="19">
        <v>90</v>
      </c>
      <c r="G38" s="3">
        <f t="shared" si="0"/>
        <v>87</v>
      </c>
    </row>
    <row r="39" spans="1:7" ht="16.5" x14ac:dyDescent="0.2">
      <c r="A39" s="16">
        <v>36</v>
      </c>
      <c r="B39" s="17">
        <v>88</v>
      </c>
      <c r="C39" s="20" t="s">
        <v>48</v>
      </c>
      <c r="D39" s="44" t="s">
        <v>12</v>
      </c>
      <c r="E39" s="44">
        <v>36</v>
      </c>
      <c r="F39" s="19">
        <v>88</v>
      </c>
      <c r="G39" s="3">
        <f t="shared" si="0"/>
        <v>128</v>
      </c>
    </row>
    <row r="40" spans="1:7" ht="16.5" x14ac:dyDescent="0.2">
      <c r="A40" s="16">
        <v>37</v>
      </c>
      <c r="B40" s="17">
        <v>94</v>
      </c>
      <c r="C40" s="20" t="s">
        <v>49</v>
      </c>
      <c r="D40" s="44" t="s">
        <v>12</v>
      </c>
      <c r="E40" s="44">
        <v>37</v>
      </c>
      <c r="F40" s="19">
        <v>94</v>
      </c>
      <c r="G40" s="3">
        <f t="shared" si="0"/>
        <v>15</v>
      </c>
    </row>
    <row r="41" spans="1:7" ht="16.5" x14ac:dyDescent="0.2">
      <c r="A41" s="48"/>
      <c r="B41" s="49"/>
      <c r="C41" s="50"/>
      <c r="D41" s="51"/>
      <c r="E41" s="51"/>
      <c r="F41" s="52"/>
      <c r="G41" s="53"/>
    </row>
    <row r="42" spans="1:7" ht="16.5" x14ac:dyDescent="0.2">
      <c r="A42" s="25"/>
      <c r="B42" s="60"/>
      <c r="C42" s="27"/>
      <c r="D42" s="61"/>
      <c r="E42" s="61"/>
      <c r="F42" s="62"/>
      <c r="G42" s="30"/>
    </row>
    <row r="43" spans="1:7" ht="15" x14ac:dyDescent="0.2">
      <c r="A43" s="35"/>
      <c r="B43" s="4"/>
      <c r="C43" s="4" t="s">
        <v>285</v>
      </c>
      <c r="D43" s="55"/>
      <c r="E43" s="55"/>
      <c r="F43" s="56"/>
      <c r="G43" s="40"/>
    </row>
    <row r="44" spans="1:7" ht="25.5" x14ac:dyDescent="0.2">
      <c r="A44" s="3" t="s">
        <v>2</v>
      </c>
      <c r="B44" s="1" t="s">
        <v>0</v>
      </c>
      <c r="C44" s="1" t="s">
        <v>3</v>
      </c>
      <c r="D44" s="1" t="s">
        <v>1</v>
      </c>
      <c r="E44" s="2" t="s">
        <v>6</v>
      </c>
      <c r="F44" s="1" t="s">
        <v>4</v>
      </c>
      <c r="G44" s="9" t="s">
        <v>5</v>
      </c>
    </row>
    <row r="45" spans="1:7" ht="16.5" x14ac:dyDescent="0.2">
      <c r="A45" s="16">
        <v>1</v>
      </c>
      <c r="B45" s="17">
        <v>82</v>
      </c>
      <c r="C45" s="18" t="s">
        <v>50</v>
      </c>
      <c r="D45" s="44" t="s">
        <v>51</v>
      </c>
      <c r="E45" s="44">
        <v>1</v>
      </c>
      <c r="F45" s="19">
        <v>82</v>
      </c>
      <c r="G45" s="3">
        <f t="shared" ref="G45:G82" si="1">IF(SUM(F$4:F$455)=0,"",RANK(F45,F$4:F$455,0))</f>
        <v>192</v>
      </c>
    </row>
    <row r="46" spans="1:7" ht="16.5" x14ac:dyDescent="0.2">
      <c r="A46" s="16">
        <v>2</v>
      </c>
      <c r="B46" s="17">
        <v>88</v>
      </c>
      <c r="C46" s="20" t="s">
        <v>52</v>
      </c>
      <c r="D46" s="44" t="s">
        <v>51</v>
      </c>
      <c r="E46" s="44">
        <v>2</v>
      </c>
      <c r="F46" s="19">
        <v>88</v>
      </c>
      <c r="G46" s="3">
        <f t="shared" si="1"/>
        <v>128</v>
      </c>
    </row>
    <row r="47" spans="1:7" ht="16.5" x14ac:dyDescent="0.2">
      <c r="A47" s="16">
        <v>3</v>
      </c>
      <c r="B47" s="17">
        <v>60</v>
      </c>
      <c r="C47" s="20" t="s">
        <v>53</v>
      </c>
      <c r="D47" s="44" t="s">
        <v>51</v>
      </c>
      <c r="E47" s="44">
        <v>3</v>
      </c>
      <c r="F47" s="19">
        <v>60</v>
      </c>
      <c r="G47" s="3">
        <f t="shared" si="1"/>
        <v>250</v>
      </c>
    </row>
    <row r="48" spans="1:7" ht="16.5" x14ac:dyDescent="0.2">
      <c r="A48" s="16">
        <v>4</v>
      </c>
      <c r="B48" s="17">
        <v>94</v>
      </c>
      <c r="C48" s="20" t="s">
        <v>54</v>
      </c>
      <c r="D48" s="44" t="s">
        <v>51</v>
      </c>
      <c r="E48" s="44">
        <v>4</v>
      </c>
      <c r="F48" s="19">
        <v>94</v>
      </c>
      <c r="G48" s="3">
        <f t="shared" si="1"/>
        <v>15</v>
      </c>
    </row>
    <row r="49" spans="1:7" ht="16.5" x14ac:dyDescent="0.2">
      <c r="A49" s="16">
        <v>5</v>
      </c>
      <c r="B49" s="17">
        <v>94</v>
      </c>
      <c r="C49" s="20" t="s">
        <v>55</v>
      </c>
      <c r="D49" s="44" t="s">
        <v>51</v>
      </c>
      <c r="E49" s="44">
        <v>5</v>
      </c>
      <c r="F49" s="19">
        <v>94</v>
      </c>
      <c r="G49" s="3">
        <f t="shared" si="1"/>
        <v>15</v>
      </c>
    </row>
    <row r="50" spans="1:7" ht="16.5" x14ac:dyDescent="0.2">
      <c r="A50" s="16">
        <v>6</v>
      </c>
      <c r="B50" s="17">
        <v>92</v>
      </c>
      <c r="C50" s="20" t="s">
        <v>56</v>
      </c>
      <c r="D50" s="44" t="s">
        <v>51</v>
      </c>
      <c r="E50" s="44">
        <v>6</v>
      </c>
      <c r="F50" s="19">
        <v>92</v>
      </c>
      <c r="G50" s="3">
        <f t="shared" si="1"/>
        <v>50</v>
      </c>
    </row>
    <row r="51" spans="1:7" ht="16.5" x14ac:dyDescent="0.2">
      <c r="A51" s="16">
        <v>7</v>
      </c>
      <c r="B51" s="17">
        <v>96</v>
      </c>
      <c r="C51" s="20" t="s">
        <v>57</v>
      </c>
      <c r="D51" s="44" t="s">
        <v>51</v>
      </c>
      <c r="E51" s="44">
        <v>7</v>
      </c>
      <c r="F51" s="19">
        <v>96</v>
      </c>
      <c r="G51" s="3">
        <f t="shared" si="1"/>
        <v>1</v>
      </c>
    </row>
    <row r="52" spans="1:7" ht="16.5" x14ac:dyDescent="0.2">
      <c r="A52" s="16">
        <v>8</v>
      </c>
      <c r="B52" s="17">
        <v>96</v>
      </c>
      <c r="C52" s="20" t="s">
        <v>58</v>
      </c>
      <c r="D52" s="44" t="s">
        <v>51</v>
      </c>
      <c r="E52" s="44">
        <v>8</v>
      </c>
      <c r="F52" s="19">
        <v>96</v>
      </c>
      <c r="G52" s="3">
        <f t="shared" si="1"/>
        <v>1</v>
      </c>
    </row>
    <row r="53" spans="1:7" ht="16.5" x14ac:dyDescent="0.2">
      <c r="A53" s="16">
        <v>9</v>
      </c>
      <c r="B53" s="17">
        <v>96</v>
      </c>
      <c r="C53" s="20" t="s">
        <v>59</v>
      </c>
      <c r="D53" s="44" t="s">
        <v>51</v>
      </c>
      <c r="E53" s="44">
        <v>9</v>
      </c>
      <c r="F53" s="19">
        <v>96</v>
      </c>
      <c r="G53" s="3">
        <f t="shared" si="1"/>
        <v>1</v>
      </c>
    </row>
    <row r="54" spans="1:7" ht="16.5" x14ac:dyDescent="0.2">
      <c r="A54" s="16">
        <v>10</v>
      </c>
      <c r="B54" s="17">
        <v>92</v>
      </c>
      <c r="C54" s="20" t="s">
        <v>60</v>
      </c>
      <c r="D54" s="44" t="s">
        <v>51</v>
      </c>
      <c r="E54" s="44">
        <v>10</v>
      </c>
      <c r="F54" s="19">
        <v>92</v>
      </c>
      <c r="G54" s="3">
        <f t="shared" si="1"/>
        <v>50</v>
      </c>
    </row>
    <row r="55" spans="1:7" ht="16.5" x14ac:dyDescent="0.2">
      <c r="A55" s="16">
        <v>11</v>
      </c>
      <c r="B55" s="17">
        <v>92</v>
      </c>
      <c r="C55" s="20" t="s">
        <v>61</v>
      </c>
      <c r="D55" s="44" t="s">
        <v>51</v>
      </c>
      <c r="E55" s="44">
        <v>11</v>
      </c>
      <c r="F55" s="19">
        <v>92</v>
      </c>
      <c r="G55" s="3">
        <f t="shared" si="1"/>
        <v>50</v>
      </c>
    </row>
    <row r="56" spans="1:7" ht="16.5" x14ac:dyDescent="0.2">
      <c r="A56" s="16">
        <v>12</v>
      </c>
      <c r="B56" s="17">
        <v>90</v>
      </c>
      <c r="C56" s="20" t="s">
        <v>62</v>
      </c>
      <c r="D56" s="44" t="s">
        <v>51</v>
      </c>
      <c r="E56" s="44">
        <v>12</v>
      </c>
      <c r="F56" s="19">
        <v>90</v>
      </c>
      <c r="G56" s="3">
        <f t="shared" si="1"/>
        <v>87</v>
      </c>
    </row>
    <row r="57" spans="1:7" ht="16.5" x14ac:dyDescent="0.2">
      <c r="A57" s="16">
        <v>13</v>
      </c>
      <c r="B57" s="17">
        <v>80</v>
      </c>
      <c r="C57" s="20" t="s">
        <v>63</v>
      </c>
      <c r="D57" s="44" t="s">
        <v>51</v>
      </c>
      <c r="E57" s="44">
        <v>13</v>
      </c>
      <c r="F57" s="19">
        <v>80</v>
      </c>
      <c r="G57" s="3">
        <f t="shared" si="1"/>
        <v>206</v>
      </c>
    </row>
    <row r="58" spans="1:7" ht="16.5" x14ac:dyDescent="0.2">
      <c r="A58" s="16">
        <v>14</v>
      </c>
      <c r="B58" s="17">
        <v>94</v>
      </c>
      <c r="C58" s="20" t="s">
        <v>64</v>
      </c>
      <c r="D58" s="44" t="s">
        <v>51</v>
      </c>
      <c r="E58" s="44">
        <v>14</v>
      </c>
      <c r="F58" s="19">
        <v>94</v>
      </c>
      <c r="G58" s="3">
        <f t="shared" si="1"/>
        <v>15</v>
      </c>
    </row>
    <row r="59" spans="1:7" ht="16.5" x14ac:dyDescent="0.2">
      <c r="A59" s="16">
        <v>15</v>
      </c>
      <c r="B59" s="17">
        <v>96</v>
      </c>
      <c r="C59" s="20" t="s">
        <v>65</v>
      </c>
      <c r="D59" s="44" t="s">
        <v>51</v>
      </c>
      <c r="E59" s="44">
        <v>15</v>
      </c>
      <c r="F59" s="19">
        <v>96</v>
      </c>
      <c r="G59" s="3">
        <f t="shared" si="1"/>
        <v>1</v>
      </c>
    </row>
    <row r="60" spans="1:7" ht="16.5" x14ac:dyDescent="0.2">
      <c r="A60" s="16">
        <v>16</v>
      </c>
      <c r="B60" s="17">
        <v>86</v>
      </c>
      <c r="C60" s="21" t="s">
        <v>66</v>
      </c>
      <c r="D60" s="44" t="s">
        <v>51</v>
      </c>
      <c r="E60" s="44">
        <v>16</v>
      </c>
      <c r="F60" s="19">
        <v>86</v>
      </c>
      <c r="G60" s="3">
        <f t="shared" si="1"/>
        <v>152</v>
      </c>
    </row>
    <row r="61" spans="1:7" ht="16.5" x14ac:dyDescent="0.2">
      <c r="A61" s="16">
        <v>17</v>
      </c>
      <c r="B61" s="17">
        <v>90</v>
      </c>
      <c r="C61" s="20" t="s">
        <v>67</v>
      </c>
      <c r="D61" s="44" t="s">
        <v>51</v>
      </c>
      <c r="E61" s="44">
        <v>17</v>
      </c>
      <c r="F61" s="19">
        <v>90</v>
      </c>
      <c r="G61" s="3">
        <f t="shared" si="1"/>
        <v>87</v>
      </c>
    </row>
    <row r="62" spans="1:7" ht="16.5" x14ac:dyDescent="0.2">
      <c r="A62" s="16">
        <v>18</v>
      </c>
      <c r="B62" s="17">
        <v>78</v>
      </c>
      <c r="C62" s="20" t="s">
        <v>68</v>
      </c>
      <c r="D62" s="44" t="s">
        <v>51</v>
      </c>
      <c r="E62" s="44">
        <v>18</v>
      </c>
      <c r="F62" s="19">
        <v>78</v>
      </c>
      <c r="G62" s="3">
        <f t="shared" si="1"/>
        <v>218</v>
      </c>
    </row>
    <row r="63" spans="1:7" ht="16.5" x14ac:dyDescent="0.2">
      <c r="A63" s="16">
        <v>19</v>
      </c>
      <c r="B63" s="17">
        <v>90</v>
      </c>
      <c r="C63" s="20" t="s">
        <v>69</v>
      </c>
      <c r="D63" s="44" t="s">
        <v>51</v>
      </c>
      <c r="E63" s="44">
        <v>19</v>
      </c>
      <c r="F63" s="19">
        <v>90</v>
      </c>
      <c r="G63" s="3">
        <f t="shared" si="1"/>
        <v>87</v>
      </c>
    </row>
    <row r="64" spans="1:7" ht="16.5" x14ac:dyDescent="0.2">
      <c r="A64" s="16">
        <v>20</v>
      </c>
      <c r="B64" s="17">
        <v>86</v>
      </c>
      <c r="C64" s="20" t="s">
        <v>70</v>
      </c>
      <c r="D64" s="44" t="s">
        <v>51</v>
      </c>
      <c r="E64" s="44">
        <v>20</v>
      </c>
      <c r="F64" s="19">
        <v>86</v>
      </c>
      <c r="G64" s="3">
        <f t="shared" si="1"/>
        <v>152</v>
      </c>
    </row>
    <row r="65" spans="1:7" ht="16.5" x14ac:dyDescent="0.2">
      <c r="A65" s="16">
        <v>21</v>
      </c>
      <c r="B65" s="17">
        <v>88</v>
      </c>
      <c r="C65" s="20" t="s">
        <v>71</v>
      </c>
      <c r="D65" s="44" t="s">
        <v>51</v>
      </c>
      <c r="E65" s="44">
        <v>21</v>
      </c>
      <c r="F65" s="19">
        <v>88</v>
      </c>
      <c r="G65" s="3">
        <f t="shared" si="1"/>
        <v>128</v>
      </c>
    </row>
    <row r="66" spans="1:7" ht="16.5" x14ac:dyDescent="0.2">
      <c r="A66" s="16">
        <v>22</v>
      </c>
      <c r="B66" s="17">
        <v>94</v>
      </c>
      <c r="C66" s="20" t="s">
        <v>72</v>
      </c>
      <c r="D66" s="44" t="s">
        <v>51</v>
      </c>
      <c r="E66" s="44">
        <v>22</v>
      </c>
      <c r="F66" s="19">
        <v>94</v>
      </c>
      <c r="G66" s="3">
        <f t="shared" si="1"/>
        <v>15</v>
      </c>
    </row>
    <row r="67" spans="1:7" ht="16.5" x14ac:dyDescent="0.2">
      <c r="A67" s="16">
        <v>23</v>
      </c>
      <c r="B67" s="17">
        <v>90</v>
      </c>
      <c r="C67" s="20" t="s">
        <v>73</v>
      </c>
      <c r="D67" s="44" t="s">
        <v>51</v>
      </c>
      <c r="E67" s="44">
        <v>23</v>
      </c>
      <c r="F67" s="19">
        <v>90</v>
      </c>
      <c r="G67" s="3">
        <f t="shared" si="1"/>
        <v>87</v>
      </c>
    </row>
    <row r="68" spans="1:7" ht="16.5" x14ac:dyDescent="0.2">
      <c r="A68" s="16">
        <v>24</v>
      </c>
      <c r="B68" s="17">
        <v>94</v>
      </c>
      <c r="C68" s="20" t="s">
        <v>74</v>
      </c>
      <c r="D68" s="44" t="s">
        <v>51</v>
      </c>
      <c r="E68" s="44">
        <v>24</v>
      </c>
      <c r="F68" s="19">
        <v>94</v>
      </c>
      <c r="G68" s="3">
        <f t="shared" si="1"/>
        <v>15</v>
      </c>
    </row>
    <row r="69" spans="1:7" ht="16.5" x14ac:dyDescent="0.2">
      <c r="A69" s="16">
        <v>25</v>
      </c>
      <c r="B69" s="17">
        <v>66</v>
      </c>
      <c r="C69" s="20" t="s">
        <v>75</v>
      </c>
      <c r="D69" s="44" t="s">
        <v>51</v>
      </c>
      <c r="E69" s="44">
        <v>25</v>
      </c>
      <c r="F69" s="19">
        <v>66</v>
      </c>
      <c r="G69" s="3">
        <f t="shared" si="1"/>
        <v>241</v>
      </c>
    </row>
    <row r="70" spans="1:7" ht="16.5" x14ac:dyDescent="0.2">
      <c r="A70" s="16">
        <v>26</v>
      </c>
      <c r="B70" s="17">
        <v>84</v>
      </c>
      <c r="C70" s="20" t="s">
        <v>76</v>
      </c>
      <c r="D70" s="44" t="s">
        <v>51</v>
      </c>
      <c r="E70" s="44">
        <v>26</v>
      </c>
      <c r="F70" s="19">
        <v>84</v>
      </c>
      <c r="G70" s="3">
        <f t="shared" si="1"/>
        <v>175</v>
      </c>
    </row>
    <row r="71" spans="1:7" ht="16.5" x14ac:dyDescent="0.2">
      <c r="A71" s="16">
        <v>27</v>
      </c>
      <c r="B71" s="17">
        <v>84</v>
      </c>
      <c r="C71" s="20" t="s">
        <v>77</v>
      </c>
      <c r="D71" s="44" t="s">
        <v>51</v>
      </c>
      <c r="E71" s="44">
        <v>27</v>
      </c>
      <c r="F71" s="19">
        <v>84</v>
      </c>
      <c r="G71" s="3">
        <f t="shared" si="1"/>
        <v>175</v>
      </c>
    </row>
    <row r="72" spans="1:7" ht="16.5" x14ac:dyDescent="0.2">
      <c r="A72" s="16">
        <v>28</v>
      </c>
      <c r="B72" s="16"/>
      <c r="C72" s="20" t="s">
        <v>78</v>
      </c>
      <c r="D72" s="44" t="s">
        <v>51</v>
      </c>
      <c r="E72" s="44">
        <v>28</v>
      </c>
      <c r="F72" s="92"/>
      <c r="G72" s="3"/>
    </row>
    <row r="73" spans="1:7" ht="16.5" x14ac:dyDescent="0.2">
      <c r="A73" s="16">
        <v>29</v>
      </c>
      <c r="B73" s="17">
        <v>84</v>
      </c>
      <c r="C73" s="20" t="s">
        <v>79</v>
      </c>
      <c r="D73" s="44" t="s">
        <v>51</v>
      </c>
      <c r="E73" s="44">
        <v>29</v>
      </c>
      <c r="F73" s="19">
        <v>84</v>
      </c>
      <c r="G73" s="3">
        <f t="shared" si="1"/>
        <v>175</v>
      </c>
    </row>
    <row r="74" spans="1:7" ht="16.5" x14ac:dyDescent="0.2">
      <c r="A74" s="16">
        <v>30</v>
      </c>
      <c r="B74" s="17">
        <v>88</v>
      </c>
      <c r="C74" s="20" t="s">
        <v>80</v>
      </c>
      <c r="D74" s="44" t="s">
        <v>51</v>
      </c>
      <c r="E74" s="44">
        <v>30</v>
      </c>
      <c r="F74" s="19">
        <v>88</v>
      </c>
      <c r="G74" s="3">
        <f t="shared" si="1"/>
        <v>128</v>
      </c>
    </row>
    <row r="75" spans="1:7" ht="16.5" x14ac:dyDescent="0.2">
      <c r="A75" s="16">
        <v>31</v>
      </c>
      <c r="B75" s="17">
        <v>94</v>
      </c>
      <c r="C75" s="20" t="s">
        <v>81</v>
      </c>
      <c r="D75" s="44" t="s">
        <v>51</v>
      </c>
      <c r="E75" s="44">
        <v>31</v>
      </c>
      <c r="F75" s="19">
        <v>94</v>
      </c>
      <c r="G75" s="3">
        <f t="shared" si="1"/>
        <v>15</v>
      </c>
    </row>
    <row r="76" spans="1:7" ht="16.5" x14ac:dyDescent="0.2">
      <c r="A76" s="16">
        <v>32</v>
      </c>
      <c r="B76" s="17">
        <v>86</v>
      </c>
      <c r="C76" s="20" t="s">
        <v>82</v>
      </c>
      <c r="D76" s="44" t="s">
        <v>51</v>
      </c>
      <c r="E76" s="44">
        <v>32</v>
      </c>
      <c r="F76" s="19">
        <v>86</v>
      </c>
      <c r="G76" s="3">
        <f t="shared" si="1"/>
        <v>152</v>
      </c>
    </row>
    <row r="77" spans="1:7" ht="16.5" x14ac:dyDescent="0.2">
      <c r="A77" s="16">
        <v>33</v>
      </c>
      <c r="B77" s="17">
        <v>94</v>
      </c>
      <c r="C77" s="20" t="s">
        <v>83</v>
      </c>
      <c r="D77" s="44" t="s">
        <v>51</v>
      </c>
      <c r="E77" s="44">
        <v>33</v>
      </c>
      <c r="F77" s="19">
        <v>94</v>
      </c>
      <c r="G77" s="3">
        <f t="shared" si="1"/>
        <v>15</v>
      </c>
    </row>
    <row r="78" spans="1:7" ht="16.5" x14ac:dyDescent="0.2">
      <c r="A78" s="16">
        <v>34</v>
      </c>
      <c r="B78" s="17">
        <v>92</v>
      </c>
      <c r="C78" s="20" t="s">
        <v>84</v>
      </c>
      <c r="D78" s="44" t="s">
        <v>51</v>
      </c>
      <c r="E78" s="44">
        <v>34</v>
      </c>
      <c r="F78" s="19">
        <v>92</v>
      </c>
      <c r="G78" s="3">
        <f t="shared" si="1"/>
        <v>50</v>
      </c>
    </row>
    <row r="79" spans="1:7" ht="16.5" x14ac:dyDescent="0.2">
      <c r="A79" s="16">
        <v>35</v>
      </c>
      <c r="B79" s="17">
        <v>90</v>
      </c>
      <c r="C79" s="20" t="s">
        <v>85</v>
      </c>
      <c r="D79" s="44" t="s">
        <v>51</v>
      </c>
      <c r="E79" s="44">
        <v>35</v>
      </c>
      <c r="F79" s="19">
        <v>90</v>
      </c>
      <c r="G79" s="3">
        <f t="shared" si="1"/>
        <v>87</v>
      </c>
    </row>
    <row r="80" spans="1:7" ht="16.5" x14ac:dyDescent="0.2">
      <c r="A80" s="16">
        <v>36</v>
      </c>
      <c r="B80" s="17">
        <v>90</v>
      </c>
      <c r="C80" s="20" t="s">
        <v>86</v>
      </c>
      <c r="D80" s="44" t="s">
        <v>51</v>
      </c>
      <c r="E80" s="44">
        <v>36</v>
      </c>
      <c r="F80" s="19">
        <v>90</v>
      </c>
      <c r="G80" s="3">
        <f t="shared" si="1"/>
        <v>87</v>
      </c>
    </row>
    <row r="81" spans="1:7" ht="16.5" x14ac:dyDescent="0.2">
      <c r="A81" s="16">
        <v>37</v>
      </c>
      <c r="B81" s="17">
        <v>50</v>
      </c>
      <c r="C81" s="20" t="s">
        <v>87</v>
      </c>
      <c r="D81" s="44" t="s">
        <v>51</v>
      </c>
      <c r="E81" s="44">
        <v>37</v>
      </c>
      <c r="F81" s="19">
        <v>50</v>
      </c>
      <c r="G81" s="3">
        <f t="shared" si="1"/>
        <v>252</v>
      </c>
    </row>
    <row r="82" spans="1:7" x14ac:dyDescent="0.2">
      <c r="A82" s="16">
        <v>38</v>
      </c>
      <c r="B82" s="17">
        <v>76</v>
      </c>
      <c r="C82" s="22" t="s">
        <v>88</v>
      </c>
      <c r="D82" s="44" t="s">
        <v>51</v>
      </c>
      <c r="E82" s="44">
        <v>38</v>
      </c>
      <c r="F82" s="19">
        <v>76</v>
      </c>
      <c r="G82" s="3">
        <f t="shared" si="1"/>
        <v>226</v>
      </c>
    </row>
    <row r="83" spans="1:7" x14ac:dyDescent="0.2">
      <c r="A83" s="48"/>
      <c r="B83" s="49"/>
      <c r="C83" s="58"/>
      <c r="D83" s="51"/>
      <c r="E83" s="51"/>
      <c r="F83" s="52"/>
      <c r="G83" s="53"/>
    </row>
    <row r="84" spans="1:7" x14ac:dyDescent="0.2">
      <c r="A84" s="25"/>
      <c r="B84" s="60"/>
      <c r="C84" s="57"/>
      <c r="D84" s="61"/>
      <c r="E84" s="61"/>
      <c r="F84" s="62"/>
      <c r="G84" s="30"/>
    </row>
    <row r="85" spans="1:7" ht="15" x14ac:dyDescent="0.2">
      <c r="A85" s="35"/>
      <c r="B85" s="4" t="s">
        <v>286</v>
      </c>
      <c r="C85" s="59"/>
      <c r="D85" s="55"/>
      <c r="E85" s="55"/>
      <c r="F85" s="56"/>
      <c r="G85" s="40"/>
    </row>
    <row r="86" spans="1:7" ht="25.5" x14ac:dyDescent="0.2">
      <c r="A86" s="3" t="s">
        <v>2</v>
      </c>
      <c r="B86" s="1" t="s">
        <v>0</v>
      </c>
      <c r="C86" s="1" t="s">
        <v>3</v>
      </c>
      <c r="D86" s="1" t="s">
        <v>1</v>
      </c>
      <c r="E86" s="2" t="s">
        <v>6</v>
      </c>
      <c r="F86" s="1" t="s">
        <v>4</v>
      </c>
      <c r="G86" s="9" t="s">
        <v>5</v>
      </c>
    </row>
    <row r="87" spans="1:7" ht="16.5" x14ac:dyDescent="0.2">
      <c r="A87" s="16">
        <v>1</v>
      </c>
      <c r="B87" s="17">
        <v>78</v>
      </c>
      <c r="C87" s="18" t="s">
        <v>89</v>
      </c>
      <c r="D87" s="44" t="s">
        <v>90</v>
      </c>
      <c r="E87" s="44">
        <v>1</v>
      </c>
      <c r="F87" s="19">
        <v>78</v>
      </c>
      <c r="G87" s="3">
        <f t="shared" ref="G87:G123" si="2">IF(SUM(F$4:F$452)=0,"",RANK(F87,F$4:F$452,0))</f>
        <v>218</v>
      </c>
    </row>
    <row r="88" spans="1:7" ht="16.5" x14ac:dyDescent="0.2">
      <c r="A88" s="16">
        <v>2</v>
      </c>
      <c r="B88" s="98" t="s">
        <v>281</v>
      </c>
      <c r="C88" s="20" t="s">
        <v>91</v>
      </c>
      <c r="D88" s="44" t="s">
        <v>90</v>
      </c>
      <c r="E88" s="44">
        <v>2</v>
      </c>
      <c r="F88" s="99">
        <v>84</v>
      </c>
      <c r="G88" s="3">
        <f t="shared" si="2"/>
        <v>175</v>
      </c>
    </row>
    <row r="89" spans="1:7" ht="16.5" x14ac:dyDescent="0.2">
      <c r="A89" s="16">
        <v>3</v>
      </c>
      <c r="B89" s="17">
        <v>96</v>
      </c>
      <c r="C89" s="20" t="s">
        <v>92</v>
      </c>
      <c r="D89" s="44" t="s">
        <v>90</v>
      </c>
      <c r="E89" s="44">
        <v>3</v>
      </c>
      <c r="F89" s="19">
        <v>96</v>
      </c>
      <c r="G89" s="3">
        <f t="shared" si="2"/>
        <v>1</v>
      </c>
    </row>
    <row r="90" spans="1:7" ht="16.5" x14ac:dyDescent="0.2">
      <c r="A90" s="16">
        <v>4</v>
      </c>
      <c r="B90" s="17">
        <v>92</v>
      </c>
      <c r="C90" s="20" t="s">
        <v>93</v>
      </c>
      <c r="D90" s="44" t="s">
        <v>90</v>
      </c>
      <c r="E90" s="44">
        <v>4</v>
      </c>
      <c r="F90" s="19">
        <v>92</v>
      </c>
      <c r="G90" s="3">
        <f t="shared" si="2"/>
        <v>50</v>
      </c>
    </row>
    <row r="91" spans="1:7" ht="16.5" x14ac:dyDescent="0.2">
      <c r="A91" s="16">
        <v>5</v>
      </c>
      <c r="B91" s="17">
        <v>86</v>
      </c>
      <c r="C91" s="20" t="s">
        <v>94</v>
      </c>
      <c r="D91" s="44" t="s">
        <v>90</v>
      </c>
      <c r="E91" s="44">
        <v>5</v>
      </c>
      <c r="F91" s="19">
        <v>86</v>
      </c>
      <c r="G91" s="3">
        <f t="shared" si="2"/>
        <v>152</v>
      </c>
    </row>
    <row r="92" spans="1:7" ht="16.5" x14ac:dyDescent="0.2">
      <c r="A92" s="16">
        <v>6</v>
      </c>
      <c r="B92" s="17">
        <v>86</v>
      </c>
      <c r="C92" s="20" t="s">
        <v>95</v>
      </c>
      <c r="D92" s="44" t="s">
        <v>90</v>
      </c>
      <c r="E92" s="44">
        <v>6</v>
      </c>
      <c r="F92" s="19">
        <v>86</v>
      </c>
      <c r="G92" s="3">
        <f t="shared" si="2"/>
        <v>152</v>
      </c>
    </row>
    <row r="93" spans="1:7" ht="16.5" x14ac:dyDescent="0.2">
      <c r="A93" s="16">
        <v>7</v>
      </c>
      <c r="B93" s="17">
        <v>84</v>
      </c>
      <c r="C93" s="20" t="s">
        <v>96</v>
      </c>
      <c r="D93" s="44" t="s">
        <v>90</v>
      </c>
      <c r="E93" s="44">
        <v>7</v>
      </c>
      <c r="F93" s="19">
        <v>84</v>
      </c>
      <c r="G93" s="3">
        <f t="shared" si="2"/>
        <v>175</v>
      </c>
    </row>
    <row r="94" spans="1:7" ht="16.5" x14ac:dyDescent="0.2">
      <c r="A94" s="16">
        <v>8</v>
      </c>
      <c r="B94" s="17">
        <v>78</v>
      </c>
      <c r="C94" s="20" t="s">
        <v>97</v>
      </c>
      <c r="D94" s="44" t="s">
        <v>90</v>
      </c>
      <c r="E94" s="44">
        <v>8</v>
      </c>
      <c r="F94" s="19">
        <v>78</v>
      </c>
      <c r="G94" s="3">
        <f t="shared" si="2"/>
        <v>218</v>
      </c>
    </row>
    <row r="95" spans="1:7" ht="16.5" x14ac:dyDescent="0.2">
      <c r="A95" s="16">
        <v>9</v>
      </c>
      <c r="B95" s="17">
        <v>90</v>
      </c>
      <c r="C95" s="20" t="s">
        <v>98</v>
      </c>
      <c r="D95" s="44" t="s">
        <v>90</v>
      </c>
      <c r="E95" s="44">
        <v>9</v>
      </c>
      <c r="F95" s="19">
        <v>90</v>
      </c>
      <c r="G95" s="3">
        <f t="shared" si="2"/>
        <v>87</v>
      </c>
    </row>
    <row r="96" spans="1:7" ht="16.5" x14ac:dyDescent="0.2">
      <c r="A96" s="16">
        <v>10</v>
      </c>
      <c r="B96" s="17">
        <v>92</v>
      </c>
      <c r="C96" s="20" t="s">
        <v>99</v>
      </c>
      <c r="D96" s="44" t="s">
        <v>90</v>
      </c>
      <c r="E96" s="44">
        <v>10</v>
      </c>
      <c r="F96" s="19">
        <v>92</v>
      </c>
      <c r="G96" s="3">
        <f t="shared" si="2"/>
        <v>50</v>
      </c>
    </row>
    <row r="97" spans="1:7" ht="16.5" x14ac:dyDescent="0.2">
      <c r="A97" s="16">
        <v>11</v>
      </c>
      <c r="B97" s="17">
        <v>88</v>
      </c>
      <c r="C97" s="20" t="s">
        <v>100</v>
      </c>
      <c r="D97" s="44" t="s">
        <v>90</v>
      </c>
      <c r="E97" s="44">
        <v>11</v>
      </c>
      <c r="F97" s="19">
        <v>88</v>
      </c>
      <c r="G97" s="3">
        <f t="shared" si="2"/>
        <v>128</v>
      </c>
    </row>
    <row r="98" spans="1:7" ht="16.5" x14ac:dyDescent="0.2">
      <c r="A98" s="16">
        <v>12</v>
      </c>
      <c r="B98" s="43"/>
      <c r="C98" s="20" t="s">
        <v>101</v>
      </c>
      <c r="D98" s="44" t="s">
        <v>90</v>
      </c>
      <c r="E98" s="44">
        <v>12</v>
      </c>
      <c r="F98" s="45"/>
      <c r="G98" s="3"/>
    </row>
    <row r="99" spans="1:7" ht="16.5" x14ac:dyDescent="0.2">
      <c r="A99" s="16">
        <v>13</v>
      </c>
      <c r="B99" s="17">
        <v>78</v>
      </c>
      <c r="C99" s="20" t="s">
        <v>102</v>
      </c>
      <c r="D99" s="44" t="s">
        <v>90</v>
      </c>
      <c r="E99" s="44">
        <v>13</v>
      </c>
      <c r="F99" s="19">
        <v>78</v>
      </c>
      <c r="G99" s="3">
        <f t="shared" si="2"/>
        <v>218</v>
      </c>
    </row>
    <row r="100" spans="1:7" ht="16.5" x14ac:dyDescent="0.2">
      <c r="A100" s="16">
        <v>14</v>
      </c>
      <c r="B100" s="17">
        <v>90</v>
      </c>
      <c r="C100" s="20" t="s">
        <v>103</v>
      </c>
      <c r="D100" s="44" t="s">
        <v>90</v>
      </c>
      <c r="E100" s="44">
        <v>14</v>
      </c>
      <c r="F100" s="19">
        <v>90</v>
      </c>
      <c r="G100" s="3">
        <f t="shared" si="2"/>
        <v>87</v>
      </c>
    </row>
    <row r="101" spans="1:7" ht="16.5" x14ac:dyDescent="0.2">
      <c r="A101" s="16">
        <v>15</v>
      </c>
      <c r="B101" s="17">
        <v>94</v>
      </c>
      <c r="C101" s="20" t="s">
        <v>104</v>
      </c>
      <c r="D101" s="44" t="s">
        <v>90</v>
      </c>
      <c r="E101" s="44">
        <v>15</v>
      </c>
      <c r="F101" s="19">
        <v>94</v>
      </c>
      <c r="G101" s="3">
        <f t="shared" si="2"/>
        <v>15</v>
      </c>
    </row>
    <row r="102" spans="1:7" ht="16.5" x14ac:dyDescent="0.2">
      <c r="A102" s="16">
        <v>16</v>
      </c>
      <c r="B102" s="17">
        <v>92</v>
      </c>
      <c r="C102" s="21" t="s">
        <v>105</v>
      </c>
      <c r="D102" s="44" t="s">
        <v>90</v>
      </c>
      <c r="E102" s="44">
        <v>16</v>
      </c>
      <c r="F102" s="19">
        <v>92</v>
      </c>
      <c r="G102" s="3">
        <f t="shared" si="2"/>
        <v>50</v>
      </c>
    </row>
    <row r="103" spans="1:7" ht="16.5" x14ac:dyDescent="0.2">
      <c r="A103" s="16">
        <v>17</v>
      </c>
      <c r="B103" s="17">
        <v>76</v>
      </c>
      <c r="C103" s="20" t="s">
        <v>106</v>
      </c>
      <c r="D103" s="44" t="s">
        <v>90</v>
      </c>
      <c r="E103" s="44">
        <v>17</v>
      </c>
      <c r="F103" s="19">
        <v>76</v>
      </c>
      <c r="G103" s="3">
        <f t="shared" si="2"/>
        <v>226</v>
      </c>
    </row>
    <row r="104" spans="1:7" ht="16.5" x14ac:dyDescent="0.2">
      <c r="A104" s="16">
        <v>18</v>
      </c>
      <c r="B104" s="17">
        <v>90</v>
      </c>
      <c r="C104" s="20" t="s">
        <v>107</v>
      </c>
      <c r="D104" s="44" t="s">
        <v>90</v>
      </c>
      <c r="E104" s="44">
        <v>18</v>
      </c>
      <c r="F104" s="19">
        <v>90</v>
      </c>
      <c r="G104" s="3">
        <f t="shared" si="2"/>
        <v>87</v>
      </c>
    </row>
    <row r="105" spans="1:7" ht="16.5" x14ac:dyDescent="0.2">
      <c r="A105" s="16">
        <v>19</v>
      </c>
      <c r="B105" s="17">
        <v>74</v>
      </c>
      <c r="C105" s="20" t="s">
        <v>108</v>
      </c>
      <c r="D105" s="44" t="s">
        <v>90</v>
      </c>
      <c r="E105" s="44">
        <v>19</v>
      </c>
      <c r="F105" s="19">
        <v>74</v>
      </c>
      <c r="G105" s="3">
        <f t="shared" si="2"/>
        <v>232</v>
      </c>
    </row>
    <row r="106" spans="1:7" ht="16.5" x14ac:dyDescent="0.2">
      <c r="A106" s="16">
        <v>20</v>
      </c>
      <c r="B106" s="17">
        <v>94</v>
      </c>
      <c r="C106" s="20" t="s">
        <v>109</v>
      </c>
      <c r="D106" s="44" t="s">
        <v>90</v>
      </c>
      <c r="E106" s="44">
        <v>20</v>
      </c>
      <c r="F106" s="19">
        <v>94</v>
      </c>
      <c r="G106" s="3">
        <f t="shared" si="2"/>
        <v>15</v>
      </c>
    </row>
    <row r="107" spans="1:7" ht="16.5" x14ac:dyDescent="0.2">
      <c r="A107" s="16">
        <v>21</v>
      </c>
      <c r="B107" s="17">
        <v>78</v>
      </c>
      <c r="C107" s="20" t="s">
        <v>110</v>
      </c>
      <c r="D107" s="44" t="s">
        <v>90</v>
      </c>
      <c r="E107" s="44">
        <v>21</v>
      </c>
      <c r="F107" s="19">
        <v>78</v>
      </c>
      <c r="G107" s="3">
        <f t="shared" si="2"/>
        <v>218</v>
      </c>
    </row>
    <row r="108" spans="1:7" ht="16.5" x14ac:dyDescent="0.2">
      <c r="A108" s="16">
        <v>22</v>
      </c>
      <c r="B108" s="17">
        <v>90</v>
      </c>
      <c r="C108" s="20" t="s">
        <v>111</v>
      </c>
      <c r="D108" s="44" t="s">
        <v>90</v>
      </c>
      <c r="E108" s="44">
        <v>22</v>
      </c>
      <c r="F108" s="19">
        <v>90</v>
      </c>
      <c r="G108" s="3">
        <f t="shared" si="2"/>
        <v>87</v>
      </c>
    </row>
    <row r="109" spans="1:7" ht="16.5" x14ac:dyDescent="0.2">
      <c r="A109" s="16">
        <v>23</v>
      </c>
      <c r="B109" s="17">
        <v>90</v>
      </c>
      <c r="C109" s="20" t="s">
        <v>112</v>
      </c>
      <c r="D109" s="44" t="s">
        <v>90</v>
      </c>
      <c r="E109" s="44">
        <v>23</v>
      </c>
      <c r="F109" s="19">
        <v>90</v>
      </c>
      <c r="G109" s="3">
        <f t="shared" si="2"/>
        <v>87</v>
      </c>
    </row>
    <row r="110" spans="1:7" ht="16.5" x14ac:dyDescent="0.2">
      <c r="A110" s="16">
        <v>24</v>
      </c>
      <c r="B110" s="17">
        <v>92</v>
      </c>
      <c r="C110" s="20" t="s">
        <v>113</v>
      </c>
      <c r="D110" s="44" t="s">
        <v>90</v>
      </c>
      <c r="E110" s="44">
        <v>24</v>
      </c>
      <c r="F110" s="19">
        <v>92</v>
      </c>
      <c r="G110" s="3">
        <f t="shared" si="2"/>
        <v>50</v>
      </c>
    </row>
    <row r="111" spans="1:7" ht="16.5" x14ac:dyDescent="0.2">
      <c r="A111" s="16">
        <v>25</v>
      </c>
      <c r="B111" s="17">
        <v>90</v>
      </c>
      <c r="C111" s="20" t="s">
        <v>114</v>
      </c>
      <c r="D111" s="44" t="s">
        <v>90</v>
      </c>
      <c r="E111" s="44">
        <v>25</v>
      </c>
      <c r="F111" s="19">
        <v>90</v>
      </c>
      <c r="G111" s="3">
        <f t="shared" si="2"/>
        <v>87</v>
      </c>
    </row>
    <row r="112" spans="1:7" ht="16.5" x14ac:dyDescent="0.2">
      <c r="A112" s="16">
        <v>26</v>
      </c>
      <c r="B112" s="17">
        <v>84</v>
      </c>
      <c r="C112" s="20" t="s">
        <v>115</v>
      </c>
      <c r="D112" s="44" t="s">
        <v>90</v>
      </c>
      <c r="E112" s="44">
        <v>26</v>
      </c>
      <c r="F112" s="19">
        <v>84</v>
      </c>
      <c r="G112" s="3">
        <f t="shared" si="2"/>
        <v>175</v>
      </c>
    </row>
    <row r="113" spans="1:7" ht="16.5" x14ac:dyDescent="0.2">
      <c r="A113" s="16">
        <v>27</v>
      </c>
      <c r="B113" s="17">
        <v>72</v>
      </c>
      <c r="C113" s="20" t="s">
        <v>116</v>
      </c>
      <c r="D113" s="44" t="s">
        <v>90</v>
      </c>
      <c r="E113" s="44">
        <v>27</v>
      </c>
      <c r="F113" s="19">
        <v>72</v>
      </c>
      <c r="G113" s="3">
        <f t="shared" si="2"/>
        <v>236</v>
      </c>
    </row>
    <row r="114" spans="1:7" ht="16.5" x14ac:dyDescent="0.2">
      <c r="A114" s="16">
        <v>28</v>
      </c>
      <c r="B114" s="17">
        <v>92</v>
      </c>
      <c r="C114" s="20" t="s">
        <v>75</v>
      </c>
      <c r="D114" s="44" t="s">
        <v>90</v>
      </c>
      <c r="E114" s="44">
        <v>28</v>
      </c>
      <c r="F114" s="19">
        <v>92</v>
      </c>
      <c r="G114" s="3">
        <f t="shared" si="2"/>
        <v>50</v>
      </c>
    </row>
    <row r="115" spans="1:7" ht="16.5" x14ac:dyDescent="0.2">
      <c r="A115" s="16">
        <v>29</v>
      </c>
      <c r="B115" s="17">
        <v>90</v>
      </c>
      <c r="C115" s="20" t="s">
        <v>117</v>
      </c>
      <c r="D115" s="44" t="s">
        <v>90</v>
      </c>
      <c r="E115" s="44">
        <v>29</v>
      </c>
      <c r="F115" s="19">
        <v>90</v>
      </c>
      <c r="G115" s="3">
        <f t="shared" si="2"/>
        <v>87</v>
      </c>
    </row>
    <row r="116" spans="1:7" ht="16.5" x14ac:dyDescent="0.2">
      <c r="A116" s="16">
        <v>30</v>
      </c>
      <c r="B116" s="17">
        <v>60</v>
      </c>
      <c r="C116" s="20" t="s">
        <v>118</v>
      </c>
      <c r="D116" s="44" t="s">
        <v>90</v>
      </c>
      <c r="E116" s="44">
        <v>30</v>
      </c>
      <c r="F116" s="19">
        <v>60</v>
      </c>
      <c r="G116" s="3">
        <f t="shared" si="2"/>
        <v>250</v>
      </c>
    </row>
    <row r="117" spans="1:7" ht="16.5" x14ac:dyDescent="0.2">
      <c r="A117" s="16">
        <v>31</v>
      </c>
      <c r="B117" s="17">
        <v>80</v>
      </c>
      <c r="C117" s="20" t="s">
        <v>119</v>
      </c>
      <c r="D117" s="44" t="s">
        <v>90</v>
      </c>
      <c r="E117" s="44">
        <v>31</v>
      </c>
      <c r="F117" s="19">
        <v>80</v>
      </c>
      <c r="G117" s="3">
        <f t="shared" si="2"/>
        <v>206</v>
      </c>
    </row>
    <row r="118" spans="1:7" ht="16.5" x14ac:dyDescent="0.2">
      <c r="A118" s="16">
        <v>32</v>
      </c>
      <c r="B118" s="17">
        <v>64</v>
      </c>
      <c r="C118" s="20" t="s">
        <v>120</v>
      </c>
      <c r="D118" s="44" t="s">
        <v>90</v>
      </c>
      <c r="E118" s="44">
        <v>32</v>
      </c>
      <c r="F118" s="19">
        <v>64</v>
      </c>
      <c r="G118" s="3">
        <f t="shared" si="2"/>
        <v>245</v>
      </c>
    </row>
    <row r="119" spans="1:7" ht="16.5" x14ac:dyDescent="0.2">
      <c r="A119" s="16">
        <v>33</v>
      </c>
      <c r="B119" s="17">
        <v>96</v>
      </c>
      <c r="C119" s="20" t="s">
        <v>121</v>
      </c>
      <c r="D119" s="44" t="s">
        <v>90</v>
      </c>
      <c r="E119" s="44">
        <v>33</v>
      </c>
      <c r="F119" s="19">
        <v>96</v>
      </c>
      <c r="G119" s="3">
        <f t="shared" si="2"/>
        <v>1</v>
      </c>
    </row>
    <row r="120" spans="1:7" ht="16.5" x14ac:dyDescent="0.2">
      <c r="A120" s="16">
        <v>34</v>
      </c>
      <c r="B120" s="17">
        <v>90</v>
      </c>
      <c r="C120" s="20" t="s">
        <v>122</v>
      </c>
      <c r="D120" s="44" t="s">
        <v>90</v>
      </c>
      <c r="E120" s="44">
        <v>34</v>
      </c>
      <c r="F120" s="19">
        <v>90</v>
      </c>
      <c r="G120" s="3">
        <f t="shared" si="2"/>
        <v>87</v>
      </c>
    </row>
    <row r="121" spans="1:7" ht="16.5" x14ac:dyDescent="0.2">
      <c r="A121" s="16">
        <v>35</v>
      </c>
      <c r="B121" s="17">
        <v>94</v>
      </c>
      <c r="C121" s="20" t="s">
        <v>123</v>
      </c>
      <c r="D121" s="44" t="s">
        <v>90</v>
      </c>
      <c r="E121" s="44">
        <v>35</v>
      </c>
      <c r="F121" s="19">
        <v>94</v>
      </c>
      <c r="G121" s="3">
        <f t="shared" si="2"/>
        <v>15</v>
      </c>
    </row>
    <row r="122" spans="1:7" ht="16.5" x14ac:dyDescent="0.2">
      <c r="A122" s="16">
        <v>36</v>
      </c>
      <c r="B122" s="17">
        <v>74</v>
      </c>
      <c r="C122" s="20" t="s">
        <v>124</v>
      </c>
      <c r="D122" s="44" t="s">
        <v>90</v>
      </c>
      <c r="E122" s="44">
        <v>36</v>
      </c>
      <c r="F122" s="19">
        <v>74</v>
      </c>
      <c r="G122" s="3">
        <f t="shared" si="2"/>
        <v>232</v>
      </c>
    </row>
    <row r="123" spans="1:7" ht="16.5" x14ac:dyDescent="0.2">
      <c r="A123" s="16">
        <v>37</v>
      </c>
      <c r="B123" s="17">
        <v>88</v>
      </c>
      <c r="C123" s="20" t="s">
        <v>125</v>
      </c>
      <c r="D123" s="44" t="s">
        <v>90</v>
      </c>
      <c r="E123" s="44">
        <v>37</v>
      </c>
      <c r="F123" s="19">
        <v>88</v>
      </c>
      <c r="G123" s="3">
        <f t="shared" si="2"/>
        <v>128</v>
      </c>
    </row>
    <row r="124" spans="1:7" ht="16.5" x14ac:dyDescent="0.2">
      <c r="A124" s="48"/>
      <c r="B124" s="49"/>
      <c r="C124" s="50"/>
      <c r="D124" s="51"/>
      <c r="E124" s="51"/>
      <c r="F124" s="52"/>
      <c r="G124" s="53"/>
    </row>
    <row r="125" spans="1:7" ht="16.5" x14ac:dyDescent="0.2">
      <c r="A125" s="25"/>
      <c r="B125" s="60"/>
      <c r="C125" s="27"/>
      <c r="D125" s="61"/>
      <c r="E125" s="61"/>
      <c r="F125" s="62"/>
      <c r="G125" s="30"/>
    </row>
    <row r="126" spans="1:7" ht="16.5" x14ac:dyDescent="0.2">
      <c r="A126" s="4" t="s">
        <v>287</v>
      </c>
      <c r="B126" s="54"/>
      <c r="C126" s="37"/>
      <c r="D126" s="55"/>
      <c r="E126" s="55"/>
      <c r="F126" s="56"/>
      <c r="G126" s="40"/>
    </row>
    <row r="127" spans="1:7" ht="25.5" x14ac:dyDescent="0.2">
      <c r="A127" s="3" t="s">
        <v>2</v>
      </c>
      <c r="B127" s="1" t="s">
        <v>0</v>
      </c>
      <c r="C127" s="1" t="s">
        <v>3</v>
      </c>
      <c r="D127" s="1" t="s">
        <v>1</v>
      </c>
      <c r="E127" s="2" t="s">
        <v>6</v>
      </c>
      <c r="F127" s="1" t="s">
        <v>4</v>
      </c>
      <c r="G127" s="9" t="s">
        <v>5</v>
      </c>
    </row>
    <row r="128" spans="1:7" ht="16.5" x14ac:dyDescent="0.2">
      <c r="A128" s="16">
        <v>1</v>
      </c>
      <c r="B128" s="17">
        <v>96</v>
      </c>
      <c r="C128" s="18" t="s">
        <v>126</v>
      </c>
      <c r="D128" s="44" t="s">
        <v>127</v>
      </c>
      <c r="E128" s="44">
        <v>1</v>
      </c>
      <c r="F128" s="19">
        <v>96</v>
      </c>
      <c r="G128" s="3">
        <f t="shared" ref="G128:G164" si="3">IF(SUM(F$4:F$449)=0,"",RANK(F128,F$4:F$449,0))</f>
        <v>1</v>
      </c>
    </row>
    <row r="129" spans="1:7" ht="16.5" x14ac:dyDescent="0.2">
      <c r="A129" s="16">
        <v>2</v>
      </c>
      <c r="B129" s="17">
        <v>94</v>
      </c>
      <c r="C129" s="20" t="s">
        <v>128</v>
      </c>
      <c r="D129" s="44" t="s">
        <v>127</v>
      </c>
      <c r="E129" s="44">
        <v>2</v>
      </c>
      <c r="F129" s="19">
        <v>94</v>
      </c>
      <c r="G129" s="3">
        <f t="shared" si="3"/>
        <v>15</v>
      </c>
    </row>
    <row r="130" spans="1:7" ht="16.5" x14ac:dyDescent="0.2">
      <c r="A130" s="16">
        <v>3</v>
      </c>
      <c r="B130" s="17">
        <v>86</v>
      </c>
      <c r="C130" s="20" t="s">
        <v>129</v>
      </c>
      <c r="D130" s="44" t="s">
        <v>127</v>
      </c>
      <c r="E130" s="44">
        <v>3</v>
      </c>
      <c r="F130" s="19">
        <v>86</v>
      </c>
      <c r="G130" s="3">
        <f t="shared" si="3"/>
        <v>152</v>
      </c>
    </row>
    <row r="131" spans="1:7" ht="16.5" x14ac:dyDescent="0.2">
      <c r="A131" s="16">
        <v>4</v>
      </c>
      <c r="B131" s="17">
        <v>80</v>
      </c>
      <c r="C131" s="20" t="s">
        <v>130</v>
      </c>
      <c r="D131" s="44" t="s">
        <v>127</v>
      </c>
      <c r="E131" s="44">
        <v>4</v>
      </c>
      <c r="F131" s="19">
        <v>80</v>
      </c>
      <c r="G131" s="3">
        <f t="shared" si="3"/>
        <v>206</v>
      </c>
    </row>
    <row r="132" spans="1:7" ht="16.5" x14ac:dyDescent="0.2">
      <c r="A132" s="16">
        <v>5</v>
      </c>
      <c r="B132" s="17">
        <v>88</v>
      </c>
      <c r="C132" s="20" t="s">
        <v>131</v>
      </c>
      <c r="D132" s="44" t="s">
        <v>127</v>
      </c>
      <c r="E132" s="44">
        <v>5</v>
      </c>
      <c r="F132" s="19">
        <v>88</v>
      </c>
      <c r="G132" s="3">
        <f t="shared" si="3"/>
        <v>128</v>
      </c>
    </row>
    <row r="133" spans="1:7" ht="16.5" x14ac:dyDescent="0.2">
      <c r="A133" s="16">
        <v>6</v>
      </c>
      <c r="B133" s="17">
        <v>78</v>
      </c>
      <c r="C133" s="20" t="s">
        <v>132</v>
      </c>
      <c r="D133" s="44" t="s">
        <v>127</v>
      </c>
      <c r="E133" s="44">
        <v>6</v>
      </c>
      <c r="F133" s="19">
        <v>78</v>
      </c>
      <c r="G133" s="3">
        <f t="shared" si="3"/>
        <v>218</v>
      </c>
    </row>
    <row r="134" spans="1:7" ht="16.5" x14ac:dyDescent="0.2">
      <c r="A134" s="16">
        <v>7</v>
      </c>
      <c r="B134" s="17">
        <v>76</v>
      </c>
      <c r="C134" s="20" t="s">
        <v>133</v>
      </c>
      <c r="D134" s="44" t="s">
        <v>127</v>
      </c>
      <c r="E134" s="44">
        <v>7</v>
      </c>
      <c r="F134" s="19">
        <v>76</v>
      </c>
      <c r="G134" s="3">
        <f t="shared" si="3"/>
        <v>226</v>
      </c>
    </row>
    <row r="135" spans="1:7" ht="16.5" x14ac:dyDescent="0.2">
      <c r="A135" s="16">
        <v>8</v>
      </c>
      <c r="B135" s="17">
        <v>90</v>
      </c>
      <c r="C135" s="20" t="s">
        <v>134</v>
      </c>
      <c r="D135" s="44" t="s">
        <v>127</v>
      </c>
      <c r="E135" s="44">
        <v>8</v>
      </c>
      <c r="F135" s="19">
        <v>90</v>
      </c>
      <c r="G135" s="3">
        <f t="shared" si="3"/>
        <v>87</v>
      </c>
    </row>
    <row r="136" spans="1:7" ht="16.5" x14ac:dyDescent="0.2">
      <c r="A136" s="16">
        <v>9</v>
      </c>
      <c r="B136" s="17">
        <v>92</v>
      </c>
      <c r="C136" s="20" t="s">
        <v>135</v>
      </c>
      <c r="D136" s="44" t="s">
        <v>127</v>
      </c>
      <c r="E136" s="44">
        <v>9</v>
      </c>
      <c r="F136" s="19">
        <v>92</v>
      </c>
      <c r="G136" s="3">
        <f t="shared" si="3"/>
        <v>50</v>
      </c>
    </row>
    <row r="137" spans="1:7" ht="16.5" x14ac:dyDescent="0.2">
      <c r="A137" s="16">
        <v>10</v>
      </c>
      <c r="B137" s="81"/>
      <c r="C137" s="20" t="s">
        <v>136</v>
      </c>
      <c r="D137" s="44" t="s">
        <v>127</v>
      </c>
      <c r="E137" s="44">
        <v>10</v>
      </c>
      <c r="F137" s="97"/>
      <c r="G137" s="3"/>
    </row>
    <row r="138" spans="1:7" ht="16.5" x14ac:dyDescent="0.2">
      <c r="A138" s="16">
        <v>11</v>
      </c>
      <c r="B138" s="17">
        <v>88</v>
      </c>
      <c r="C138" s="20" t="s">
        <v>137</v>
      </c>
      <c r="D138" s="44" t="s">
        <v>127</v>
      </c>
      <c r="E138" s="44">
        <v>11</v>
      </c>
      <c r="F138" s="19">
        <v>88</v>
      </c>
      <c r="G138" s="3">
        <f t="shared" si="3"/>
        <v>128</v>
      </c>
    </row>
    <row r="139" spans="1:7" ht="16.5" x14ac:dyDescent="0.2">
      <c r="A139" s="16">
        <v>12</v>
      </c>
      <c r="B139" s="17">
        <v>88</v>
      </c>
      <c r="C139" s="20" t="s">
        <v>138</v>
      </c>
      <c r="D139" s="44" t="s">
        <v>127</v>
      </c>
      <c r="E139" s="44">
        <v>12</v>
      </c>
      <c r="F139" s="19">
        <v>88</v>
      </c>
      <c r="G139" s="3">
        <f t="shared" si="3"/>
        <v>128</v>
      </c>
    </row>
    <row r="140" spans="1:7" ht="16.5" x14ac:dyDescent="0.2">
      <c r="A140" s="16">
        <v>13</v>
      </c>
      <c r="B140" s="17">
        <v>94</v>
      </c>
      <c r="C140" s="20" t="s">
        <v>139</v>
      </c>
      <c r="D140" s="44" t="s">
        <v>127</v>
      </c>
      <c r="E140" s="44">
        <v>13</v>
      </c>
      <c r="F140" s="19">
        <v>94</v>
      </c>
      <c r="G140" s="3">
        <f t="shared" si="3"/>
        <v>15</v>
      </c>
    </row>
    <row r="141" spans="1:7" ht="16.5" x14ac:dyDescent="0.2">
      <c r="A141" s="16">
        <v>14</v>
      </c>
      <c r="B141" s="17">
        <v>92</v>
      </c>
      <c r="C141" s="20" t="s">
        <v>140</v>
      </c>
      <c r="D141" s="44" t="s">
        <v>127</v>
      </c>
      <c r="E141" s="44">
        <v>14</v>
      </c>
      <c r="F141" s="19">
        <v>92</v>
      </c>
      <c r="G141" s="3">
        <f t="shared" si="3"/>
        <v>50</v>
      </c>
    </row>
    <row r="142" spans="1:7" ht="16.5" x14ac:dyDescent="0.2">
      <c r="A142" s="16">
        <v>15</v>
      </c>
      <c r="B142" s="17">
        <v>66</v>
      </c>
      <c r="C142" s="20" t="s">
        <v>141</v>
      </c>
      <c r="D142" s="44" t="s">
        <v>127</v>
      </c>
      <c r="E142" s="44">
        <v>15</v>
      </c>
      <c r="F142" s="19">
        <v>66</v>
      </c>
      <c r="G142" s="3">
        <f t="shared" si="3"/>
        <v>241</v>
      </c>
    </row>
    <row r="143" spans="1:7" ht="16.5" x14ac:dyDescent="0.2">
      <c r="A143" s="16">
        <v>16</v>
      </c>
      <c r="B143" s="17">
        <v>76</v>
      </c>
      <c r="C143" s="21" t="s">
        <v>142</v>
      </c>
      <c r="D143" s="44" t="s">
        <v>127</v>
      </c>
      <c r="E143" s="44">
        <v>16</v>
      </c>
      <c r="F143" s="19">
        <v>76</v>
      </c>
      <c r="G143" s="3">
        <f t="shared" si="3"/>
        <v>226</v>
      </c>
    </row>
    <row r="144" spans="1:7" ht="16.5" x14ac:dyDescent="0.2">
      <c r="A144" s="16">
        <v>17</v>
      </c>
      <c r="B144" s="17">
        <v>28</v>
      </c>
      <c r="C144" s="20" t="s">
        <v>143</v>
      </c>
      <c r="D144" s="44" t="s">
        <v>127</v>
      </c>
      <c r="E144" s="44">
        <v>17</v>
      </c>
      <c r="F144" s="19">
        <v>28</v>
      </c>
      <c r="G144" s="3">
        <f t="shared" si="3"/>
        <v>257</v>
      </c>
    </row>
    <row r="145" spans="1:7" ht="16.5" x14ac:dyDescent="0.2">
      <c r="A145" s="16">
        <v>18</v>
      </c>
      <c r="B145" s="17">
        <v>94</v>
      </c>
      <c r="C145" s="20" t="s">
        <v>144</v>
      </c>
      <c r="D145" s="44" t="s">
        <v>127</v>
      </c>
      <c r="E145" s="44">
        <v>18</v>
      </c>
      <c r="F145" s="19">
        <v>94</v>
      </c>
      <c r="G145" s="3">
        <f t="shared" si="3"/>
        <v>15</v>
      </c>
    </row>
    <row r="146" spans="1:7" ht="16.5" x14ac:dyDescent="0.2">
      <c r="A146" s="16">
        <v>19</v>
      </c>
      <c r="B146" s="81"/>
      <c r="C146" s="20" t="s">
        <v>145</v>
      </c>
      <c r="D146" s="44" t="s">
        <v>127</v>
      </c>
      <c r="E146" s="44">
        <v>19</v>
      </c>
      <c r="F146" s="97"/>
      <c r="G146" s="3"/>
    </row>
    <row r="147" spans="1:7" ht="16.5" x14ac:dyDescent="0.2">
      <c r="A147" s="16">
        <v>20</v>
      </c>
      <c r="B147" s="17">
        <v>82</v>
      </c>
      <c r="C147" s="20" t="s">
        <v>146</v>
      </c>
      <c r="D147" s="44" t="s">
        <v>127</v>
      </c>
      <c r="E147" s="44">
        <v>20</v>
      </c>
      <c r="F147" s="19">
        <v>82</v>
      </c>
      <c r="G147" s="3">
        <f t="shared" si="3"/>
        <v>192</v>
      </c>
    </row>
    <row r="148" spans="1:7" ht="16.5" x14ac:dyDescent="0.2">
      <c r="A148" s="16">
        <v>21</v>
      </c>
      <c r="B148" s="17">
        <v>90</v>
      </c>
      <c r="C148" s="20" t="s">
        <v>147</v>
      </c>
      <c r="D148" s="44" t="s">
        <v>127</v>
      </c>
      <c r="E148" s="44">
        <v>21</v>
      </c>
      <c r="F148" s="19">
        <v>90</v>
      </c>
      <c r="G148" s="3">
        <f t="shared" si="3"/>
        <v>87</v>
      </c>
    </row>
    <row r="149" spans="1:7" ht="16.5" x14ac:dyDescent="0.2">
      <c r="A149" s="16">
        <v>22</v>
      </c>
      <c r="B149" s="17">
        <v>88</v>
      </c>
      <c r="C149" s="20" t="s">
        <v>148</v>
      </c>
      <c r="D149" s="44" t="s">
        <v>127</v>
      </c>
      <c r="E149" s="44">
        <v>22</v>
      </c>
      <c r="F149" s="19">
        <v>88</v>
      </c>
      <c r="G149" s="3">
        <f t="shared" si="3"/>
        <v>128</v>
      </c>
    </row>
    <row r="150" spans="1:7" ht="16.5" x14ac:dyDescent="0.2">
      <c r="A150" s="16">
        <v>23</v>
      </c>
      <c r="B150" s="17">
        <v>90</v>
      </c>
      <c r="C150" s="20" t="s">
        <v>149</v>
      </c>
      <c r="D150" s="44" t="s">
        <v>127</v>
      </c>
      <c r="E150" s="44">
        <v>23</v>
      </c>
      <c r="F150" s="19">
        <v>90</v>
      </c>
      <c r="G150" s="3">
        <f t="shared" si="3"/>
        <v>87</v>
      </c>
    </row>
    <row r="151" spans="1:7" ht="16.5" x14ac:dyDescent="0.2">
      <c r="A151" s="16">
        <v>24</v>
      </c>
      <c r="B151" s="17">
        <v>84</v>
      </c>
      <c r="C151" s="20" t="s">
        <v>150</v>
      </c>
      <c r="D151" s="44" t="s">
        <v>127</v>
      </c>
      <c r="E151" s="44">
        <v>24</v>
      </c>
      <c r="F151" s="19">
        <v>84</v>
      </c>
      <c r="G151" s="3">
        <f t="shared" si="3"/>
        <v>175</v>
      </c>
    </row>
    <row r="152" spans="1:7" ht="16.5" x14ac:dyDescent="0.2">
      <c r="A152" s="16">
        <v>25</v>
      </c>
      <c r="B152" s="17">
        <v>82</v>
      </c>
      <c r="C152" s="20" t="s">
        <v>151</v>
      </c>
      <c r="D152" s="44" t="s">
        <v>127</v>
      </c>
      <c r="E152" s="44">
        <v>25</v>
      </c>
      <c r="F152" s="19">
        <v>82</v>
      </c>
      <c r="G152" s="3">
        <f t="shared" si="3"/>
        <v>192</v>
      </c>
    </row>
    <row r="153" spans="1:7" ht="16.5" x14ac:dyDescent="0.2">
      <c r="A153" s="16">
        <v>26</v>
      </c>
      <c r="B153" s="17">
        <v>88</v>
      </c>
      <c r="C153" s="20" t="s">
        <v>152</v>
      </c>
      <c r="D153" s="44" t="s">
        <v>127</v>
      </c>
      <c r="E153" s="44">
        <v>26</v>
      </c>
      <c r="F153" s="19">
        <v>88</v>
      </c>
      <c r="G153" s="3">
        <f t="shared" si="3"/>
        <v>128</v>
      </c>
    </row>
    <row r="154" spans="1:7" ht="16.5" x14ac:dyDescent="0.2">
      <c r="A154" s="16">
        <v>27</v>
      </c>
      <c r="B154" s="17">
        <v>72</v>
      </c>
      <c r="C154" s="20" t="s">
        <v>153</v>
      </c>
      <c r="D154" s="44" t="s">
        <v>127</v>
      </c>
      <c r="E154" s="44">
        <v>27</v>
      </c>
      <c r="F154" s="19">
        <v>72</v>
      </c>
      <c r="G154" s="3">
        <f t="shared" si="3"/>
        <v>236</v>
      </c>
    </row>
    <row r="155" spans="1:7" ht="16.5" x14ac:dyDescent="0.2">
      <c r="A155" s="16">
        <v>28</v>
      </c>
      <c r="B155" s="17">
        <v>86</v>
      </c>
      <c r="C155" s="20" t="s">
        <v>154</v>
      </c>
      <c r="D155" s="44" t="s">
        <v>127</v>
      </c>
      <c r="E155" s="44">
        <v>28</v>
      </c>
      <c r="F155" s="19">
        <v>86</v>
      </c>
      <c r="G155" s="3">
        <f t="shared" si="3"/>
        <v>152</v>
      </c>
    </row>
    <row r="156" spans="1:7" ht="16.5" x14ac:dyDescent="0.2">
      <c r="A156" s="16">
        <v>29</v>
      </c>
      <c r="B156" s="17">
        <v>64</v>
      </c>
      <c r="C156" s="20" t="s">
        <v>155</v>
      </c>
      <c r="D156" s="44" t="s">
        <v>127</v>
      </c>
      <c r="E156" s="44">
        <v>29</v>
      </c>
      <c r="F156" s="19">
        <v>64</v>
      </c>
      <c r="G156" s="3">
        <f t="shared" si="3"/>
        <v>245</v>
      </c>
    </row>
    <row r="157" spans="1:7" ht="16.5" x14ac:dyDescent="0.2">
      <c r="A157" s="16">
        <v>30</v>
      </c>
      <c r="B157" s="17">
        <v>82</v>
      </c>
      <c r="C157" s="20" t="s">
        <v>156</v>
      </c>
      <c r="D157" s="44" t="s">
        <v>127</v>
      </c>
      <c r="E157" s="44">
        <v>30</v>
      </c>
      <c r="F157" s="19">
        <v>82</v>
      </c>
      <c r="G157" s="3">
        <f t="shared" si="3"/>
        <v>192</v>
      </c>
    </row>
    <row r="158" spans="1:7" ht="16.5" x14ac:dyDescent="0.2">
      <c r="A158" s="16">
        <v>31</v>
      </c>
      <c r="B158" s="17">
        <v>86</v>
      </c>
      <c r="C158" s="20" t="s">
        <v>157</v>
      </c>
      <c r="D158" s="44" t="s">
        <v>127</v>
      </c>
      <c r="E158" s="44">
        <v>31</v>
      </c>
      <c r="F158" s="19">
        <v>86</v>
      </c>
      <c r="G158" s="3">
        <f t="shared" si="3"/>
        <v>152</v>
      </c>
    </row>
    <row r="159" spans="1:7" ht="16.5" x14ac:dyDescent="0.2">
      <c r="A159" s="16">
        <v>32</v>
      </c>
      <c r="B159" s="17">
        <v>88</v>
      </c>
      <c r="C159" s="20" t="s">
        <v>158</v>
      </c>
      <c r="D159" s="44" t="s">
        <v>127</v>
      </c>
      <c r="E159" s="44">
        <v>33</v>
      </c>
      <c r="F159" s="19">
        <v>88</v>
      </c>
      <c r="G159" s="3">
        <f t="shared" si="3"/>
        <v>128</v>
      </c>
    </row>
    <row r="160" spans="1:7" ht="16.5" x14ac:dyDescent="0.2">
      <c r="A160" s="16">
        <v>33</v>
      </c>
      <c r="B160" s="17">
        <v>94</v>
      </c>
      <c r="C160" s="20" t="s">
        <v>159</v>
      </c>
      <c r="D160" s="44" t="s">
        <v>127</v>
      </c>
      <c r="E160" s="44">
        <v>34</v>
      </c>
      <c r="F160" s="19">
        <v>94</v>
      </c>
      <c r="G160" s="3">
        <f t="shared" si="3"/>
        <v>15</v>
      </c>
    </row>
    <row r="161" spans="1:7" ht="16.5" x14ac:dyDescent="0.2">
      <c r="A161" s="16">
        <v>34</v>
      </c>
      <c r="B161" s="17">
        <v>82</v>
      </c>
      <c r="C161" s="20" t="s">
        <v>160</v>
      </c>
      <c r="D161" s="44" t="s">
        <v>127</v>
      </c>
      <c r="E161" s="44">
        <v>35</v>
      </c>
      <c r="F161" s="19">
        <v>82</v>
      </c>
      <c r="G161" s="3">
        <f t="shared" si="3"/>
        <v>192</v>
      </c>
    </row>
    <row r="162" spans="1:7" ht="16.5" x14ac:dyDescent="0.2">
      <c r="A162" s="16">
        <v>35</v>
      </c>
      <c r="B162" s="3"/>
      <c r="C162" s="20" t="s">
        <v>7</v>
      </c>
      <c r="D162" s="44" t="s">
        <v>127</v>
      </c>
      <c r="E162" s="44">
        <v>36</v>
      </c>
      <c r="F162" s="11"/>
      <c r="G162" s="3"/>
    </row>
    <row r="163" spans="1:7" ht="16.5" x14ac:dyDescent="0.2">
      <c r="A163" s="23">
        <v>36</v>
      </c>
      <c r="B163" s="17">
        <v>90</v>
      </c>
      <c r="C163" s="24" t="s">
        <v>161</v>
      </c>
      <c r="D163" s="46" t="s">
        <v>127</v>
      </c>
      <c r="E163" s="46">
        <v>37</v>
      </c>
      <c r="F163" s="19">
        <v>90</v>
      </c>
      <c r="G163" s="3">
        <f t="shared" si="3"/>
        <v>87</v>
      </c>
    </row>
    <row r="164" spans="1:7" ht="16.5" customHeight="1" x14ac:dyDescent="0.2">
      <c r="A164" s="16">
        <v>37</v>
      </c>
      <c r="B164" s="17">
        <v>94</v>
      </c>
      <c r="C164" s="69" t="s">
        <v>279</v>
      </c>
      <c r="D164" s="44" t="s">
        <v>127</v>
      </c>
      <c r="E164" s="44">
        <v>38</v>
      </c>
      <c r="F164" s="19">
        <v>94</v>
      </c>
      <c r="G164" s="3">
        <f t="shared" si="3"/>
        <v>15</v>
      </c>
    </row>
    <row r="165" spans="1:7" x14ac:dyDescent="0.2">
      <c r="A165" s="48"/>
      <c r="B165" s="49"/>
      <c r="C165" s="70"/>
      <c r="D165" s="51"/>
      <c r="E165" s="51"/>
      <c r="F165" s="52"/>
      <c r="G165" s="53"/>
    </row>
    <row r="166" spans="1:7" x14ac:dyDescent="0.2">
      <c r="A166" s="25"/>
      <c r="B166" s="60"/>
      <c r="C166" s="71"/>
      <c r="D166" s="61"/>
      <c r="E166" s="61"/>
      <c r="F166" s="62"/>
      <c r="G166" s="30"/>
    </row>
    <row r="167" spans="1:7" ht="15" x14ac:dyDescent="0.2">
      <c r="A167" s="4" t="s">
        <v>288</v>
      </c>
      <c r="B167" s="54"/>
      <c r="C167" s="72"/>
      <c r="D167" s="55"/>
      <c r="E167" s="55"/>
      <c r="F167" s="56"/>
      <c r="G167" s="40"/>
    </row>
    <row r="168" spans="1:7" ht="25.5" x14ac:dyDescent="0.2">
      <c r="A168" s="3" t="s">
        <v>2</v>
      </c>
      <c r="B168" s="1" t="s">
        <v>0</v>
      </c>
      <c r="C168" s="1" t="s">
        <v>3</v>
      </c>
      <c r="D168" s="1" t="s">
        <v>1</v>
      </c>
      <c r="E168" s="2" t="s">
        <v>6</v>
      </c>
      <c r="F168" s="1" t="s">
        <v>4</v>
      </c>
      <c r="G168" s="9" t="s">
        <v>5</v>
      </c>
    </row>
    <row r="169" spans="1:7" ht="16.5" x14ac:dyDescent="0.2">
      <c r="A169" s="16">
        <v>1</v>
      </c>
      <c r="B169" s="17">
        <v>94</v>
      </c>
      <c r="C169" s="18" t="s">
        <v>163</v>
      </c>
      <c r="D169" s="44" t="s">
        <v>164</v>
      </c>
      <c r="E169" s="44">
        <v>1</v>
      </c>
      <c r="F169" s="19">
        <v>94</v>
      </c>
      <c r="G169" s="3">
        <f t="shared" ref="G169:G205" si="4">IF(SUM(F$4:F$446)=0,"",RANK(F169,F$4:F$446,0))</f>
        <v>15</v>
      </c>
    </row>
    <row r="170" spans="1:7" ht="16.5" x14ac:dyDescent="0.2">
      <c r="A170" s="16">
        <v>2</v>
      </c>
      <c r="B170" s="17">
        <v>88</v>
      </c>
      <c r="C170" s="20" t="s">
        <v>165</v>
      </c>
      <c r="D170" s="44" t="s">
        <v>164</v>
      </c>
      <c r="E170" s="44">
        <v>2</v>
      </c>
      <c r="F170" s="19">
        <v>88</v>
      </c>
      <c r="G170" s="3">
        <f t="shared" si="4"/>
        <v>128</v>
      </c>
    </row>
    <row r="171" spans="1:7" ht="16.5" x14ac:dyDescent="0.2">
      <c r="A171" s="16">
        <v>3</v>
      </c>
      <c r="B171" s="17">
        <v>86</v>
      </c>
      <c r="C171" s="20" t="s">
        <v>166</v>
      </c>
      <c r="D171" s="44" t="s">
        <v>164</v>
      </c>
      <c r="E171" s="44">
        <v>3</v>
      </c>
      <c r="F171" s="19">
        <v>86</v>
      </c>
      <c r="G171" s="3">
        <f t="shared" si="4"/>
        <v>152</v>
      </c>
    </row>
    <row r="172" spans="1:7" ht="16.5" x14ac:dyDescent="0.2">
      <c r="A172" s="16">
        <v>4</v>
      </c>
      <c r="B172" s="17">
        <v>90</v>
      </c>
      <c r="C172" s="20" t="s">
        <v>167</v>
      </c>
      <c r="D172" s="44" t="s">
        <v>164</v>
      </c>
      <c r="E172" s="44">
        <v>4</v>
      </c>
      <c r="F172" s="19">
        <v>90</v>
      </c>
      <c r="G172" s="3">
        <f t="shared" si="4"/>
        <v>87</v>
      </c>
    </row>
    <row r="173" spans="1:7" ht="16.5" x14ac:dyDescent="0.2">
      <c r="A173" s="16">
        <v>5</v>
      </c>
      <c r="B173" s="17">
        <v>90</v>
      </c>
      <c r="C173" s="20" t="s">
        <v>168</v>
      </c>
      <c r="D173" s="44" t="s">
        <v>164</v>
      </c>
      <c r="E173" s="44">
        <v>5</v>
      </c>
      <c r="F173" s="19">
        <v>90</v>
      </c>
      <c r="G173" s="3">
        <f t="shared" si="4"/>
        <v>87</v>
      </c>
    </row>
    <row r="174" spans="1:7" ht="16.5" x14ac:dyDescent="0.2">
      <c r="A174" s="16">
        <v>6</v>
      </c>
      <c r="B174" s="17">
        <v>90</v>
      </c>
      <c r="C174" s="20" t="s">
        <v>169</v>
      </c>
      <c r="D174" s="44" t="s">
        <v>164</v>
      </c>
      <c r="E174" s="44">
        <v>6</v>
      </c>
      <c r="F174" s="19">
        <v>90</v>
      </c>
      <c r="G174" s="3">
        <f t="shared" si="4"/>
        <v>87</v>
      </c>
    </row>
    <row r="175" spans="1:7" ht="16.5" x14ac:dyDescent="0.2">
      <c r="A175" s="16">
        <v>7</v>
      </c>
      <c r="B175" s="17">
        <v>92</v>
      </c>
      <c r="C175" s="20" t="s">
        <v>170</v>
      </c>
      <c r="D175" s="44" t="s">
        <v>164</v>
      </c>
      <c r="E175" s="44">
        <v>7</v>
      </c>
      <c r="F175" s="19">
        <v>92</v>
      </c>
      <c r="G175" s="3">
        <f t="shared" si="4"/>
        <v>50</v>
      </c>
    </row>
    <row r="176" spans="1:7" ht="16.5" x14ac:dyDescent="0.2">
      <c r="A176" s="16">
        <v>8</v>
      </c>
      <c r="B176" s="17">
        <v>86</v>
      </c>
      <c r="C176" s="20" t="s">
        <v>171</v>
      </c>
      <c r="D176" s="44" t="s">
        <v>164</v>
      </c>
      <c r="E176" s="44">
        <v>8</v>
      </c>
      <c r="F176" s="19">
        <v>86</v>
      </c>
      <c r="G176" s="3">
        <f t="shared" si="4"/>
        <v>152</v>
      </c>
    </row>
    <row r="177" spans="1:7" ht="16.5" x14ac:dyDescent="0.2">
      <c r="A177" s="16">
        <v>9</v>
      </c>
      <c r="B177" s="17">
        <v>92</v>
      </c>
      <c r="C177" s="20" t="s">
        <v>172</v>
      </c>
      <c r="D177" s="44" t="s">
        <v>164</v>
      </c>
      <c r="E177" s="44">
        <v>9</v>
      </c>
      <c r="F177" s="19">
        <v>92</v>
      </c>
      <c r="G177" s="3">
        <f t="shared" si="4"/>
        <v>50</v>
      </c>
    </row>
    <row r="178" spans="1:7" ht="16.5" x14ac:dyDescent="0.2">
      <c r="A178" s="16">
        <v>10</v>
      </c>
      <c r="B178" s="17">
        <v>82</v>
      </c>
      <c r="C178" s="20" t="s">
        <v>173</v>
      </c>
      <c r="D178" s="44" t="s">
        <v>164</v>
      </c>
      <c r="E178" s="44">
        <v>10</v>
      </c>
      <c r="F178" s="19">
        <v>82</v>
      </c>
      <c r="G178" s="3">
        <f t="shared" si="4"/>
        <v>192</v>
      </c>
    </row>
    <row r="179" spans="1:7" ht="16.5" x14ac:dyDescent="0.2">
      <c r="A179" s="16">
        <v>11</v>
      </c>
      <c r="B179" s="17">
        <v>94</v>
      </c>
      <c r="C179" s="20" t="s">
        <v>174</v>
      </c>
      <c r="D179" s="44" t="s">
        <v>164</v>
      </c>
      <c r="E179" s="44">
        <v>11</v>
      </c>
      <c r="F179" s="19">
        <v>94</v>
      </c>
      <c r="G179" s="3">
        <f t="shared" si="4"/>
        <v>15</v>
      </c>
    </row>
    <row r="180" spans="1:7" ht="16.5" x14ac:dyDescent="0.2">
      <c r="A180" s="16">
        <v>12</v>
      </c>
      <c r="B180" s="17">
        <v>84</v>
      </c>
      <c r="C180" s="20" t="s">
        <v>175</v>
      </c>
      <c r="D180" s="44" t="s">
        <v>164</v>
      </c>
      <c r="E180" s="44">
        <v>12</v>
      </c>
      <c r="F180" s="19">
        <v>84</v>
      </c>
      <c r="G180" s="3">
        <f t="shared" si="4"/>
        <v>175</v>
      </c>
    </row>
    <row r="181" spans="1:7" ht="16.5" x14ac:dyDescent="0.2">
      <c r="A181" s="16">
        <v>13</v>
      </c>
      <c r="B181" s="17">
        <v>90</v>
      </c>
      <c r="C181" s="20" t="s">
        <v>176</v>
      </c>
      <c r="D181" s="44" t="s">
        <v>164</v>
      </c>
      <c r="E181" s="44">
        <v>13</v>
      </c>
      <c r="F181" s="19">
        <v>90</v>
      </c>
      <c r="G181" s="3">
        <f t="shared" si="4"/>
        <v>87</v>
      </c>
    </row>
    <row r="182" spans="1:7" ht="16.5" x14ac:dyDescent="0.2">
      <c r="A182" s="16">
        <v>14</v>
      </c>
      <c r="B182" s="17">
        <v>92</v>
      </c>
      <c r="C182" s="20" t="s">
        <v>177</v>
      </c>
      <c r="D182" s="44" t="s">
        <v>164</v>
      </c>
      <c r="E182" s="44">
        <v>14</v>
      </c>
      <c r="F182" s="19">
        <v>92</v>
      </c>
      <c r="G182" s="3">
        <f t="shared" si="4"/>
        <v>50</v>
      </c>
    </row>
    <row r="183" spans="1:7" ht="16.5" x14ac:dyDescent="0.2">
      <c r="A183" s="16">
        <v>15</v>
      </c>
      <c r="B183" s="17">
        <v>92</v>
      </c>
      <c r="C183" s="20" t="s">
        <v>178</v>
      </c>
      <c r="D183" s="44" t="s">
        <v>164</v>
      </c>
      <c r="E183" s="44">
        <v>15</v>
      </c>
      <c r="F183" s="19">
        <v>92</v>
      </c>
      <c r="G183" s="3">
        <f t="shared" si="4"/>
        <v>50</v>
      </c>
    </row>
    <row r="184" spans="1:7" ht="16.5" x14ac:dyDescent="0.2">
      <c r="A184" s="16">
        <v>16</v>
      </c>
      <c r="B184" s="17">
        <v>82</v>
      </c>
      <c r="C184" s="21" t="s">
        <v>179</v>
      </c>
      <c r="D184" s="44" t="s">
        <v>164</v>
      </c>
      <c r="E184" s="44">
        <v>16</v>
      </c>
      <c r="F184" s="19">
        <v>82</v>
      </c>
      <c r="G184" s="3">
        <f t="shared" si="4"/>
        <v>192</v>
      </c>
    </row>
    <row r="185" spans="1:7" ht="16.5" x14ac:dyDescent="0.2">
      <c r="A185" s="16">
        <v>17</v>
      </c>
      <c r="B185" s="17">
        <v>94</v>
      </c>
      <c r="C185" s="20" t="s">
        <v>180</v>
      </c>
      <c r="D185" s="44" t="s">
        <v>164</v>
      </c>
      <c r="E185" s="44">
        <v>17</v>
      </c>
      <c r="F185" s="19">
        <v>94</v>
      </c>
      <c r="G185" s="3">
        <f t="shared" si="4"/>
        <v>15</v>
      </c>
    </row>
    <row r="186" spans="1:7" ht="16.5" x14ac:dyDescent="0.2">
      <c r="A186" s="16">
        <v>18</v>
      </c>
      <c r="B186" s="17">
        <v>88</v>
      </c>
      <c r="C186" s="20" t="s">
        <v>181</v>
      </c>
      <c r="D186" s="44" t="s">
        <v>164</v>
      </c>
      <c r="E186" s="44">
        <v>18</v>
      </c>
      <c r="F186" s="19">
        <v>88</v>
      </c>
      <c r="G186" s="3">
        <f t="shared" si="4"/>
        <v>128</v>
      </c>
    </row>
    <row r="187" spans="1:7" ht="16.5" x14ac:dyDescent="0.2">
      <c r="A187" s="16">
        <v>19</v>
      </c>
      <c r="B187" s="17">
        <v>86</v>
      </c>
      <c r="C187" s="20" t="s">
        <v>182</v>
      </c>
      <c r="D187" s="44" t="s">
        <v>164</v>
      </c>
      <c r="E187" s="44">
        <v>19</v>
      </c>
      <c r="F187" s="19">
        <v>86</v>
      </c>
      <c r="G187" s="3">
        <f t="shared" si="4"/>
        <v>152</v>
      </c>
    </row>
    <row r="188" spans="1:7" ht="16.5" x14ac:dyDescent="0.2">
      <c r="A188" s="16">
        <v>20</v>
      </c>
      <c r="B188" s="17">
        <v>90</v>
      </c>
      <c r="C188" s="20" t="s">
        <v>183</v>
      </c>
      <c r="D188" s="44" t="s">
        <v>164</v>
      </c>
      <c r="E188" s="44">
        <v>20</v>
      </c>
      <c r="F188" s="19">
        <v>90</v>
      </c>
      <c r="G188" s="3">
        <f t="shared" si="4"/>
        <v>87</v>
      </c>
    </row>
    <row r="189" spans="1:7" ht="16.5" x14ac:dyDescent="0.2">
      <c r="A189" s="16">
        <v>21</v>
      </c>
      <c r="B189" s="17">
        <v>90</v>
      </c>
      <c r="C189" s="20" t="s">
        <v>184</v>
      </c>
      <c r="D189" s="44" t="s">
        <v>164</v>
      </c>
      <c r="E189" s="44">
        <v>21</v>
      </c>
      <c r="F189" s="19">
        <v>90</v>
      </c>
      <c r="G189" s="3">
        <f t="shared" si="4"/>
        <v>87</v>
      </c>
    </row>
    <row r="190" spans="1:7" ht="16.5" x14ac:dyDescent="0.2">
      <c r="A190" s="16">
        <v>22</v>
      </c>
      <c r="B190" s="17">
        <v>84</v>
      </c>
      <c r="C190" s="20" t="s">
        <v>185</v>
      </c>
      <c r="D190" s="44" t="s">
        <v>164</v>
      </c>
      <c r="E190" s="44">
        <v>22</v>
      </c>
      <c r="F190" s="19">
        <v>84</v>
      </c>
      <c r="G190" s="3">
        <f t="shared" si="4"/>
        <v>175</v>
      </c>
    </row>
    <row r="191" spans="1:7" ht="16.5" x14ac:dyDescent="0.2">
      <c r="A191" s="16">
        <v>23</v>
      </c>
      <c r="B191" s="17">
        <v>92</v>
      </c>
      <c r="C191" s="20" t="s">
        <v>186</v>
      </c>
      <c r="D191" s="44" t="s">
        <v>164</v>
      </c>
      <c r="E191" s="44">
        <v>23</v>
      </c>
      <c r="F191" s="19">
        <v>92</v>
      </c>
      <c r="G191" s="3">
        <f t="shared" si="4"/>
        <v>50</v>
      </c>
    </row>
    <row r="192" spans="1:7" ht="16.5" x14ac:dyDescent="0.2">
      <c r="A192" s="16">
        <v>24</v>
      </c>
      <c r="B192" s="17">
        <v>48</v>
      </c>
      <c r="C192" s="20" t="s">
        <v>187</v>
      </c>
      <c r="D192" s="44" t="s">
        <v>164</v>
      </c>
      <c r="E192" s="44">
        <v>24</v>
      </c>
      <c r="F192" s="19">
        <v>48</v>
      </c>
      <c r="G192" s="3">
        <f t="shared" si="4"/>
        <v>253</v>
      </c>
    </row>
    <row r="193" spans="1:7" ht="16.5" x14ac:dyDescent="0.2">
      <c r="A193" s="16">
        <v>25</v>
      </c>
      <c r="B193" s="17">
        <v>92</v>
      </c>
      <c r="C193" s="20" t="s">
        <v>188</v>
      </c>
      <c r="D193" s="44" t="s">
        <v>164</v>
      </c>
      <c r="E193" s="44">
        <v>25</v>
      </c>
      <c r="F193" s="19">
        <v>92</v>
      </c>
      <c r="G193" s="3">
        <f t="shared" si="4"/>
        <v>50</v>
      </c>
    </row>
    <row r="194" spans="1:7" ht="16.5" x14ac:dyDescent="0.2">
      <c r="A194" s="16">
        <v>26</v>
      </c>
      <c r="B194" s="17">
        <v>96</v>
      </c>
      <c r="C194" s="20" t="s">
        <v>189</v>
      </c>
      <c r="D194" s="44" t="s">
        <v>164</v>
      </c>
      <c r="E194" s="44">
        <v>26</v>
      </c>
      <c r="F194" s="19">
        <v>96</v>
      </c>
      <c r="G194" s="3">
        <f t="shared" si="4"/>
        <v>1</v>
      </c>
    </row>
    <row r="195" spans="1:7" ht="16.5" x14ac:dyDescent="0.2">
      <c r="A195" s="16">
        <v>27</v>
      </c>
      <c r="B195" s="17">
        <v>94</v>
      </c>
      <c r="C195" s="20" t="s">
        <v>190</v>
      </c>
      <c r="D195" s="44" t="s">
        <v>164</v>
      </c>
      <c r="E195" s="44">
        <v>27</v>
      </c>
      <c r="F195" s="19">
        <v>94</v>
      </c>
      <c r="G195" s="3">
        <f t="shared" si="4"/>
        <v>15</v>
      </c>
    </row>
    <row r="196" spans="1:7" ht="16.5" x14ac:dyDescent="0.2">
      <c r="A196" s="16">
        <v>28</v>
      </c>
      <c r="B196" s="17">
        <v>94</v>
      </c>
      <c r="C196" s="20" t="s">
        <v>191</v>
      </c>
      <c r="D196" s="44" t="s">
        <v>164</v>
      </c>
      <c r="E196" s="44">
        <v>28</v>
      </c>
      <c r="F196" s="19">
        <v>94</v>
      </c>
      <c r="G196" s="3">
        <f t="shared" si="4"/>
        <v>15</v>
      </c>
    </row>
    <row r="197" spans="1:7" ht="16.5" x14ac:dyDescent="0.2">
      <c r="A197" s="16">
        <v>29</v>
      </c>
      <c r="B197" s="17">
        <v>66</v>
      </c>
      <c r="C197" s="20" t="s">
        <v>192</v>
      </c>
      <c r="D197" s="44" t="s">
        <v>164</v>
      </c>
      <c r="E197" s="44">
        <v>29</v>
      </c>
      <c r="F197" s="19">
        <v>66</v>
      </c>
      <c r="G197" s="3">
        <f t="shared" si="4"/>
        <v>241</v>
      </c>
    </row>
    <row r="198" spans="1:7" ht="16.5" x14ac:dyDescent="0.2">
      <c r="A198" s="16">
        <v>30</v>
      </c>
      <c r="B198" s="17">
        <v>86</v>
      </c>
      <c r="C198" s="20" t="s">
        <v>193</v>
      </c>
      <c r="D198" s="44" t="s">
        <v>164</v>
      </c>
      <c r="E198" s="44">
        <v>30</v>
      </c>
      <c r="F198" s="19">
        <v>86</v>
      </c>
      <c r="G198" s="3">
        <f t="shared" si="4"/>
        <v>152</v>
      </c>
    </row>
    <row r="199" spans="1:7" ht="16.5" x14ac:dyDescent="0.2">
      <c r="A199" s="16">
        <v>31</v>
      </c>
      <c r="B199" s="17">
        <v>92</v>
      </c>
      <c r="C199" s="20" t="s">
        <v>194</v>
      </c>
      <c r="D199" s="44" t="s">
        <v>164</v>
      </c>
      <c r="E199" s="44">
        <v>31</v>
      </c>
      <c r="F199" s="19">
        <v>92</v>
      </c>
      <c r="G199" s="3">
        <f t="shared" si="4"/>
        <v>50</v>
      </c>
    </row>
    <row r="200" spans="1:7" ht="16.5" x14ac:dyDescent="0.2">
      <c r="A200" s="16">
        <v>32</v>
      </c>
      <c r="B200" s="17">
        <v>86</v>
      </c>
      <c r="C200" s="20" t="s">
        <v>195</v>
      </c>
      <c r="D200" s="44" t="s">
        <v>164</v>
      </c>
      <c r="E200" s="44">
        <v>32</v>
      </c>
      <c r="F200" s="19">
        <v>86</v>
      </c>
      <c r="G200" s="3">
        <f t="shared" si="4"/>
        <v>152</v>
      </c>
    </row>
    <row r="201" spans="1:7" ht="16.5" x14ac:dyDescent="0.2">
      <c r="A201" s="16">
        <v>33</v>
      </c>
      <c r="B201" s="17">
        <v>80</v>
      </c>
      <c r="C201" s="20" t="s">
        <v>196</v>
      </c>
      <c r="D201" s="44" t="s">
        <v>164</v>
      </c>
      <c r="E201" s="44">
        <v>33</v>
      </c>
      <c r="F201" s="19">
        <v>80</v>
      </c>
      <c r="G201" s="3">
        <f t="shared" si="4"/>
        <v>206</v>
      </c>
    </row>
    <row r="202" spans="1:7" ht="16.5" x14ac:dyDescent="0.2">
      <c r="A202" s="16">
        <v>34</v>
      </c>
      <c r="B202" s="17">
        <v>92</v>
      </c>
      <c r="C202" s="20" t="s">
        <v>197</v>
      </c>
      <c r="D202" s="44" t="s">
        <v>164</v>
      </c>
      <c r="E202" s="44">
        <v>34</v>
      </c>
      <c r="F202" s="19">
        <v>92</v>
      </c>
      <c r="G202" s="3">
        <f t="shared" si="4"/>
        <v>50</v>
      </c>
    </row>
    <row r="203" spans="1:7" ht="16.5" x14ac:dyDescent="0.2">
      <c r="A203" s="16">
        <v>35</v>
      </c>
      <c r="B203" s="17">
        <v>92</v>
      </c>
      <c r="C203" s="20" t="s">
        <v>198</v>
      </c>
      <c r="D203" s="44" t="s">
        <v>164</v>
      </c>
      <c r="E203" s="44">
        <v>35</v>
      </c>
      <c r="F203" s="19">
        <v>92</v>
      </c>
      <c r="G203" s="3">
        <f t="shared" si="4"/>
        <v>50</v>
      </c>
    </row>
    <row r="204" spans="1:7" ht="16.5" x14ac:dyDescent="0.2">
      <c r="A204" s="16">
        <v>36</v>
      </c>
      <c r="B204" s="17">
        <v>94</v>
      </c>
      <c r="C204" s="20" t="s">
        <v>199</v>
      </c>
      <c r="D204" s="44" t="s">
        <v>164</v>
      </c>
      <c r="E204" s="44">
        <v>36</v>
      </c>
      <c r="F204" s="19">
        <v>94</v>
      </c>
      <c r="G204" s="3">
        <f t="shared" si="4"/>
        <v>15</v>
      </c>
    </row>
    <row r="205" spans="1:7" ht="16.5" x14ac:dyDescent="0.2">
      <c r="A205" s="16">
        <v>37</v>
      </c>
      <c r="B205" s="17">
        <v>88</v>
      </c>
      <c r="C205" s="20" t="s">
        <v>201</v>
      </c>
      <c r="D205" s="44" t="s">
        <v>164</v>
      </c>
      <c r="E205" s="44">
        <v>37</v>
      </c>
      <c r="F205" s="19">
        <v>88</v>
      </c>
      <c r="G205" s="3">
        <f t="shared" si="4"/>
        <v>128</v>
      </c>
    </row>
    <row r="206" spans="1:7" ht="16.5" x14ac:dyDescent="0.2">
      <c r="A206" s="48"/>
      <c r="B206" s="82"/>
      <c r="C206" s="50"/>
      <c r="D206" s="51"/>
      <c r="E206" s="51"/>
      <c r="F206" s="83"/>
      <c r="G206" s="53"/>
    </row>
    <row r="207" spans="1:7" ht="16.5" x14ac:dyDescent="0.2">
      <c r="A207" s="25"/>
      <c r="B207" s="33"/>
      <c r="C207" s="27"/>
      <c r="D207" s="61"/>
      <c r="E207" s="61"/>
      <c r="F207" s="84"/>
      <c r="G207" s="30"/>
    </row>
    <row r="208" spans="1:7" ht="16.5" x14ac:dyDescent="0.2">
      <c r="A208" s="4" t="s">
        <v>289</v>
      </c>
      <c r="B208" s="36"/>
      <c r="C208" s="37"/>
      <c r="D208" s="55"/>
      <c r="E208" s="55"/>
      <c r="F208" s="85"/>
      <c r="G208" s="40"/>
    </row>
    <row r="209" spans="1:7" ht="25.5" x14ac:dyDescent="0.2">
      <c r="A209" s="3" t="s">
        <v>2</v>
      </c>
      <c r="B209" s="1" t="s">
        <v>0</v>
      </c>
      <c r="C209" s="1" t="s">
        <v>3</v>
      </c>
      <c r="D209" s="1" t="s">
        <v>1</v>
      </c>
      <c r="E209" s="2" t="s">
        <v>6</v>
      </c>
      <c r="F209" s="1" t="s">
        <v>4</v>
      </c>
      <c r="G209" s="9" t="s">
        <v>5</v>
      </c>
    </row>
    <row r="210" spans="1:7" ht="16.5" x14ac:dyDescent="0.2">
      <c r="A210" s="16">
        <v>1</v>
      </c>
      <c r="B210" s="17">
        <v>66</v>
      </c>
      <c r="C210" s="18" t="s">
        <v>202</v>
      </c>
      <c r="D210" s="44" t="s">
        <v>203</v>
      </c>
      <c r="E210" s="44">
        <v>1</v>
      </c>
      <c r="F210" s="19">
        <v>66</v>
      </c>
      <c r="G210" s="3">
        <f t="shared" ref="G210:G246" si="5">IF(SUM(F$4:F$443)=0,"",RANK(F210,F$4:F$443,0))</f>
        <v>241</v>
      </c>
    </row>
    <row r="211" spans="1:7" ht="16.5" x14ac:dyDescent="0.2">
      <c r="A211" s="16">
        <v>2</v>
      </c>
      <c r="B211" s="17">
        <v>80</v>
      </c>
      <c r="C211" s="20" t="s">
        <v>204</v>
      </c>
      <c r="D211" s="44" t="s">
        <v>203</v>
      </c>
      <c r="E211" s="44">
        <v>2</v>
      </c>
      <c r="F211" s="19">
        <v>80</v>
      </c>
      <c r="G211" s="3">
        <f t="shared" si="5"/>
        <v>206</v>
      </c>
    </row>
    <row r="212" spans="1:7" ht="16.5" x14ac:dyDescent="0.2">
      <c r="A212" s="16">
        <v>3</v>
      </c>
      <c r="B212" s="17">
        <v>86</v>
      </c>
      <c r="C212" s="20" t="s">
        <v>205</v>
      </c>
      <c r="D212" s="44" t="s">
        <v>203</v>
      </c>
      <c r="E212" s="44">
        <v>3</v>
      </c>
      <c r="F212" s="19">
        <v>86</v>
      </c>
      <c r="G212" s="3">
        <f t="shared" si="5"/>
        <v>152</v>
      </c>
    </row>
    <row r="213" spans="1:7" ht="16.5" x14ac:dyDescent="0.2">
      <c r="A213" s="16">
        <v>4</v>
      </c>
      <c r="B213" s="17">
        <v>96</v>
      </c>
      <c r="C213" s="20" t="s">
        <v>206</v>
      </c>
      <c r="D213" s="44" t="s">
        <v>203</v>
      </c>
      <c r="E213" s="44">
        <v>4</v>
      </c>
      <c r="F213" s="19">
        <v>96</v>
      </c>
      <c r="G213" s="3">
        <f t="shared" si="5"/>
        <v>1</v>
      </c>
    </row>
    <row r="214" spans="1:7" ht="16.5" x14ac:dyDescent="0.2">
      <c r="A214" s="16">
        <v>5</v>
      </c>
      <c r="B214" s="17">
        <v>88</v>
      </c>
      <c r="C214" s="20" t="s">
        <v>207</v>
      </c>
      <c r="D214" s="44" t="s">
        <v>203</v>
      </c>
      <c r="E214" s="44">
        <v>5</v>
      </c>
      <c r="F214" s="19">
        <v>88</v>
      </c>
      <c r="G214" s="3">
        <f t="shared" si="5"/>
        <v>128</v>
      </c>
    </row>
    <row r="215" spans="1:7" ht="16.5" x14ac:dyDescent="0.2">
      <c r="A215" s="16">
        <v>6</v>
      </c>
      <c r="B215" s="17">
        <v>88</v>
      </c>
      <c r="C215" s="20" t="s">
        <v>208</v>
      </c>
      <c r="D215" s="44" t="s">
        <v>203</v>
      </c>
      <c r="E215" s="44">
        <v>6</v>
      </c>
      <c r="F215" s="19">
        <v>88</v>
      </c>
      <c r="G215" s="3">
        <f t="shared" si="5"/>
        <v>128</v>
      </c>
    </row>
    <row r="216" spans="1:7" ht="16.5" x14ac:dyDescent="0.2">
      <c r="A216" s="16">
        <v>7</v>
      </c>
      <c r="B216" s="17">
        <v>92</v>
      </c>
      <c r="C216" s="20" t="s">
        <v>209</v>
      </c>
      <c r="D216" s="44" t="s">
        <v>203</v>
      </c>
      <c r="E216" s="44">
        <v>7</v>
      </c>
      <c r="F216" s="19">
        <v>92</v>
      </c>
      <c r="G216" s="3">
        <f t="shared" si="5"/>
        <v>50</v>
      </c>
    </row>
    <row r="217" spans="1:7" ht="16.5" x14ac:dyDescent="0.2">
      <c r="A217" s="16">
        <v>8</v>
      </c>
      <c r="B217" s="17">
        <v>88</v>
      </c>
      <c r="C217" s="20" t="s">
        <v>210</v>
      </c>
      <c r="D217" s="44" t="s">
        <v>203</v>
      </c>
      <c r="E217" s="44">
        <v>8</v>
      </c>
      <c r="F217" s="19">
        <v>88</v>
      </c>
      <c r="G217" s="3">
        <f t="shared" si="5"/>
        <v>128</v>
      </c>
    </row>
    <row r="218" spans="1:7" ht="16.5" x14ac:dyDescent="0.2">
      <c r="A218" s="16">
        <v>9</v>
      </c>
      <c r="B218" s="17">
        <v>84</v>
      </c>
      <c r="C218" s="20" t="s">
        <v>211</v>
      </c>
      <c r="D218" s="44" t="s">
        <v>203</v>
      </c>
      <c r="E218" s="44">
        <v>9</v>
      </c>
      <c r="F218" s="19">
        <v>84</v>
      </c>
      <c r="G218" s="3">
        <f t="shared" si="5"/>
        <v>175</v>
      </c>
    </row>
    <row r="219" spans="1:7" ht="16.5" x14ac:dyDescent="0.2">
      <c r="A219" s="16">
        <v>10</v>
      </c>
      <c r="B219" s="17">
        <v>84</v>
      </c>
      <c r="C219" s="20" t="s">
        <v>212</v>
      </c>
      <c r="D219" s="44" t="s">
        <v>203</v>
      </c>
      <c r="E219" s="44">
        <v>10</v>
      </c>
      <c r="F219" s="19">
        <v>84</v>
      </c>
      <c r="G219" s="3">
        <f t="shared" si="5"/>
        <v>175</v>
      </c>
    </row>
    <row r="220" spans="1:7" ht="16.5" x14ac:dyDescent="0.2">
      <c r="A220" s="16">
        <v>11</v>
      </c>
      <c r="B220" s="17">
        <v>72</v>
      </c>
      <c r="C220" s="20" t="s">
        <v>213</v>
      </c>
      <c r="D220" s="44" t="s">
        <v>203</v>
      </c>
      <c r="E220" s="44">
        <v>11</v>
      </c>
      <c r="F220" s="19">
        <v>72</v>
      </c>
      <c r="G220" s="3">
        <f t="shared" si="5"/>
        <v>236</v>
      </c>
    </row>
    <row r="221" spans="1:7" ht="16.5" x14ac:dyDescent="0.2">
      <c r="A221" s="16">
        <v>12</v>
      </c>
      <c r="B221" s="17">
        <v>90</v>
      </c>
      <c r="C221" s="20" t="s">
        <v>214</v>
      </c>
      <c r="D221" s="44" t="s">
        <v>203</v>
      </c>
      <c r="E221" s="44">
        <v>12</v>
      </c>
      <c r="F221" s="19">
        <v>90</v>
      </c>
      <c r="G221" s="3">
        <f t="shared" si="5"/>
        <v>87</v>
      </c>
    </row>
    <row r="222" spans="1:7" ht="16.5" x14ac:dyDescent="0.2">
      <c r="A222" s="16">
        <v>13</v>
      </c>
      <c r="B222" s="17">
        <v>92</v>
      </c>
      <c r="C222" s="20" t="s">
        <v>215</v>
      </c>
      <c r="D222" s="44" t="s">
        <v>203</v>
      </c>
      <c r="E222" s="44">
        <v>13</v>
      </c>
      <c r="F222" s="19">
        <v>92</v>
      </c>
      <c r="G222" s="3">
        <f t="shared" si="5"/>
        <v>50</v>
      </c>
    </row>
    <row r="223" spans="1:7" ht="16.5" x14ac:dyDescent="0.2">
      <c r="A223" s="16">
        <v>14</v>
      </c>
      <c r="B223" s="17">
        <v>82</v>
      </c>
      <c r="C223" s="20" t="s">
        <v>216</v>
      </c>
      <c r="D223" s="44" t="s">
        <v>203</v>
      </c>
      <c r="E223" s="44">
        <v>14</v>
      </c>
      <c r="F223" s="19">
        <v>82</v>
      </c>
      <c r="G223" s="3">
        <f t="shared" si="5"/>
        <v>192</v>
      </c>
    </row>
    <row r="224" spans="1:7" ht="16.5" x14ac:dyDescent="0.2">
      <c r="A224" s="16">
        <v>15</v>
      </c>
      <c r="B224" s="17">
        <v>82</v>
      </c>
      <c r="C224" s="20" t="s">
        <v>217</v>
      </c>
      <c r="D224" s="44" t="s">
        <v>203</v>
      </c>
      <c r="E224" s="44">
        <v>15</v>
      </c>
      <c r="F224" s="19">
        <v>82</v>
      </c>
      <c r="G224" s="3">
        <f t="shared" si="5"/>
        <v>192</v>
      </c>
    </row>
    <row r="225" spans="1:7" ht="16.5" x14ac:dyDescent="0.2">
      <c r="A225" s="16">
        <v>16</v>
      </c>
      <c r="B225" s="17">
        <v>80</v>
      </c>
      <c r="C225" s="21" t="s">
        <v>218</v>
      </c>
      <c r="D225" s="44" t="s">
        <v>203</v>
      </c>
      <c r="E225" s="44">
        <v>16</v>
      </c>
      <c r="F225" s="19">
        <v>80</v>
      </c>
      <c r="G225" s="3">
        <f t="shared" si="5"/>
        <v>206</v>
      </c>
    </row>
    <row r="226" spans="1:7" ht="16.5" x14ac:dyDescent="0.2">
      <c r="A226" s="16">
        <v>17</v>
      </c>
      <c r="B226" s="17">
        <v>76</v>
      </c>
      <c r="C226" s="20" t="s">
        <v>219</v>
      </c>
      <c r="D226" s="44" t="s">
        <v>203</v>
      </c>
      <c r="E226" s="44">
        <v>17</v>
      </c>
      <c r="F226" s="19">
        <v>76</v>
      </c>
      <c r="G226" s="3">
        <f t="shared" si="5"/>
        <v>226</v>
      </c>
    </row>
    <row r="227" spans="1:7" ht="16.5" x14ac:dyDescent="0.2">
      <c r="A227" s="16">
        <v>18</v>
      </c>
      <c r="B227" s="17">
        <v>92</v>
      </c>
      <c r="C227" s="20" t="s">
        <v>220</v>
      </c>
      <c r="D227" s="44" t="s">
        <v>203</v>
      </c>
      <c r="E227" s="44">
        <v>18</v>
      </c>
      <c r="F227" s="19">
        <v>92</v>
      </c>
      <c r="G227" s="3">
        <f t="shared" si="5"/>
        <v>50</v>
      </c>
    </row>
    <row r="228" spans="1:7" ht="16.5" x14ac:dyDescent="0.2">
      <c r="A228" s="16">
        <v>19</v>
      </c>
      <c r="B228" s="17">
        <v>74</v>
      </c>
      <c r="C228" s="20" t="s">
        <v>221</v>
      </c>
      <c r="D228" s="44" t="s">
        <v>203</v>
      </c>
      <c r="E228" s="44">
        <v>19</v>
      </c>
      <c r="F228" s="19">
        <v>74</v>
      </c>
      <c r="G228" s="3">
        <f t="shared" si="5"/>
        <v>232</v>
      </c>
    </row>
    <row r="229" spans="1:7" ht="16.5" x14ac:dyDescent="0.2">
      <c r="A229" s="16">
        <v>20</v>
      </c>
      <c r="B229" s="17">
        <v>70</v>
      </c>
      <c r="C229" s="20" t="s">
        <v>222</v>
      </c>
      <c r="D229" s="44" t="s">
        <v>203</v>
      </c>
      <c r="E229" s="44">
        <v>20</v>
      </c>
      <c r="F229" s="19">
        <v>70</v>
      </c>
      <c r="G229" s="3">
        <f t="shared" si="5"/>
        <v>240</v>
      </c>
    </row>
    <row r="230" spans="1:7" ht="16.5" x14ac:dyDescent="0.2">
      <c r="A230" s="16">
        <v>21</v>
      </c>
      <c r="B230" s="17">
        <v>90</v>
      </c>
      <c r="C230" s="20" t="s">
        <v>223</v>
      </c>
      <c r="D230" s="44" t="s">
        <v>203</v>
      </c>
      <c r="E230" s="44">
        <v>21</v>
      </c>
      <c r="F230" s="19">
        <v>90</v>
      </c>
      <c r="G230" s="3">
        <f t="shared" si="5"/>
        <v>87</v>
      </c>
    </row>
    <row r="231" spans="1:7" ht="16.5" x14ac:dyDescent="0.2">
      <c r="A231" s="16">
        <v>22</v>
      </c>
      <c r="B231" s="17">
        <v>92</v>
      </c>
      <c r="C231" s="20" t="s">
        <v>224</v>
      </c>
      <c r="D231" s="44" t="s">
        <v>203</v>
      </c>
      <c r="E231" s="44">
        <v>22</v>
      </c>
      <c r="F231" s="19">
        <v>92</v>
      </c>
      <c r="G231" s="3">
        <f t="shared" si="5"/>
        <v>50</v>
      </c>
    </row>
    <row r="232" spans="1:7" ht="16.5" x14ac:dyDescent="0.2">
      <c r="A232" s="16">
        <v>23</v>
      </c>
      <c r="B232" s="17">
        <v>72</v>
      </c>
      <c r="C232" s="20" t="s">
        <v>225</v>
      </c>
      <c r="D232" s="44" t="s">
        <v>203</v>
      </c>
      <c r="E232" s="44">
        <v>23</v>
      </c>
      <c r="F232" s="19">
        <v>72</v>
      </c>
      <c r="G232" s="3">
        <f t="shared" si="5"/>
        <v>236</v>
      </c>
    </row>
    <row r="233" spans="1:7" ht="16.5" x14ac:dyDescent="0.2">
      <c r="A233" s="16">
        <v>24</v>
      </c>
      <c r="B233" s="17">
        <v>32</v>
      </c>
      <c r="C233" s="20" t="s">
        <v>226</v>
      </c>
      <c r="D233" s="44" t="s">
        <v>203</v>
      </c>
      <c r="E233" s="44">
        <v>24</v>
      </c>
      <c r="F233" s="19">
        <v>32</v>
      </c>
      <c r="G233" s="3">
        <f t="shared" si="5"/>
        <v>256</v>
      </c>
    </row>
    <row r="234" spans="1:7" ht="16.5" x14ac:dyDescent="0.2">
      <c r="A234" s="16">
        <v>25</v>
      </c>
      <c r="B234" s="17">
        <v>90</v>
      </c>
      <c r="C234" s="20" t="s">
        <v>227</v>
      </c>
      <c r="D234" s="44" t="s">
        <v>203</v>
      </c>
      <c r="E234" s="44">
        <v>25</v>
      </c>
      <c r="F234" s="19">
        <v>90</v>
      </c>
      <c r="G234" s="3">
        <f t="shared" si="5"/>
        <v>87</v>
      </c>
    </row>
    <row r="235" spans="1:7" ht="16.5" x14ac:dyDescent="0.2">
      <c r="A235" s="16">
        <v>26</v>
      </c>
      <c r="B235" s="17">
        <v>88</v>
      </c>
      <c r="C235" s="20" t="s">
        <v>228</v>
      </c>
      <c r="D235" s="44" t="s">
        <v>203</v>
      </c>
      <c r="E235" s="44">
        <v>26</v>
      </c>
      <c r="F235" s="19">
        <v>88</v>
      </c>
      <c r="G235" s="3">
        <f t="shared" si="5"/>
        <v>128</v>
      </c>
    </row>
    <row r="236" spans="1:7" ht="16.5" x14ac:dyDescent="0.2">
      <c r="A236" s="16">
        <v>27</v>
      </c>
      <c r="B236" s="17">
        <v>90</v>
      </c>
      <c r="C236" s="20" t="s">
        <v>229</v>
      </c>
      <c r="D236" s="44" t="s">
        <v>203</v>
      </c>
      <c r="E236" s="44">
        <v>27</v>
      </c>
      <c r="F236" s="19">
        <v>90</v>
      </c>
      <c r="G236" s="3">
        <f t="shared" si="5"/>
        <v>87</v>
      </c>
    </row>
    <row r="237" spans="1:7" ht="16.5" x14ac:dyDescent="0.2">
      <c r="A237" s="16">
        <v>28</v>
      </c>
      <c r="B237" s="17">
        <v>64</v>
      </c>
      <c r="C237" s="20" t="s">
        <v>230</v>
      </c>
      <c r="D237" s="44" t="s">
        <v>203</v>
      </c>
      <c r="E237" s="44">
        <v>28</v>
      </c>
      <c r="F237" s="19">
        <v>64</v>
      </c>
      <c r="G237" s="3">
        <f t="shared" si="5"/>
        <v>245</v>
      </c>
    </row>
    <row r="238" spans="1:7" ht="16.5" x14ac:dyDescent="0.2">
      <c r="A238" s="16">
        <v>29</v>
      </c>
      <c r="B238" s="17">
        <v>84</v>
      </c>
      <c r="C238" s="20" t="s">
        <v>231</v>
      </c>
      <c r="D238" s="44" t="s">
        <v>203</v>
      </c>
      <c r="E238" s="44">
        <v>29</v>
      </c>
      <c r="F238" s="19">
        <v>84</v>
      </c>
      <c r="G238" s="3">
        <f t="shared" si="5"/>
        <v>175</v>
      </c>
    </row>
    <row r="239" spans="1:7" ht="16.5" x14ac:dyDescent="0.2">
      <c r="A239" s="16">
        <v>30</v>
      </c>
      <c r="B239" s="17">
        <v>94</v>
      </c>
      <c r="C239" s="20" t="s">
        <v>232</v>
      </c>
      <c r="D239" s="44" t="s">
        <v>203</v>
      </c>
      <c r="E239" s="44">
        <v>30</v>
      </c>
      <c r="F239" s="19">
        <v>94</v>
      </c>
      <c r="G239" s="3">
        <f t="shared" si="5"/>
        <v>15</v>
      </c>
    </row>
    <row r="240" spans="1:7" ht="16.5" x14ac:dyDescent="0.2">
      <c r="A240" s="16">
        <v>31</v>
      </c>
      <c r="B240" s="17">
        <v>92</v>
      </c>
      <c r="C240" s="20" t="s">
        <v>233</v>
      </c>
      <c r="D240" s="44" t="s">
        <v>203</v>
      </c>
      <c r="E240" s="44">
        <v>31</v>
      </c>
      <c r="F240" s="19">
        <v>92</v>
      </c>
      <c r="G240" s="3">
        <f t="shared" si="5"/>
        <v>50</v>
      </c>
    </row>
    <row r="241" spans="1:7" ht="16.5" x14ac:dyDescent="0.2">
      <c r="A241" s="16">
        <v>32</v>
      </c>
      <c r="B241" s="17">
        <v>90</v>
      </c>
      <c r="C241" s="20" t="s">
        <v>234</v>
      </c>
      <c r="D241" s="44" t="s">
        <v>203</v>
      </c>
      <c r="E241" s="44">
        <v>32</v>
      </c>
      <c r="F241" s="19">
        <v>90</v>
      </c>
      <c r="G241" s="3">
        <f t="shared" si="5"/>
        <v>87</v>
      </c>
    </row>
    <row r="242" spans="1:7" ht="16.5" x14ac:dyDescent="0.2">
      <c r="A242" s="16">
        <v>33</v>
      </c>
      <c r="B242" s="17">
        <v>92</v>
      </c>
      <c r="C242" s="20" t="s">
        <v>235</v>
      </c>
      <c r="D242" s="44" t="s">
        <v>203</v>
      </c>
      <c r="E242" s="44">
        <v>33</v>
      </c>
      <c r="F242" s="19">
        <v>92</v>
      </c>
      <c r="G242" s="3">
        <f t="shared" si="5"/>
        <v>50</v>
      </c>
    </row>
    <row r="243" spans="1:7" ht="16.5" x14ac:dyDescent="0.2">
      <c r="A243" s="16">
        <v>34</v>
      </c>
      <c r="B243" s="17">
        <v>92</v>
      </c>
      <c r="C243" s="20" t="s">
        <v>236</v>
      </c>
      <c r="D243" s="44" t="s">
        <v>203</v>
      </c>
      <c r="E243" s="44">
        <v>34</v>
      </c>
      <c r="F243" s="19">
        <v>92</v>
      </c>
      <c r="G243" s="3">
        <f t="shared" si="5"/>
        <v>50</v>
      </c>
    </row>
    <row r="244" spans="1:7" ht="16.5" x14ac:dyDescent="0.2">
      <c r="A244" s="16">
        <v>35</v>
      </c>
      <c r="B244" s="17">
        <v>92</v>
      </c>
      <c r="C244" s="20" t="s">
        <v>237</v>
      </c>
      <c r="D244" s="44" t="s">
        <v>203</v>
      </c>
      <c r="E244" s="44">
        <v>35</v>
      </c>
      <c r="F244" s="19">
        <v>92</v>
      </c>
      <c r="G244" s="3">
        <f t="shared" si="5"/>
        <v>50</v>
      </c>
    </row>
    <row r="245" spans="1:7" ht="16.5" x14ac:dyDescent="0.2">
      <c r="A245" s="16">
        <v>36</v>
      </c>
      <c r="B245" s="17">
        <v>88</v>
      </c>
      <c r="C245" s="20" t="s">
        <v>238</v>
      </c>
      <c r="D245" s="44" t="s">
        <v>203</v>
      </c>
      <c r="E245" s="44">
        <v>36</v>
      </c>
      <c r="F245" s="19">
        <v>88</v>
      </c>
      <c r="G245" s="3">
        <f t="shared" si="5"/>
        <v>128</v>
      </c>
    </row>
    <row r="246" spans="1:7" ht="16.5" x14ac:dyDescent="0.2">
      <c r="A246" s="16">
        <v>37</v>
      </c>
      <c r="B246" s="17">
        <v>84</v>
      </c>
      <c r="C246" s="20" t="s">
        <v>239</v>
      </c>
      <c r="D246" s="44" t="s">
        <v>203</v>
      </c>
      <c r="E246" s="44">
        <v>37</v>
      </c>
      <c r="F246" s="19">
        <v>84</v>
      </c>
      <c r="G246" s="3">
        <f t="shared" si="5"/>
        <v>175</v>
      </c>
    </row>
    <row r="247" spans="1:7" ht="16.5" x14ac:dyDescent="0.2">
      <c r="A247" s="48"/>
      <c r="B247" s="49"/>
      <c r="C247" s="50"/>
      <c r="D247" s="51"/>
      <c r="E247" s="51"/>
      <c r="F247" s="52"/>
      <c r="G247" s="53"/>
    </row>
    <row r="248" spans="1:7" ht="16.5" x14ac:dyDescent="0.2">
      <c r="A248" s="25"/>
      <c r="B248" s="60"/>
      <c r="C248" s="27"/>
      <c r="D248" s="61"/>
      <c r="E248" s="61"/>
      <c r="F248" s="62"/>
      <c r="G248" s="30"/>
    </row>
    <row r="249" spans="1:7" ht="16.5" x14ac:dyDescent="0.2">
      <c r="A249" s="4" t="s">
        <v>290</v>
      </c>
      <c r="B249" s="54"/>
      <c r="C249" s="37"/>
      <c r="D249" s="55"/>
      <c r="E249" s="55"/>
      <c r="F249" s="56"/>
      <c r="G249" s="40"/>
    </row>
    <row r="250" spans="1:7" ht="25.5" x14ac:dyDescent="0.2">
      <c r="A250" s="3" t="s">
        <v>2</v>
      </c>
      <c r="B250" s="1" t="s">
        <v>0</v>
      </c>
      <c r="C250" s="1" t="s">
        <v>3</v>
      </c>
      <c r="D250" s="1" t="s">
        <v>1</v>
      </c>
      <c r="E250" s="2" t="s">
        <v>6</v>
      </c>
      <c r="F250" s="1" t="s">
        <v>4</v>
      </c>
      <c r="G250" s="9" t="s">
        <v>5</v>
      </c>
    </row>
    <row r="251" spans="1:7" ht="16.5" x14ac:dyDescent="0.2">
      <c r="A251" s="16">
        <v>1</v>
      </c>
      <c r="B251" s="17">
        <v>94</v>
      </c>
      <c r="C251" s="18" t="s">
        <v>240</v>
      </c>
      <c r="D251" s="44" t="s">
        <v>241</v>
      </c>
      <c r="E251" s="44">
        <v>1</v>
      </c>
      <c r="F251" s="19">
        <v>94</v>
      </c>
      <c r="G251" s="3">
        <f t="shared" ref="G251:G287" si="6">IF(SUM(F$4:F$440)=0,"",RANK(F251,F$4:F$440,0))</f>
        <v>15</v>
      </c>
    </row>
    <row r="252" spans="1:7" ht="16.5" x14ac:dyDescent="0.2">
      <c r="A252" s="16">
        <v>2</v>
      </c>
      <c r="B252" s="17">
        <v>82</v>
      </c>
      <c r="C252" s="20" t="s">
        <v>242</v>
      </c>
      <c r="D252" s="44" t="s">
        <v>241</v>
      </c>
      <c r="E252" s="44">
        <v>2</v>
      </c>
      <c r="F252" s="19">
        <v>82</v>
      </c>
      <c r="G252" s="3">
        <f t="shared" si="6"/>
        <v>192</v>
      </c>
    </row>
    <row r="253" spans="1:7" ht="16.5" x14ac:dyDescent="0.2">
      <c r="A253" s="16">
        <v>3</v>
      </c>
      <c r="B253" s="17">
        <v>80</v>
      </c>
      <c r="C253" s="20" t="s">
        <v>243</v>
      </c>
      <c r="D253" s="44" t="s">
        <v>241</v>
      </c>
      <c r="E253" s="44">
        <v>3</v>
      </c>
      <c r="F253" s="19">
        <v>80</v>
      </c>
      <c r="G253" s="3">
        <f t="shared" si="6"/>
        <v>206</v>
      </c>
    </row>
    <row r="254" spans="1:7" ht="16.5" x14ac:dyDescent="0.2">
      <c r="A254" s="16">
        <v>4</v>
      </c>
      <c r="B254" s="17">
        <v>86</v>
      </c>
      <c r="C254" s="20" t="s">
        <v>244</v>
      </c>
      <c r="D254" s="44" t="s">
        <v>241</v>
      </c>
      <c r="E254" s="44">
        <v>4</v>
      </c>
      <c r="F254" s="19">
        <v>86</v>
      </c>
      <c r="G254" s="3">
        <f t="shared" si="6"/>
        <v>152</v>
      </c>
    </row>
    <row r="255" spans="1:7" ht="16.5" x14ac:dyDescent="0.2">
      <c r="A255" s="16">
        <v>5</v>
      </c>
      <c r="B255" s="17">
        <v>94</v>
      </c>
      <c r="C255" s="20" t="s">
        <v>245</v>
      </c>
      <c r="D255" s="44" t="s">
        <v>241</v>
      </c>
      <c r="E255" s="44">
        <v>5</v>
      </c>
      <c r="F255" s="19">
        <v>94</v>
      </c>
      <c r="G255" s="3">
        <f t="shared" si="6"/>
        <v>15</v>
      </c>
    </row>
    <row r="256" spans="1:7" ht="16.5" x14ac:dyDescent="0.2">
      <c r="A256" s="16">
        <v>6</v>
      </c>
      <c r="B256" s="17">
        <v>82</v>
      </c>
      <c r="C256" s="20" t="s">
        <v>246</v>
      </c>
      <c r="D256" s="44" t="s">
        <v>241</v>
      </c>
      <c r="E256" s="44">
        <v>6</v>
      </c>
      <c r="F256" s="19">
        <v>82</v>
      </c>
      <c r="G256" s="3">
        <f t="shared" si="6"/>
        <v>192</v>
      </c>
    </row>
    <row r="257" spans="1:7" ht="16.5" x14ac:dyDescent="0.2">
      <c r="A257" s="16">
        <v>7</v>
      </c>
      <c r="B257" s="17">
        <v>96</v>
      </c>
      <c r="C257" s="20" t="s">
        <v>247</v>
      </c>
      <c r="D257" s="44" t="s">
        <v>241</v>
      </c>
      <c r="E257" s="44">
        <v>7</v>
      </c>
      <c r="F257" s="19">
        <v>96</v>
      </c>
      <c r="G257" s="3">
        <f t="shared" si="6"/>
        <v>1</v>
      </c>
    </row>
    <row r="258" spans="1:7" ht="16.5" x14ac:dyDescent="0.2">
      <c r="A258" s="16">
        <v>8</v>
      </c>
      <c r="B258" s="17">
        <v>86</v>
      </c>
      <c r="C258" s="20" t="s">
        <v>248</v>
      </c>
      <c r="D258" s="44" t="s">
        <v>241</v>
      </c>
      <c r="E258" s="44">
        <v>8</v>
      </c>
      <c r="F258" s="19">
        <v>86</v>
      </c>
      <c r="G258" s="3">
        <f t="shared" si="6"/>
        <v>152</v>
      </c>
    </row>
    <row r="259" spans="1:7" ht="16.5" x14ac:dyDescent="0.2">
      <c r="A259" s="16">
        <v>9</v>
      </c>
      <c r="B259" s="17">
        <v>90</v>
      </c>
      <c r="C259" s="20" t="s">
        <v>249</v>
      </c>
      <c r="D259" s="44" t="s">
        <v>241</v>
      </c>
      <c r="E259" s="44">
        <v>9</v>
      </c>
      <c r="F259" s="19">
        <v>90</v>
      </c>
      <c r="G259" s="3">
        <f t="shared" si="6"/>
        <v>87</v>
      </c>
    </row>
    <row r="260" spans="1:7" ht="16.5" x14ac:dyDescent="0.2">
      <c r="A260" s="16">
        <v>10</v>
      </c>
      <c r="B260" s="17">
        <v>80</v>
      </c>
      <c r="C260" s="20" t="s">
        <v>250</v>
      </c>
      <c r="D260" s="44" t="s">
        <v>241</v>
      </c>
      <c r="E260" s="44">
        <v>10</v>
      </c>
      <c r="F260" s="19">
        <v>80</v>
      </c>
      <c r="G260" s="3">
        <f t="shared" si="6"/>
        <v>206</v>
      </c>
    </row>
    <row r="261" spans="1:7" ht="16.5" x14ac:dyDescent="0.2">
      <c r="A261" s="16">
        <v>11</v>
      </c>
      <c r="B261" s="17">
        <v>82</v>
      </c>
      <c r="C261" s="20" t="s">
        <v>251</v>
      </c>
      <c r="D261" s="44" t="s">
        <v>241</v>
      </c>
      <c r="E261" s="44">
        <v>11</v>
      </c>
      <c r="F261" s="19">
        <v>82</v>
      </c>
      <c r="G261" s="3">
        <f t="shared" si="6"/>
        <v>192</v>
      </c>
    </row>
    <row r="262" spans="1:7" ht="16.5" x14ac:dyDescent="0.2">
      <c r="A262" s="16">
        <v>12</v>
      </c>
      <c r="B262" s="17">
        <v>92</v>
      </c>
      <c r="C262" s="20" t="s">
        <v>252</v>
      </c>
      <c r="D262" s="44" t="s">
        <v>241</v>
      </c>
      <c r="E262" s="44">
        <v>12</v>
      </c>
      <c r="F262" s="19">
        <v>92</v>
      </c>
      <c r="G262" s="3">
        <f t="shared" si="6"/>
        <v>50</v>
      </c>
    </row>
    <row r="263" spans="1:7" ht="16.5" x14ac:dyDescent="0.2">
      <c r="A263" s="16">
        <v>13</v>
      </c>
      <c r="B263" s="17">
        <v>86</v>
      </c>
      <c r="C263" s="20" t="s">
        <v>253</v>
      </c>
      <c r="D263" s="44" t="s">
        <v>241</v>
      </c>
      <c r="E263" s="44">
        <v>13</v>
      </c>
      <c r="F263" s="19">
        <v>86</v>
      </c>
      <c r="G263" s="3">
        <f t="shared" si="6"/>
        <v>152</v>
      </c>
    </row>
    <row r="264" spans="1:7" ht="16.5" x14ac:dyDescent="0.2">
      <c r="A264" s="16">
        <v>14</v>
      </c>
      <c r="B264" s="17">
        <v>94</v>
      </c>
      <c r="C264" s="20" t="s">
        <v>254</v>
      </c>
      <c r="D264" s="44" t="s">
        <v>241</v>
      </c>
      <c r="E264" s="44">
        <v>14</v>
      </c>
      <c r="F264" s="19">
        <v>94</v>
      </c>
      <c r="G264" s="3">
        <f t="shared" si="6"/>
        <v>15</v>
      </c>
    </row>
    <row r="265" spans="1:7" ht="16.5" x14ac:dyDescent="0.2">
      <c r="A265" s="16">
        <v>15</v>
      </c>
      <c r="B265" s="17">
        <v>76</v>
      </c>
      <c r="C265" s="20" t="s">
        <v>255</v>
      </c>
      <c r="D265" s="44" t="s">
        <v>241</v>
      </c>
      <c r="E265" s="44">
        <v>15</v>
      </c>
      <c r="F265" s="19">
        <v>76</v>
      </c>
      <c r="G265" s="3">
        <f t="shared" si="6"/>
        <v>226</v>
      </c>
    </row>
    <row r="266" spans="1:7" ht="16.5" x14ac:dyDescent="0.2">
      <c r="A266" s="16">
        <v>16</v>
      </c>
      <c r="B266" s="17">
        <v>74</v>
      </c>
      <c r="C266" s="21" t="s">
        <v>256</v>
      </c>
      <c r="D266" s="44" t="s">
        <v>241</v>
      </c>
      <c r="E266" s="44">
        <v>16</v>
      </c>
      <c r="F266" s="19">
        <v>74</v>
      </c>
      <c r="G266" s="3">
        <f t="shared" si="6"/>
        <v>232</v>
      </c>
    </row>
    <row r="267" spans="1:7" ht="16.5" x14ac:dyDescent="0.2">
      <c r="A267" s="16">
        <v>17</v>
      </c>
      <c r="B267" s="17">
        <v>94</v>
      </c>
      <c r="C267" s="20" t="s">
        <v>257</v>
      </c>
      <c r="D267" s="44" t="s">
        <v>241</v>
      </c>
      <c r="E267" s="44">
        <v>17</v>
      </c>
      <c r="F267" s="19">
        <v>94</v>
      </c>
      <c r="G267" s="3">
        <f t="shared" si="6"/>
        <v>15</v>
      </c>
    </row>
    <row r="268" spans="1:7" ht="16.5" x14ac:dyDescent="0.2">
      <c r="A268" s="16">
        <v>18</v>
      </c>
      <c r="B268" s="17">
        <v>90</v>
      </c>
      <c r="C268" s="20" t="s">
        <v>258</v>
      </c>
      <c r="D268" s="44" t="s">
        <v>241</v>
      </c>
      <c r="E268" s="44">
        <v>18</v>
      </c>
      <c r="F268" s="19">
        <v>90</v>
      </c>
      <c r="G268" s="3">
        <f t="shared" si="6"/>
        <v>87</v>
      </c>
    </row>
    <row r="269" spans="1:7" ht="16.5" x14ac:dyDescent="0.2">
      <c r="A269" s="16">
        <v>19</v>
      </c>
      <c r="B269" s="17">
        <v>88</v>
      </c>
      <c r="C269" s="20" t="s">
        <v>259</v>
      </c>
      <c r="D269" s="44" t="s">
        <v>241</v>
      </c>
      <c r="E269" s="44">
        <v>19</v>
      </c>
      <c r="F269" s="19">
        <v>88</v>
      </c>
      <c r="G269" s="3">
        <f t="shared" si="6"/>
        <v>128</v>
      </c>
    </row>
    <row r="270" spans="1:7" ht="16.5" x14ac:dyDescent="0.2">
      <c r="A270" s="16">
        <v>20</v>
      </c>
      <c r="B270" s="17">
        <v>92</v>
      </c>
      <c r="C270" s="20" t="s">
        <v>260</v>
      </c>
      <c r="D270" s="44" t="s">
        <v>241</v>
      </c>
      <c r="E270" s="44">
        <v>20</v>
      </c>
      <c r="F270" s="19">
        <v>92</v>
      </c>
      <c r="G270" s="3">
        <f t="shared" si="6"/>
        <v>50</v>
      </c>
    </row>
    <row r="271" spans="1:7" ht="16.5" x14ac:dyDescent="0.2">
      <c r="A271" s="16">
        <v>21</v>
      </c>
      <c r="B271" s="17">
        <v>78</v>
      </c>
      <c r="C271" s="20" t="s">
        <v>261</v>
      </c>
      <c r="D271" s="44" t="s">
        <v>241</v>
      </c>
      <c r="E271" s="44">
        <v>21</v>
      </c>
      <c r="F271" s="19">
        <v>78</v>
      </c>
      <c r="G271" s="3">
        <f t="shared" si="6"/>
        <v>218</v>
      </c>
    </row>
    <row r="272" spans="1:7" ht="16.5" x14ac:dyDescent="0.2">
      <c r="A272" s="16">
        <v>22</v>
      </c>
      <c r="B272" s="17">
        <v>62</v>
      </c>
      <c r="C272" s="20" t="s">
        <v>262</v>
      </c>
      <c r="D272" s="44" t="s">
        <v>241</v>
      </c>
      <c r="E272" s="44">
        <v>22</v>
      </c>
      <c r="F272" s="19">
        <v>62</v>
      </c>
      <c r="G272" s="3">
        <f t="shared" si="6"/>
        <v>248</v>
      </c>
    </row>
    <row r="273" spans="1:7" ht="16.5" x14ac:dyDescent="0.2">
      <c r="A273" s="16">
        <v>23</v>
      </c>
      <c r="B273" s="17">
        <v>92</v>
      </c>
      <c r="C273" s="20" t="s">
        <v>263</v>
      </c>
      <c r="D273" s="44" t="s">
        <v>241</v>
      </c>
      <c r="E273" s="44">
        <v>23</v>
      </c>
      <c r="F273" s="19">
        <v>92</v>
      </c>
      <c r="G273" s="3">
        <f t="shared" si="6"/>
        <v>50</v>
      </c>
    </row>
    <row r="274" spans="1:7" ht="16.5" x14ac:dyDescent="0.2">
      <c r="A274" s="16">
        <v>24</v>
      </c>
      <c r="B274" s="17">
        <v>82</v>
      </c>
      <c r="C274" s="20" t="s">
        <v>8</v>
      </c>
      <c r="D274" s="44" t="s">
        <v>241</v>
      </c>
      <c r="E274" s="44">
        <v>24</v>
      </c>
      <c r="F274" s="19">
        <v>82</v>
      </c>
      <c r="G274" s="3">
        <f t="shared" si="6"/>
        <v>192</v>
      </c>
    </row>
    <row r="275" spans="1:7" ht="16.5" x14ac:dyDescent="0.2">
      <c r="A275" s="16">
        <v>25</v>
      </c>
      <c r="B275" s="17">
        <v>90</v>
      </c>
      <c r="C275" s="20" t="s">
        <v>264</v>
      </c>
      <c r="D275" s="44" t="s">
        <v>241</v>
      </c>
      <c r="E275" s="44">
        <v>25</v>
      </c>
      <c r="F275" s="19">
        <v>90</v>
      </c>
      <c r="G275" s="3">
        <f t="shared" si="6"/>
        <v>87</v>
      </c>
    </row>
    <row r="276" spans="1:7" ht="16.5" x14ac:dyDescent="0.2">
      <c r="A276" s="16">
        <v>26</v>
      </c>
      <c r="B276" s="17">
        <v>86</v>
      </c>
      <c r="C276" s="20" t="s">
        <v>265</v>
      </c>
      <c r="D276" s="44" t="s">
        <v>241</v>
      </c>
      <c r="E276" s="44">
        <v>26</v>
      </c>
      <c r="F276" s="19">
        <v>86</v>
      </c>
      <c r="G276" s="3">
        <f t="shared" si="6"/>
        <v>152</v>
      </c>
    </row>
    <row r="277" spans="1:7" ht="16.5" x14ac:dyDescent="0.2">
      <c r="A277" s="16">
        <v>27</v>
      </c>
      <c r="B277" s="17">
        <v>88</v>
      </c>
      <c r="C277" s="20" t="s">
        <v>266</v>
      </c>
      <c r="D277" s="44" t="s">
        <v>241</v>
      </c>
      <c r="E277" s="44">
        <v>27</v>
      </c>
      <c r="F277" s="19">
        <v>88</v>
      </c>
      <c r="G277" s="3">
        <f t="shared" si="6"/>
        <v>128</v>
      </c>
    </row>
    <row r="278" spans="1:7" ht="16.5" x14ac:dyDescent="0.2">
      <c r="A278" s="16">
        <v>28</v>
      </c>
      <c r="B278" s="17">
        <v>48</v>
      </c>
      <c r="C278" s="20" t="s">
        <v>267</v>
      </c>
      <c r="D278" s="44" t="s">
        <v>241</v>
      </c>
      <c r="E278" s="44">
        <v>28</v>
      </c>
      <c r="F278" s="19">
        <v>48</v>
      </c>
      <c r="G278" s="3">
        <f t="shared" si="6"/>
        <v>253</v>
      </c>
    </row>
    <row r="279" spans="1:7" ht="16.5" x14ac:dyDescent="0.2">
      <c r="A279" s="16">
        <v>29</v>
      </c>
      <c r="B279" s="17">
        <v>92</v>
      </c>
      <c r="C279" s="20" t="s">
        <v>268</v>
      </c>
      <c r="D279" s="44" t="s">
        <v>241</v>
      </c>
      <c r="E279" s="44">
        <v>29</v>
      </c>
      <c r="F279" s="19">
        <v>92</v>
      </c>
      <c r="G279" s="3">
        <f t="shared" si="6"/>
        <v>50</v>
      </c>
    </row>
    <row r="280" spans="1:7" ht="16.5" x14ac:dyDescent="0.2">
      <c r="A280" s="16">
        <v>30</v>
      </c>
      <c r="B280" s="17">
        <v>88</v>
      </c>
      <c r="C280" s="20" t="s">
        <v>269</v>
      </c>
      <c r="D280" s="44" t="s">
        <v>241</v>
      </c>
      <c r="E280" s="44">
        <v>30</v>
      </c>
      <c r="F280" s="19">
        <v>88</v>
      </c>
      <c r="G280" s="3">
        <f t="shared" si="6"/>
        <v>128</v>
      </c>
    </row>
    <row r="281" spans="1:7" ht="16.5" x14ac:dyDescent="0.2">
      <c r="A281" s="16">
        <v>31</v>
      </c>
      <c r="B281" s="17">
        <v>96</v>
      </c>
      <c r="C281" s="20" t="s">
        <v>270</v>
      </c>
      <c r="D281" s="44" t="s">
        <v>241</v>
      </c>
      <c r="E281" s="44">
        <v>31</v>
      </c>
      <c r="F281" s="19">
        <v>96</v>
      </c>
      <c r="G281" s="3">
        <f t="shared" si="6"/>
        <v>1</v>
      </c>
    </row>
    <row r="282" spans="1:7" ht="16.5" x14ac:dyDescent="0.2">
      <c r="A282" s="16">
        <v>32</v>
      </c>
      <c r="B282" s="17">
        <v>80</v>
      </c>
      <c r="C282" s="20" t="s">
        <v>271</v>
      </c>
      <c r="D282" s="44" t="s">
        <v>241</v>
      </c>
      <c r="E282" s="44">
        <v>32</v>
      </c>
      <c r="F282" s="19">
        <v>80</v>
      </c>
      <c r="G282" s="3">
        <f t="shared" si="6"/>
        <v>206</v>
      </c>
    </row>
    <row r="283" spans="1:7" ht="16.5" x14ac:dyDescent="0.2">
      <c r="A283" s="16">
        <v>33</v>
      </c>
      <c r="B283" s="17">
        <v>80</v>
      </c>
      <c r="C283" s="20" t="s">
        <v>272</v>
      </c>
      <c r="D283" s="44" t="s">
        <v>241</v>
      </c>
      <c r="E283" s="44">
        <v>33</v>
      </c>
      <c r="F283" s="19">
        <v>80</v>
      </c>
      <c r="G283" s="3">
        <f t="shared" si="6"/>
        <v>206</v>
      </c>
    </row>
    <row r="284" spans="1:7" ht="16.5" x14ac:dyDescent="0.2">
      <c r="A284" s="16">
        <v>34</v>
      </c>
      <c r="B284" s="17">
        <v>86</v>
      </c>
      <c r="C284" s="20" t="s">
        <v>273</v>
      </c>
      <c r="D284" s="44" t="s">
        <v>241</v>
      </c>
      <c r="E284" s="44">
        <v>34</v>
      </c>
      <c r="F284" s="19">
        <v>86</v>
      </c>
      <c r="G284" s="3">
        <f t="shared" si="6"/>
        <v>152</v>
      </c>
    </row>
    <row r="285" spans="1:7" ht="16.5" x14ac:dyDescent="0.2">
      <c r="A285" s="16">
        <v>35</v>
      </c>
      <c r="B285" s="17">
        <v>84</v>
      </c>
      <c r="C285" s="20" t="s">
        <v>274</v>
      </c>
      <c r="D285" s="44" t="s">
        <v>241</v>
      </c>
      <c r="E285" s="44">
        <v>35</v>
      </c>
      <c r="F285" s="19">
        <v>84</v>
      </c>
      <c r="G285" s="3">
        <f t="shared" si="6"/>
        <v>175</v>
      </c>
    </row>
    <row r="286" spans="1:7" ht="16.5" x14ac:dyDescent="0.2">
      <c r="A286" s="16">
        <v>36</v>
      </c>
      <c r="B286" s="17">
        <v>90</v>
      </c>
      <c r="C286" s="20" t="s">
        <v>275</v>
      </c>
      <c r="D286" s="44" t="s">
        <v>241</v>
      </c>
      <c r="E286" s="44">
        <v>36</v>
      </c>
      <c r="F286" s="19">
        <v>90</v>
      </c>
      <c r="G286" s="3">
        <f t="shared" si="6"/>
        <v>87</v>
      </c>
    </row>
    <row r="287" spans="1:7" ht="16.5" x14ac:dyDescent="0.2">
      <c r="A287" s="16">
        <v>37</v>
      </c>
      <c r="B287" s="17">
        <v>88</v>
      </c>
      <c r="C287" s="20" t="s">
        <v>276</v>
      </c>
      <c r="D287" s="44" t="s">
        <v>241</v>
      </c>
      <c r="E287" s="44">
        <v>37</v>
      </c>
      <c r="F287" s="19">
        <v>88</v>
      </c>
      <c r="G287" s="3">
        <f t="shared" si="6"/>
        <v>128</v>
      </c>
    </row>
    <row r="290" spans="1:7" x14ac:dyDescent="0.2">
      <c r="A290" s="3"/>
      <c r="B290" s="3"/>
      <c r="C290" s="10" t="s">
        <v>9</v>
      </c>
      <c r="D290" s="3"/>
      <c r="E290" s="3"/>
      <c r="F290" s="12">
        <f>AVERAGE(F31:F288)</f>
        <v>85.315789473684205</v>
      </c>
      <c r="G290" s="13"/>
    </row>
    <row r="291" spans="1:7" x14ac:dyDescent="0.2">
      <c r="A291" s="3"/>
      <c r="B291" s="3"/>
      <c r="C291" s="10" t="s">
        <v>10</v>
      </c>
      <c r="D291" s="3"/>
      <c r="E291" s="3"/>
      <c r="F291" s="12">
        <f>MAX(F4:F288)</f>
        <v>96</v>
      </c>
      <c r="G291" s="13"/>
    </row>
    <row r="292" spans="1:7" x14ac:dyDescent="0.2">
      <c r="A292" s="3"/>
      <c r="B292" s="3"/>
      <c r="C292" s="10" t="s">
        <v>11</v>
      </c>
      <c r="D292" s="3"/>
      <c r="E292" s="3"/>
      <c r="F292" s="12">
        <f>MIN(F4:F288)</f>
        <v>28</v>
      </c>
      <c r="G292" s="13"/>
    </row>
  </sheetData>
  <sortState ref="A252:G289">
    <sortCondition ref="C252:C28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G292"/>
  <sheetViews>
    <sheetView topLeftCell="A80" workbookViewId="0">
      <selection activeCell="H10" sqref="H10"/>
    </sheetView>
  </sheetViews>
  <sheetFormatPr defaultColWidth="14.42578125" defaultRowHeight="12.75" x14ac:dyDescent="0.2"/>
  <cols>
    <col min="1" max="1" width="5.7109375" style="7" customWidth="1"/>
    <col min="2" max="2" width="7.7109375" style="15" customWidth="1"/>
    <col min="3" max="3" width="30.7109375" style="7" customWidth="1"/>
    <col min="4" max="7" width="7.7109375" style="7" customWidth="1"/>
    <col min="8" max="11" width="21.5703125" style="7" customWidth="1"/>
    <col min="12" max="16384" width="14.42578125" style="7"/>
  </cols>
  <sheetData>
    <row r="1" spans="1:7" ht="15" x14ac:dyDescent="0.2">
      <c r="A1" s="5"/>
      <c r="B1" s="5"/>
      <c r="C1" s="4" t="s">
        <v>307</v>
      </c>
      <c r="D1" s="5"/>
      <c r="E1" s="5"/>
    </row>
    <row r="2" spans="1:7" x14ac:dyDescent="0.2">
      <c r="A2" s="5"/>
      <c r="B2" s="5"/>
      <c r="C2" s="8"/>
      <c r="D2" s="5"/>
      <c r="E2" s="5"/>
      <c r="F2" s="8"/>
    </row>
    <row r="3" spans="1:7" ht="24.95" customHeight="1" x14ac:dyDescent="0.2">
      <c r="A3" s="3" t="s">
        <v>2</v>
      </c>
      <c r="B3" s="94" t="s">
        <v>0</v>
      </c>
      <c r="C3" s="1" t="s">
        <v>3</v>
      </c>
      <c r="D3" s="1" t="s">
        <v>1</v>
      </c>
      <c r="E3" s="2" t="s">
        <v>6</v>
      </c>
      <c r="F3" s="1" t="s">
        <v>4</v>
      </c>
      <c r="G3" s="9" t="s">
        <v>5</v>
      </c>
    </row>
    <row r="4" spans="1:7" ht="16.5" x14ac:dyDescent="0.2">
      <c r="A4" s="63">
        <v>1</v>
      </c>
      <c r="B4" s="17">
        <v>76</v>
      </c>
      <c r="C4" s="64" t="s">
        <v>13</v>
      </c>
      <c r="D4" s="44" t="s">
        <v>12</v>
      </c>
      <c r="E4" s="44">
        <v>1</v>
      </c>
      <c r="F4" s="19">
        <v>76</v>
      </c>
      <c r="G4" s="3">
        <f t="shared" ref="G4:G40" si="0">IF(SUM(F$4:F$458)=0,"",RANK(F4,F$4:F$458,0))</f>
        <v>167</v>
      </c>
    </row>
    <row r="5" spans="1:7" ht="16.5" x14ac:dyDescent="0.2">
      <c r="A5" s="63">
        <v>2</v>
      </c>
      <c r="B5" s="17">
        <v>80</v>
      </c>
      <c r="C5" s="67" t="s">
        <v>14</v>
      </c>
      <c r="D5" s="44" t="s">
        <v>12</v>
      </c>
      <c r="E5" s="44">
        <v>2</v>
      </c>
      <c r="F5" s="19">
        <v>80</v>
      </c>
      <c r="G5" s="3">
        <f t="shared" si="0"/>
        <v>136</v>
      </c>
    </row>
    <row r="6" spans="1:7" ht="16.5" x14ac:dyDescent="0.2">
      <c r="A6" s="63">
        <v>3</v>
      </c>
      <c r="B6" s="17">
        <v>70</v>
      </c>
      <c r="C6" s="67" t="s">
        <v>15</v>
      </c>
      <c r="D6" s="44" t="s">
        <v>12</v>
      </c>
      <c r="E6" s="44">
        <v>3</v>
      </c>
      <c r="F6" s="19">
        <v>70</v>
      </c>
      <c r="G6" s="3">
        <f t="shared" si="0"/>
        <v>198</v>
      </c>
    </row>
    <row r="7" spans="1:7" ht="16.5" x14ac:dyDescent="0.2">
      <c r="A7" s="63">
        <v>4</v>
      </c>
      <c r="B7" s="17">
        <v>90</v>
      </c>
      <c r="C7" s="67" t="s">
        <v>16</v>
      </c>
      <c r="D7" s="44" t="s">
        <v>12</v>
      </c>
      <c r="E7" s="44">
        <v>4</v>
      </c>
      <c r="F7" s="19">
        <v>90</v>
      </c>
      <c r="G7" s="3">
        <f t="shared" si="0"/>
        <v>24</v>
      </c>
    </row>
    <row r="8" spans="1:7" ht="16.5" x14ac:dyDescent="0.2">
      <c r="A8" s="63">
        <v>5</v>
      </c>
      <c r="B8" s="17">
        <v>30</v>
      </c>
      <c r="C8" s="67" t="s">
        <v>17</v>
      </c>
      <c r="D8" s="44" t="s">
        <v>12</v>
      </c>
      <c r="E8" s="44">
        <v>5</v>
      </c>
      <c r="F8" s="19">
        <v>30</v>
      </c>
      <c r="G8" s="3">
        <f t="shared" si="0"/>
        <v>257</v>
      </c>
    </row>
    <row r="9" spans="1:7" ht="16.5" x14ac:dyDescent="0.2">
      <c r="A9" s="63">
        <v>6</v>
      </c>
      <c r="B9" s="17">
        <v>74</v>
      </c>
      <c r="C9" s="67" t="s">
        <v>18</v>
      </c>
      <c r="D9" s="44" t="s">
        <v>12</v>
      </c>
      <c r="E9" s="44">
        <v>6</v>
      </c>
      <c r="F9" s="19">
        <v>74</v>
      </c>
      <c r="G9" s="3">
        <f t="shared" si="0"/>
        <v>180</v>
      </c>
    </row>
    <row r="10" spans="1:7" ht="16.5" x14ac:dyDescent="0.2">
      <c r="A10" s="63">
        <v>7</v>
      </c>
      <c r="B10" s="17">
        <v>78</v>
      </c>
      <c r="C10" s="67" t="s">
        <v>19</v>
      </c>
      <c r="D10" s="44" t="s">
        <v>12</v>
      </c>
      <c r="E10" s="44">
        <v>7</v>
      </c>
      <c r="F10" s="19">
        <v>78</v>
      </c>
      <c r="G10" s="3">
        <f t="shared" si="0"/>
        <v>151</v>
      </c>
    </row>
    <row r="11" spans="1:7" ht="16.5" x14ac:dyDescent="0.2">
      <c r="A11" s="63">
        <v>8</v>
      </c>
      <c r="B11" s="17">
        <v>76</v>
      </c>
      <c r="C11" s="67" t="s">
        <v>20</v>
      </c>
      <c r="D11" s="44" t="s">
        <v>12</v>
      </c>
      <c r="E11" s="44">
        <v>8</v>
      </c>
      <c r="F11" s="19">
        <v>76</v>
      </c>
      <c r="G11" s="3">
        <f t="shared" si="0"/>
        <v>167</v>
      </c>
    </row>
    <row r="12" spans="1:7" ht="16.5" x14ac:dyDescent="0.2">
      <c r="A12" s="63">
        <v>9</v>
      </c>
      <c r="B12" s="17">
        <v>94</v>
      </c>
      <c r="C12" s="67" t="s">
        <v>21</v>
      </c>
      <c r="D12" s="44" t="s">
        <v>12</v>
      </c>
      <c r="E12" s="44">
        <v>9</v>
      </c>
      <c r="F12" s="19">
        <v>94</v>
      </c>
      <c r="G12" s="3">
        <f t="shared" si="0"/>
        <v>1</v>
      </c>
    </row>
    <row r="13" spans="1:7" ht="16.5" x14ac:dyDescent="0.2">
      <c r="A13" s="63">
        <v>10</v>
      </c>
      <c r="B13" s="17">
        <v>90</v>
      </c>
      <c r="C13" s="67" t="s">
        <v>22</v>
      </c>
      <c r="D13" s="44" t="s">
        <v>12</v>
      </c>
      <c r="E13" s="44">
        <v>10</v>
      </c>
      <c r="F13" s="19">
        <v>90</v>
      </c>
      <c r="G13" s="3">
        <f t="shared" si="0"/>
        <v>24</v>
      </c>
    </row>
    <row r="14" spans="1:7" ht="16.5" x14ac:dyDescent="0.2">
      <c r="A14" s="63">
        <v>11</v>
      </c>
      <c r="B14" s="17">
        <v>86</v>
      </c>
      <c r="C14" s="67" t="s">
        <v>23</v>
      </c>
      <c r="D14" s="44" t="s">
        <v>12</v>
      </c>
      <c r="E14" s="44">
        <v>11</v>
      </c>
      <c r="F14" s="19">
        <v>86</v>
      </c>
      <c r="G14" s="3">
        <f t="shared" si="0"/>
        <v>55</v>
      </c>
    </row>
    <row r="15" spans="1:7" ht="16.5" x14ac:dyDescent="0.2">
      <c r="A15" s="63">
        <v>12</v>
      </c>
      <c r="B15" s="17">
        <v>80</v>
      </c>
      <c r="C15" s="67" t="s">
        <v>24</v>
      </c>
      <c r="D15" s="44" t="s">
        <v>12</v>
      </c>
      <c r="E15" s="44">
        <v>12</v>
      </c>
      <c r="F15" s="19">
        <v>80</v>
      </c>
      <c r="G15" s="3">
        <f t="shared" si="0"/>
        <v>136</v>
      </c>
    </row>
    <row r="16" spans="1:7" ht="16.5" x14ac:dyDescent="0.2">
      <c r="A16" s="63">
        <v>13</v>
      </c>
      <c r="B16" s="17">
        <v>86</v>
      </c>
      <c r="C16" s="67" t="s">
        <v>25</v>
      </c>
      <c r="D16" s="44" t="s">
        <v>12</v>
      </c>
      <c r="E16" s="44">
        <v>13</v>
      </c>
      <c r="F16" s="19">
        <v>86</v>
      </c>
      <c r="G16" s="3">
        <f t="shared" si="0"/>
        <v>55</v>
      </c>
    </row>
    <row r="17" spans="1:7" ht="16.5" x14ac:dyDescent="0.2">
      <c r="A17" s="63">
        <v>14</v>
      </c>
      <c r="B17" s="17">
        <v>84</v>
      </c>
      <c r="C17" s="67" t="s">
        <v>26</v>
      </c>
      <c r="D17" s="44" t="s">
        <v>12</v>
      </c>
      <c r="E17" s="44">
        <v>14</v>
      </c>
      <c r="F17" s="19">
        <v>84</v>
      </c>
      <c r="G17" s="3">
        <f t="shared" si="0"/>
        <v>85</v>
      </c>
    </row>
    <row r="18" spans="1:7" ht="16.5" x14ac:dyDescent="0.2">
      <c r="A18" s="63">
        <v>15</v>
      </c>
      <c r="B18" s="17">
        <v>92</v>
      </c>
      <c r="C18" s="67" t="s">
        <v>27</v>
      </c>
      <c r="D18" s="44" t="s">
        <v>12</v>
      </c>
      <c r="E18" s="44">
        <v>15</v>
      </c>
      <c r="F18" s="19">
        <v>92</v>
      </c>
      <c r="G18" s="3">
        <f t="shared" si="0"/>
        <v>8</v>
      </c>
    </row>
    <row r="19" spans="1:7" ht="16.5" x14ac:dyDescent="0.2">
      <c r="A19" s="63">
        <v>16</v>
      </c>
      <c r="B19" s="17">
        <v>80</v>
      </c>
      <c r="C19" s="68" t="s">
        <v>28</v>
      </c>
      <c r="D19" s="44" t="s">
        <v>12</v>
      </c>
      <c r="E19" s="44">
        <v>16</v>
      </c>
      <c r="F19" s="19">
        <v>80</v>
      </c>
      <c r="G19" s="3">
        <f t="shared" si="0"/>
        <v>136</v>
      </c>
    </row>
    <row r="20" spans="1:7" ht="16.5" x14ac:dyDescent="0.2">
      <c r="A20" s="63">
        <v>17</v>
      </c>
      <c r="B20" s="17">
        <v>86</v>
      </c>
      <c r="C20" s="67" t="s">
        <v>29</v>
      </c>
      <c r="D20" s="44" t="s">
        <v>12</v>
      </c>
      <c r="E20" s="44">
        <v>17</v>
      </c>
      <c r="F20" s="19">
        <v>86</v>
      </c>
      <c r="G20" s="3">
        <f t="shared" si="0"/>
        <v>55</v>
      </c>
    </row>
    <row r="21" spans="1:7" ht="16.5" x14ac:dyDescent="0.2">
      <c r="A21" s="63">
        <v>18</v>
      </c>
      <c r="B21" s="17">
        <v>82</v>
      </c>
      <c r="C21" s="67" t="s">
        <v>30</v>
      </c>
      <c r="D21" s="44" t="s">
        <v>12</v>
      </c>
      <c r="E21" s="44">
        <v>18</v>
      </c>
      <c r="F21" s="19">
        <v>82</v>
      </c>
      <c r="G21" s="3">
        <f t="shared" si="0"/>
        <v>110</v>
      </c>
    </row>
    <row r="22" spans="1:7" ht="16.5" x14ac:dyDescent="0.2">
      <c r="A22" s="63">
        <v>19</v>
      </c>
      <c r="B22" s="17">
        <v>84</v>
      </c>
      <c r="C22" s="67" t="s">
        <v>31</v>
      </c>
      <c r="D22" s="44" t="s">
        <v>12</v>
      </c>
      <c r="E22" s="44">
        <v>19</v>
      </c>
      <c r="F22" s="19">
        <v>84</v>
      </c>
      <c r="G22" s="3">
        <f t="shared" si="0"/>
        <v>85</v>
      </c>
    </row>
    <row r="23" spans="1:7" ht="16.5" x14ac:dyDescent="0.2">
      <c r="A23" s="63">
        <v>20</v>
      </c>
      <c r="B23" s="17">
        <v>74</v>
      </c>
      <c r="C23" s="67" t="s">
        <v>32</v>
      </c>
      <c r="D23" s="44" t="s">
        <v>12</v>
      </c>
      <c r="E23" s="44">
        <v>20</v>
      </c>
      <c r="F23" s="19">
        <v>74</v>
      </c>
      <c r="G23" s="3">
        <f t="shared" si="0"/>
        <v>180</v>
      </c>
    </row>
    <row r="24" spans="1:7" ht="16.5" x14ac:dyDescent="0.2">
      <c r="A24" s="63">
        <v>21</v>
      </c>
      <c r="B24" s="17">
        <v>70</v>
      </c>
      <c r="C24" s="67" t="s">
        <v>33</v>
      </c>
      <c r="D24" s="44" t="s">
        <v>12</v>
      </c>
      <c r="E24" s="44">
        <v>21</v>
      </c>
      <c r="F24" s="19">
        <v>70</v>
      </c>
      <c r="G24" s="3">
        <f t="shared" si="0"/>
        <v>198</v>
      </c>
    </row>
    <row r="25" spans="1:7" ht="16.5" x14ac:dyDescent="0.2">
      <c r="A25" s="63">
        <v>22</v>
      </c>
      <c r="B25" s="17">
        <v>90</v>
      </c>
      <c r="C25" s="67" t="s">
        <v>34</v>
      </c>
      <c r="D25" s="44" t="s">
        <v>12</v>
      </c>
      <c r="E25" s="44">
        <v>22</v>
      </c>
      <c r="F25" s="19">
        <v>90</v>
      </c>
      <c r="G25" s="3">
        <f t="shared" si="0"/>
        <v>24</v>
      </c>
    </row>
    <row r="26" spans="1:7" ht="16.5" x14ac:dyDescent="0.2">
      <c r="A26" s="63">
        <v>23</v>
      </c>
      <c r="B26" s="17">
        <v>64</v>
      </c>
      <c r="C26" s="67" t="s">
        <v>35</v>
      </c>
      <c r="D26" s="44" t="s">
        <v>12</v>
      </c>
      <c r="E26" s="44">
        <v>23</v>
      </c>
      <c r="F26" s="19">
        <v>64</v>
      </c>
      <c r="G26" s="3">
        <f t="shared" si="0"/>
        <v>218</v>
      </c>
    </row>
    <row r="27" spans="1:7" ht="16.5" x14ac:dyDescent="0.2">
      <c r="A27" s="63">
        <v>24</v>
      </c>
      <c r="B27" s="17">
        <v>82</v>
      </c>
      <c r="C27" s="67" t="s">
        <v>36</v>
      </c>
      <c r="D27" s="44" t="s">
        <v>12</v>
      </c>
      <c r="E27" s="44">
        <v>24</v>
      </c>
      <c r="F27" s="19">
        <v>82</v>
      </c>
      <c r="G27" s="3">
        <f t="shared" si="0"/>
        <v>110</v>
      </c>
    </row>
    <row r="28" spans="1:7" ht="16.5" x14ac:dyDescent="0.2">
      <c r="A28" s="63">
        <v>25</v>
      </c>
      <c r="B28" s="17">
        <v>80</v>
      </c>
      <c r="C28" s="67" t="s">
        <v>37</v>
      </c>
      <c r="D28" s="44" t="s">
        <v>12</v>
      </c>
      <c r="E28" s="44">
        <v>25</v>
      </c>
      <c r="F28" s="19">
        <v>80</v>
      </c>
      <c r="G28" s="3">
        <f t="shared" si="0"/>
        <v>136</v>
      </c>
    </row>
    <row r="29" spans="1:7" ht="16.5" x14ac:dyDescent="0.2">
      <c r="A29" s="63">
        <v>26</v>
      </c>
      <c r="B29" s="17">
        <v>34</v>
      </c>
      <c r="C29" s="67" t="s">
        <v>38</v>
      </c>
      <c r="D29" s="44" t="s">
        <v>12</v>
      </c>
      <c r="E29" s="44">
        <v>26</v>
      </c>
      <c r="F29" s="19">
        <v>34</v>
      </c>
      <c r="G29" s="3">
        <f t="shared" si="0"/>
        <v>253</v>
      </c>
    </row>
    <row r="30" spans="1:7" ht="16.5" x14ac:dyDescent="0.2">
      <c r="A30" s="63">
        <v>27</v>
      </c>
      <c r="B30" s="17">
        <v>78</v>
      </c>
      <c r="C30" s="67" t="s">
        <v>39</v>
      </c>
      <c r="D30" s="44" t="s">
        <v>12</v>
      </c>
      <c r="E30" s="44">
        <v>27</v>
      </c>
      <c r="F30" s="19">
        <v>78</v>
      </c>
      <c r="G30" s="3">
        <f t="shared" si="0"/>
        <v>151</v>
      </c>
    </row>
    <row r="31" spans="1:7" ht="16.5" x14ac:dyDescent="0.2">
      <c r="A31" s="63">
        <v>28</v>
      </c>
      <c r="B31" s="17">
        <v>94</v>
      </c>
      <c r="C31" s="67" t="s">
        <v>40</v>
      </c>
      <c r="D31" s="44" t="s">
        <v>12</v>
      </c>
      <c r="E31" s="44">
        <v>28</v>
      </c>
      <c r="F31" s="19">
        <v>94</v>
      </c>
      <c r="G31" s="3">
        <f t="shared" si="0"/>
        <v>1</v>
      </c>
    </row>
    <row r="32" spans="1:7" ht="16.5" x14ac:dyDescent="0.2">
      <c r="A32" s="63">
        <v>29</v>
      </c>
      <c r="B32" s="17">
        <v>88</v>
      </c>
      <c r="C32" s="67" t="s">
        <v>41</v>
      </c>
      <c r="D32" s="44" t="s">
        <v>12</v>
      </c>
      <c r="E32" s="44">
        <v>29</v>
      </c>
      <c r="F32" s="19">
        <v>88</v>
      </c>
      <c r="G32" s="3">
        <f t="shared" si="0"/>
        <v>43</v>
      </c>
    </row>
    <row r="33" spans="1:7" ht="16.5" x14ac:dyDescent="0.2">
      <c r="A33" s="63">
        <v>30</v>
      </c>
      <c r="B33" s="17">
        <v>30</v>
      </c>
      <c r="C33" s="67" t="s">
        <v>42</v>
      </c>
      <c r="D33" s="44" t="s">
        <v>12</v>
      </c>
      <c r="E33" s="44">
        <v>30</v>
      </c>
      <c r="F33" s="19">
        <v>30</v>
      </c>
      <c r="G33" s="3">
        <f t="shared" si="0"/>
        <v>257</v>
      </c>
    </row>
    <row r="34" spans="1:7" ht="16.5" x14ac:dyDescent="0.2">
      <c r="A34" s="63">
        <v>31</v>
      </c>
      <c r="B34" s="17">
        <v>72</v>
      </c>
      <c r="C34" s="67" t="s">
        <v>43</v>
      </c>
      <c r="D34" s="44" t="s">
        <v>12</v>
      </c>
      <c r="E34" s="44">
        <v>31</v>
      </c>
      <c r="F34" s="19">
        <v>72</v>
      </c>
      <c r="G34" s="3">
        <f t="shared" si="0"/>
        <v>192</v>
      </c>
    </row>
    <row r="35" spans="1:7" ht="16.5" x14ac:dyDescent="0.2">
      <c r="A35" s="63">
        <v>32</v>
      </c>
      <c r="B35" s="17">
        <v>60</v>
      </c>
      <c r="C35" s="67" t="s">
        <v>44</v>
      </c>
      <c r="D35" s="44" t="s">
        <v>12</v>
      </c>
      <c r="E35" s="44">
        <v>32</v>
      </c>
      <c r="F35" s="19">
        <v>60</v>
      </c>
      <c r="G35" s="3">
        <f t="shared" si="0"/>
        <v>227</v>
      </c>
    </row>
    <row r="36" spans="1:7" ht="16.5" x14ac:dyDescent="0.2">
      <c r="A36" s="63">
        <v>33</v>
      </c>
      <c r="B36" s="17">
        <v>86</v>
      </c>
      <c r="C36" s="67" t="s">
        <v>45</v>
      </c>
      <c r="D36" s="44" t="s">
        <v>12</v>
      </c>
      <c r="E36" s="44">
        <v>33</v>
      </c>
      <c r="F36" s="19">
        <v>86</v>
      </c>
      <c r="G36" s="3">
        <f t="shared" si="0"/>
        <v>55</v>
      </c>
    </row>
    <row r="37" spans="1:7" ht="16.5" x14ac:dyDescent="0.2">
      <c r="A37" s="63">
        <v>34</v>
      </c>
      <c r="B37" s="17">
        <v>84</v>
      </c>
      <c r="C37" s="67" t="s">
        <v>46</v>
      </c>
      <c r="D37" s="44" t="s">
        <v>12</v>
      </c>
      <c r="E37" s="44">
        <v>34</v>
      </c>
      <c r="F37" s="19">
        <v>84</v>
      </c>
      <c r="G37" s="3">
        <f t="shared" si="0"/>
        <v>85</v>
      </c>
    </row>
    <row r="38" spans="1:7" ht="16.5" x14ac:dyDescent="0.2">
      <c r="A38" s="63">
        <v>35</v>
      </c>
      <c r="B38" s="17">
        <v>92</v>
      </c>
      <c r="C38" s="67" t="s">
        <v>47</v>
      </c>
      <c r="D38" s="44" t="s">
        <v>12</v>
      </c>
      <c r="E38" s="44">
        <v>35</v>
      </c>
      <c r="F38" s="19">
        <v>92</v>
      </c>
      <c r="G38" s="86">
        <f t="shared" si="0"/>
        <v>8</v>
      </c>
    </row>
    <row r="39" spans="1:7" ht="16.5" x14ac:dyDescent="0.2">
      <c r="A39" s="63">
        <v>36</v>
      </c>
      <c r="B39" s="17">
        <v>70</v>
      </c>
      <c r="C39" s="67" t="s">
        <v>48</v>
      </c>
      <c r="D39" s="44" t="s">
        <v>12</v>
      </c>
      <c r="E39" s="44">
        <v>36</v>
      </c>
      <c r="F39" s="19">
        <v>70</v>
      </c>
      <c r="G39" s="3">
        <f>IF(SUM(F$4:F$458)=0,"",RANK(F39,F$4:F$458,0))</f>
        <v>198</v>
      </c>
    </row>
    <row r="40" spans="1:7" ht="16.5" x14ac:dyDescent="0.2">
      <c r="A40" s="63">
        <v>37</v>
      </c>
      <c r="B40" s="17">
        <v>90</v>
      </c>
      <c r="C40" s="67" t="s">
        <v>49</v>
      </c>
      <c r="D40" s="44" t="s">
        <v>12</v>
      </c>
      <c r="E40" s="44">
        <v>37</v>
      </c>
      <c r="F40" s="19">
        <v>90</v>
      </c>
      <c r="G40" s="3">
        <f t="shared" si="0"/>
        <v>24</v>
      </c>
    </row>
    <row r="41" spans="1:7" ht="16.5" x14ac:dyDescent="0.2">
      <c r="A41" s="48"/>
      <c r="B41" s="26"/>
      <c r="C41" s="50"/>
      <c r="D41" s="51"/>
      <c r="E41" s="51"/>
      <c r="F41" s="105"/>
      <c r="G41" s="53"/>
    </row>
    <row r="42" spans="1:7" ht="16.5" x14ac:dyDescent="0.2">
      <c r="A42" s="25"/>
      <c r="B42" s="26"/>
      <c r="C42" s="27"/>
      <c r="D42" s="61"/>
      <c r="E42" s="61"/>
      <c r="F42" s="29"/>
      <c r="G42" s="30"/>
    </row>
    <row r="43" spans="1:7" ht="15" x14ac:dyDescent="0.2">
      <c r="A43" s="35"/>
      <c r="B43" s="41"/>
      <c r="C43" s="4" t="s">
        <v>308</v>
      </c>
      <c r="D43" s="55"/>
      <c r="E43" s="55"/>
      <c r="F43" s="42"/>
      <c r="G43" s="40"/>
    </row>
    <row r="44" spans="1:7" ht="25.5" x14ac:dyDescent="0.2">
      <c r="A44" s="3" t="s">
        <v>2</v>
      </c>
      <c r="B44" s="1" t="s">
        <v>0</v>
      </c>
      <c r="C44" s="1" t="s">
        <v>3</v>
      </c>
      <c r="D44" s="1" t="s">
        <v>1</v>
      </c>
      <c r="E44" s="2" t="s">
        <v>6</v>
      </c>
      <c r="F44" s="1" t="s">
        <v>4</v>
      </c>
      <c r="G44" s="9" t="s">
        <v>5</v>
      </c>
    </row>
    <row r="45" spans="1:7" ht="16.5" x14ac:dyDescent="0.2">
      <c r="A45" s="16">
        <v>1</v>
      </c>
      <c r="B45" s="17">
        <v>92</v>
      </c>
      <c r="C45" s="18" t="s">
        <v>50</v>
      </c>
      <c r="D45" s="44" t="s">
        <v>51</v>
      </c>
      <c r="E45" s="44">
        <v>1</v>
      </c>
      <c r="F45" s="19">
        <v>92</v>
      </c>
      <c r="G45" s="3">
        <f t="shared" ref="G45:G82" si="1">IF(SUM(F$4:F$455)=0,"",RANK(F45,F$4:F$455,0))</f>
        <v>8</v>
      </c>
    </row>
    <row r="46" spans="1:7" ht="16.5" x14ac:dyDescent="0.2">
      <c r="A46" s="16">
        <v>2</v>
      </c>
      <c r="B46" s="17">
        <v>86</v>
      </c>
      <c r="C46" s="20" t="s">
        <v>52</v>
      </c>
      <c r="D46" s="44" t="s">
        <v>51</v>
      </c>
      <c r="E46" s="44">
        <v>2</v>
      </c>
      <c r="F46" s="19">
        <v>86</v>
      </c>
      <c r="G46" s="3">
        <f t="shared" si="1"/>
        <v>55</v>
      </c>
    </row>
    <row r="47" spans="1:7" ht="16.5" x14ac:dyDescent="0.2">
      <c r="A47" s="16">
        <v>3</v>
      </c>
      <c r="B47" s="17">
        <v>36</v>
      </c>
      <c r="C47" s="20" t="s">
        <v>53</v>
      </c>
      <c r="D47" s="44" t="s">
        <v>51</v>
      </c>
      <c r="E47" s="44">
        <v>3</v>
      </c>
      <c r="F47" s="19">
        <v>36</v>
      </c>
      <c r="G47" s="3">
        <f t="shared" si="1"/>
        <v>252</v>
      </c>
    </row>
    <row r="48" spans="1:7" ht="16.5" x14ac:dyDescent="0.2">
      <c r="A48" s="16">
        <v>4</v>
      </c>
      <c r="B48" s="17">
        <v>62</v>
      </c>
      <c r="C48" s="20" t="s">
        <v>54</v>
      </c>
      <c r="D48" s="44" t="s">
        <v>51</v>
      </c>
      <c r="E48" s="44">
        <v>4</v>
      </c>
      <c r="F48" s="19">
        <v>62</v>
      </c>
      <c r="G48" s="3">
        <f t="shared" si="1"/>
        <v>224</v>
      </c>
    </row>
    <row r="49" spans="1:7" ht="16.5" x14ac:dyDescent="0.2">
      <c r="A49" s="16">
        <v>5</v>
      </c>
      <c r="B49" s="17">
        <v>76</v>
      </c>
      <c r="C49" s="20" t="s">
        <v>55</v>
      </c>
      <c r="D49" s="44" t="s">
        <v>51</v>
      </c>
      <c r="E49" s="44">
        <v>5</v>
      </c>
      <c r="F49" s="19">
        <v>76</v>
      </c>
      <c r="G49" s="3">
        <f t="shared" si="1"/>
        <v>167</v>
      </c>
    </row>
    <row r="50" spans="1:7" ht="16.5" x14ac:dyDescent="0.2">
      <c r="A50" s="16">
        <v>6</v>
      </c>
      <c r="B50" s="17">
        <v>92</v>
      </c>
      <c r="C50" s="20" t="s">
        <v>56</v>
      </c>
      <c r="D50" s="44" t="s">
        <v>51</v>
      </c>
      <c r="E50" s="44">
        <v>6</v>
      </c>
      <c r="F50" s="19">
        <v>92</v>
      </c>
      <c r="G50" s="3">
        <f t="shared" si="1"/>
        <v>8</v>
      </c>
    </row>
    <row r="51" spans="1:7" ht="16.5" x14ac:dyDescent="0.2">
      <c r="A51" s="16">
        <v>7</v>
      </c>
      <c r="B51" s="17">
        <v>84</v>
      </c>
      <c r="C51" s="20" t="s">
        <v>57</v>
      </c>
      <c r="D51" s="44" t="s">
        <v>51</v>
      </c>
      <c r="E51" s="44">
        <v>7</v>
      </c>
      <c r="F51" s="19">
        <v>84</v>
      </c>
      <c r="G51" s="3">
        <f t="shared" si="1"/>
        <v>85</v>
      </c>
    </row>
    <row r="52" spans="1:7" ht="16.5" x14ac:dyDescent="0.2">
      <c r="A52" s="16">
        <v>8</v>
      </c>
      <c r="B52" s="17">
        <v>78</v>
      </c>
      <c r="C52" s="20" t="s">
        <v>58</v>
      </c>
      <c r="D52" s="44" t="s">
        <v>51</v>
      </c>
      <c r="E52" s="44">
        <v>8</v>
      </c>
      <c r="F52" s="19">
        <v>78</v>
      </c>
      <c r="G52" s="3">
        <f t="shared" si="1"/>
        <v>151</v>
      </c>
    </row>
    <row r="53" spans="1:7" ht="16.5" x14ac:dyDescent="0.2">
      <c r="A53" s="16">
        <v>9</v>
      </c>
      <c r="B53" s="17">
        <v>86</v>
      </c>
      <c r="C53" s="20" t="s">
        <v>59</v>
      </c>
      <c r="D53" s="44" t="s">
        <v>51</v>
      </c>
      <c r="E53" s="44">
        <v>9</v>
      </c>
      <c r="F53" s="19">
        <v>86</v>
      </c>
      <c r="G53" s="3">
        <f t="shared" si="1"/>
        <v>55</v>
      </c>
    </row>
    <row r="54" spans="1:7" ht="16.5" x14ac:dyDescent="0.2">
      <c r="A54" s="16">
        <v>10</v>
      </c>
      <c r="B54" s="17">
        <v>92</v>
      </c>
      <c r="C54" s="20" t="s">
        <v>60</v>
      </c>
      <c r="D54" s="44" t="s">
        <v>51</v>
      </c>
      <c r="E54" s="44">
        <v>10</v>
      </c>
      <c r="F54" s="19">
        <v>92</v>
      </c>
      <c r="G54" s="3">
        <f t="shared" si="1"/>
        <v>8</v>
      </c>
    </row>
    <row r="55" spans="1:7" ht="16.5" x14ac:dyDescent="0.2">
      <c r="A55" s="16">
        <v>11</v>
      </c>
      <c r="B55" s="17">
        <v>84</v>
      </c>
      <c r="C55" s="20" t="s">
        <v>61</v>
      </c>
      <c r="D55" s="44" t="s">
        <v>51</v>
      </c>
      <c r="E55" s="44">
        <v>11</v>
      </c>
      <c r="F55" s="19">
        <v>84</v>
      </c>
      <c r="G55" s="3">
        <f t="shared" si="1"/>
        <v>85</v>
      </c>
    </row>
    <row r="56" spans="1:7" ht="16.5" x14ac:dyDescent="0.2">
      <c r="A56" s="16">
        <v>12</v>
      </c>
      <c r="B56" s="17">
        <v>84</v>
      </c>
      <c r="C56" s="20" t="s">
        <v>62</v>
      </c>
      <c r="D56" s="44" t="s">
        <v>51</v>
      </c>
      <c r="E56" s="44">
        <v>12</v>
      </c>
      <c r="F56" s="19">
        <v>84</v>
      </c>
      <c r="G56" s="3">
        <f t="shared" si="1"/>
        <v>85</v>
      </c>
    </row>
    <row r="57" spans="1:7" ht="16.5" x14ac:dyDescent="0.2">
      <c r="A57" s="16">
        <v>13</v>
      </c>
      <c r="B57" s="17">
        <v>70</v>
      </c>
      <c r="C57" s="20" t="s">
        <v>63</v>
      </c>
      <c r="D57" s="44" t="s">
        <v>51</v>
      </c>
      <c r="E57" s="44">
        <v>13</v>
      </c>
      <c r="F57" s="19">
        <v>70</v>
      </c>
      <c r="G57" s="3">
        <f t="shared" si="1"/>
        <v>198</v>
      </c>
    </row>
    <row r="58" spans="1:7" ht="16.5" x14ac:dyDescent="0.2">
      <c r="A58" s="16">
        <v>14</v>
      </c>
      <c r="B58" s="17">
        <v>82</v>
      </c>
      <c r="C58" s="20" t="s">
        <v>64</v>
      </c>
      <c r="D58" s="44" t="s">
        <v>51</v>
      </c>
      <c r="E58" s="44">
        <v>14</v>
      </c>
      <c r="F58" s="19">
        <v>82</v>
      </c>
      <c r="G58" s="3">
        <f t="shared" si="1"/>
        <v>110</v>
      </c>
    </row>
    <row r="59" spans="1:7" ht="16.5" x14ac:dyDescent="0.2">
      <c r="A59" s="16">
        <v>15</v>
      </c>
      <c r="B59" s="17">
        <v>92</v>
      </c>
      <c r="C59" s="20" t="s">
        <v>65</v>
      </c>
      <c r="D59" s="44" t="s">
        <v>51</v>
      </c>
      <c r="E59" s="44">
        <v>15</v>
      </c>
      <c r="F59" s="19">
        <v>92</v>
      </c>
      <c r="G59" s="3">
        <f t="shared" si="1"/>
        <v>8</v>
      </c>
    </row>
    <row r="60" spans="1:7" ht="16.5" x14ac:dyDescent="0.2">
      <c r="A60" s="16">
        <v>16</v>
      </c>
      <c r="B60" s="17">
        <v>86</v>
      </c>
      <c r="C60" s="21" t="s">
        <v>66</v>
      </c>
      <c r="D60" s="44" t="s">
        <v>51</v>
      </c>
      <c r="E60" s="44">
        <v>16</v>
      </c>
      <c r="F60" s="19">
        <v>86</v>
      </c>
      <c r="G60" s="3">
        <f t="shared" si="1"/>
        <v>55</v>
      </c>
    </row>
    <row r="61" spans="1:7" ht="16.5" x14ac:dyDescent="0.2">
      <c r="A61" s="16">
        <v>17</v>
      </c>
      <c r="B61" s="17">
        <v>48</v>
      </c>
      <c r="C61" s="20" t="s">
        <v>67</v>
      </c>
      <c r="D61" s="44" t="s">
        <v>51</v>
      </c>
      <c r="E61" s="44">
        <v>17</v>
      </c>
      <c r="F61" s="19">
        <v>48</v>
      </c>
      <c r="G61" s="3">
        <f t="shared" si="1"/>
        <v>243</v>
      </c>
    </row>
    <row r="62" spans="1:7" ht="16.5" x14ac:dyDescent="0.2">
      <c r="A62" s="16">
        <v>18</v>
      </c>
      <c r="B62" s="17">
        <v>80</v>
      </c>
      <c r="C62" s="20" t="s">
        <v>68</v>
      </c>
      <c r="D62" s="44" t="s">
        <v>51</v>
      </c>
      <c r="E62" s="44">
        <v>18</v>
      </c>
      <c r="F62" s="19">
        <v>80</v>
      </c>
      <c r="G62" s="3">
        <f t="shared" si="1"/>
        <v>136</v>
      </c>
    </row>
    <row r="63" spans="1:7" ht="16.5" x14ac:dyDescent="0.2">
      <c r="A63" s="16">
        <v>19</v>
      </c>
      <c r="B63" s="17">
        <v>72</v>
      </c>
      <c r="C63" s="20" t="s">
        <v>69</v>
      </c>
      <c r="D63" s="44" t="s">
        <v>51</v>
      </c>
      <c r="E63" s="44">
        <v>19</v>
      </c>
      <c r="F63" s="19">
        <v>72</v>
      </c>
      <c r="G63" s="3">
        <f t="shared" si="1"/>
        <v>192</v>
      </c>
    </row>
    <row r="64" spans="1:7" ht="16.5" x14ac:dyDescent="0.2">
      <c r="A64" s="16">
        <v>20</v>
      </c>
      <c r="B64" s="17">
        <v>42</v>
      </c>
      <c r="C64" s="20" t="s">
        <v>70</v>
      </c>
      <c r="D64" s="44" t="s">
        <v>51</v>
      </c>
      <c r="E64" s="44">
        <v>20</v>
      </c>
      <c r="F64" s="19">
        <v>42</v>
      </c>
      <c r="G64" s="3">
        <f t="shared" si="1"/>
        <v>246</v>
      </c>
    </row>
    <row r="65" spans="1:7" ht="16.5" x14ac:dyDescent="0.2">
      <c r="A65" s="16">
        <v>21</v>
      </c>
      <c r="B65" s="17">
        <v>80</v>
      </c>
      <c r="C65" s="20" t="s">
        <v>71</v>
      </c>
      <c r="D65" s="44" t="s">
        <v>51</v>
      </c>
      <c r="E65" s="44">
        <v>21</v>
      </c>
      <c r="F65" s="19">
        <v>80</v>
      </c>
      <c r="G65" s="3">
        <f t="shared" si="1"/>
        <v>136</v>
      </c>
    </row>
    <row r="66" spans="1:7" ht="16.5" x14ac:dyDescent="0.2">
      <c r="A66" s="16">
        <v>22</v>
      </c>
      <c r="B66" s="17">
        <v>78</v>
      </c>
      <c r="C66" s="20" t="s">
        <v>72</v>
      </c>
      <c r="D66" s="44" t="s">
        <v>51</v>
      </c>
      <c r="E66" s="44">
        <v>22</v>
      </c>
      <c r="F66" s="19">
        <v>78</v>
      </c>
      <c r="G66" s="3">
        <f t="shared" si="1"/>
        <v>151</v>
      </c>
    </row>
    <row r="67" spans="1:7" ht="16.5" x14ac:dyDescent="0.2">
      <c r="A67" s="16">
        <v>23</v>
      </c>
      <c r="B67" s="17">
        <v>84</v>
      </c>
      <c r="C67" s="20" t="s">
        <v>73</v>
      </c>
      <c r="D67" s="44" t="s">
        <v>51</v>
      </c>
      <c r="E67" s="44">
        <v>23</v>
      </c>
      <c r="F67" s="19">
        <v>84</v>
      </c>
      <c r="G67" s="3">
        <f t="shared" si="1"/>
        <v>85</v>
      </c>
    </row>
    <row r="68" spans="1:7" ht="16.5" x14ac:dyDescent="0.2">
      <c r="A68" s="16">
        <v>24</v>
      </c>
      <c r="B68" s="17">
        <v>78</v>
      </c>
      <c r="C68" s="20" t="s">
        <v>74</v>
      </c>
      <c r="D68" s="44" t="s">
        <v>51</v>
      </c>
      <c r="E68" s="44">
        <v>24</v>
      </c>
      <c r="F68" s="19">
        <v>78</v>
      </c>
      <c r="G68" s="3">
        <f t="shared" si="1"/>
        <v>151</v>
      </c>
    </row>
    <row r="69" spans="1:7" ht="16.5" x14ac:dyDescent="0.2">
      <c r="A69" s="16">
        <v>25</v>
      </c>
      <c r="B69" s="17">
        <v>32</v>
      </c>
      <c r="C69" s="20" t="s">
        <v>75</v>
      </c>
      <c r="D69" s="44" t="s">
        <v>51</v>
      </c>
      <c r="E69" s="44">
        <v>25</v>
      </c>
      <c r="F69" s="19">
        <v>32</v>
      </c>
      <c r="G69" s="3">
        <f t="shared" si="1"/>
        <v>256</v>
      </c>
    </row>
    <row r="70" spans="1:7" ht="16.5" x14ac:dyDescent="0.2">
      <c r="A70" s="16">
        <v>26</v>
      </c>
      <c r="B70" s="17">
        <v>86</v>
      </c>
      <c r="C70" s="20" t="s">
        <v>76</v>
      </c>
      <c r="D70" s="44" t="s">
        <v>51</v>
      </c>
      <c r="E70" s="44">
        <v>26</v>
      </c>
      <c r="F70" s="19">
        <v>86</v>
      </c>
      <c r="G70" s="3">
        <f t="shared" si="1"/>
        <v>55</v>
      </c>
    </row>
    <row r="71" spans="1:7" ht="16.5" x14ac:dyDescent="0.2">
      <c r="A71" s="16">
        <v>27</v>
      </c>
      <c r="B71" s="17">
        <v>86</v>
      </c>
      <c r="C71" s="20" t="s">
        <v>77</v>
      </c>
      <c r="D71" s="44" t="s">
        <v>51</v>
      </c>
      <c r="E71" s="44">
        <v>27</v>
      </c>
      <c r="F71" s="19">
        <v>86</v>
      </c>
      <c r="G71" s="3">
        <f t="shared" si="1"/>
        <v>55</v>
      </c>
    </row>
    <row r="72" spans="1:7" ht="16.5" x14ac:dyDescent="0.2">
      <c r="A72" s="16">
        <v>28</v>
      </c>
      <c r="B72" s="17">
        <v>82</v>
      </c>
      <c r="C72" s="20" t="s">
        <v>78</v>
      </c>
      <c r="D72" s="44" t="s">
        <v>51</v>
      </c>
      <c r="E72" s="44">
        <v>28</v>
      </c>
      <c r="F72" s="19">
        <v>82</v>
      </c>
      <c r="G72" s="3">
        <f t="shared" si="1"/>
        <v>110</v>
      </c>
    </row>
    <row r="73" spans="1:7" ht="16.5" x14ac:dyDescent="0.2">
      <c r="A73" s="16">
        <v>29</v>
      </c>
      <c r="B73" s="17">
        <v>90</v>
      </c>
      <c r="C73" s="20" t="s">
        <v>79</v>
      </c>
      <c r="D73" s="44" t="s">
        <v>51</v>
      </c>
      <c r="E73" s="44">
        <v>29</v>
      </c>
      <c r="F73" s="19">
        <v>90</v>
      </c>
      <c r="G73" s="3">
        <f t="shared" si="1"/>
        <v>24</v>
      </c>
    </row>
    <row r="74" spans="1:7" ht="16.5" x14ac:dyDescent="0.2">
      <c r="A74" s="16">
        <v>30</v>
      </c>
      <c r="B74" s="17">
        <v>90</v>
      </c>
      <c r="C74" s="20" t="s">
        <v>80</v>
      </c>
      <c r="D74" s="44" t="s">
        <v>51</v>
      </c>
      <c r="E74" s="44">
        <v>30</v>
      </c>
      <c r="F74" s="19">
        <v>90</v>
      </c>
      <c r="G74" s="3">
        <f t="shared" si="1"/>
        <v>24</v>
      </c>
    </row>
    <row r="75" spans="1:7" ht="16.5" x14ac:dyDescent="0.2">
      <c r="A75" s="16">
        <v>31</v>
      </c>
      <c r="B75" s="17">
        <v>86</v>
      </c>
      <c r="C75" s="20" t="s">
        <v>81</v>
      </c>
      <c r="D75" s="44" t="s">
        <v>51</v>
      </c>
      <c r="E75" s="44">
        <v>31</v>
      </c>
      <c r="F75" s="19">
        <v>86</v>
      </c>
      <c r="G75" s="3">
        <f t="shared" si="1"/>
        <v>55</v>
      </c>
    </row>
    <row r="76" spans="1:7" ht="16.5" x14ac:dyDescent="0.2">
      <c r="A76" s="16">
        <v>32</v>
      </c>
      <c r="B76" s="17">
        <v>82</v>
      </c>
      <c r="C76" s="20" t="s">
        <v>82</v>
      </c>
      <c r="D76" s="44" t="s">
        <v>51</v>
      </c>
      <c r="E76" s="44">
        <v>32</v>
      </c>
      <c r="F76" s="19">
        <v>82</v>
      </c>
      <c r="G76" s="3">
        <f t="shared" si="1"/>
        <v>110</v>
      </c>
    </row>
    <row r="77" spans="1:7" ht="16.5" x14ac:dyDescent="0.2">
      <c r="A77" s="16">
        <v>33</v>
      </c>
      <c r="B77" s="17">
        <v>80</v>
      </c>
      <c r="C77" s="20" t="s">
        <v>83</v>
      </c>
      <c r="D77" s="44" t="s">
        <v>51</v>
      </c>
      <c r="E77" s="44">
        <v>33</v>
      </c>
      <c r="F77" s="19">
        <v>80</v>
      </c>
      <c r="G77" s="3">
        <f t="shared" si="1"/>
        <v>136</v>
      </c>
    </row>
    <row r="78" spans="1:7" ht="16.5" x14ac:dyDescent="0.2">
      <c r="A78" s="16">
        <v>34</v>
      </c>
      <c r="B78" s="17">
        <v>80</v>
      </c>
      <c r="C78" s="20" t="s">
        <v>84</v>
      </c>
      <c r="D78" s="44" t="s">
        <v>51</v>
      </c>
      <c r="E78" s="44">
        <v>34</v>
      </c>
      <c r="F78" s="19">
        <v>80</v>
      </c>
      <c r="G78" s="3">
        <f t="shared" si="1"/>
        <v>136</v>
      </c>
    </row>
    <row r="79" spans="1:7" ht="16.5" x14ac:dyDescent="0.2">
      <c r="A79" s="16">
        <v>35</v>
      </c>
      <c r="B79" s="17">
        <v>82</v>
      </c>
      <c r="C79" s="20" t="s">
        <v>85</v>
      </c>
      <c r="D79" s="44" t="s">
        <v>51</v>
      </c>
      <c r="E79" s="44">
        <v>35</v>
      </c>
      <c r="F79" s="19">
        <v>82</v>
      </c>
      <c r="G79" s="3">
        <f t="shared" si="1"/>
        <v>110</v>
      </c>
    </row>
    <row r="80" spans="1:7" ht="16.5" x14ac:dyDescent="0.2">
      <c r="A80" s="16">
        <v>36</v>
      </c>
      <c r="B80" s="17">
        <v>76</v>
      </c>
      <c r="C80" s="20" t="s">
        <v>86</v>
      </c>
      <c r="D80" s="44" t="s">
        <v>51</v>
      </c>
      <c r="E80" s="44">
        <v>36</v>
      </c>
      <c r="F80" s="19">
        <v>76</v>
      </c>
      <c r="G80" s="3">
        <f t="shared" si="1"/>
        <v>167</v>
      </c>
    </row>
    <row r="81" spans="1:7" ht="16.5" x14ac:dyDescent="0.2">
      <c r="A81" s="16">
        <v>37</v>
      </c>
      <c r="B81" s="17">
        <v>38</v>
      </c>
      <c r="C81" s="20" t="s">
        <v>87</v>
      </c>
      <c r="D81" s="44" t="s">
        <v>51</v>
      </c>
      <c r="E81" s="44">
        <v>37</v>
      </c>
      <c r="F81" s="19">
        <v>38</v>
      </c>
      <c r="G81" s="3">
        <f t="shared" si="1"/>
        <v>251</v>
      </c>
    </row>
    <row r="82" spans="1:7" ht="18.75" customHeight="1" x14ac:dyDescent="0.2">
      <c r="A82" s="16">
        <v>38</v>
      </c>
      <c r="B82" s="17">
        <v>66</v>
      </c>
      <c r="C82" s="22" t="s">
        <v>88</v>
      </c>
      <c r="D82" s="44" t="s">
        <v>51</v>
      </c>
      <c r="E82" s="44">
        <v>38</v>
      </c>
      <c r="F82" s="19">
        <v>66</v>
      </c>
      <c r="G82" s="3">
        <f t="shared" si="1"/>
        <v>209</v>
      </c>
    </row>
    <row r="83" spans="1:7" x14ac:dyDescent="0.2">
      <c r="A83" s="48"/>
      <c r="B83" s="104"/>
      <c r="C83" s="58"/>
      <c r="D83" s="51"/>
      <c r="E83" s="51"/>
      <c r="F83" s="105"/>
      <c r="G83" s="53"/>
    </row>
    <row r="84" spans="1:7" x14ac:dyDescent="0.2">
      <c r="A84" s="25"/>
      <c r="B84" s="26"/>
      <c r="C84" s="57"/>
      <c r="D84" s="61"/>
      <c r="E84" s="61"/>
      <c r="F84" s="29"/>
      <c r="G84" s="30"/>
    </row>
    <row r="85" spans="1:7" ht="15" x14ac:dyDescent="0.2">
      <c r="A85" s="35"/>
      <c r="B85" s="41"/>
      <c r="C85" s="4" t="s">
        <v>309</v>
      </c>
      <c r="D85" s="55"/>
      <c r="E85" s="55"/>
      <c r="F85" s="42"/>
      <c r="G85" s="40"/>
    </row>
    <row r="86" spans="1:7" ht="25.5" x14ac:dyDescent="0.2">
      <c r="A86" s="3" t="s">
        <v>2</v>
      </c>
      <c r="B86" s="1" t="s">
        <v>0</v>
      </c>
      <c r="C86" s="1" t="s">
        <v>3</v>
      </c>
      <c r="D86" s="1" t="s">
        <v>1</v>
      </c>
      <c r="E86" s="2" t="s">
        <v>6</v>
      </c>
      <c r="F86" s="1" t="s">
        <v>4</v>
      </c>
      <c r="G86" s="9" t="s">
        <v>5</v>
      </c>
    </row>
    <row r="87" spans="1:7" ht="16.5" x14ac:dyDescent="0.2">
      <c r="A87" s="16">
        <v>1</v>
      </c>
      <c r="B87" s="17">
        <v>66</v>
      </c>
      <c r="C87" s="18" t="s">
        <v>89</v>
      </c>
      <c r="D87" s="44" t="s">
        <v>90</v>
      </c>
      <c r="E87" s="44">
        <v>1</v>
      </c>
      <c r="F87" s="19">
        <v>66</v>
      </c>
      <c r="G87" s="3">
        <f t="shared" ref="G87:G123" si="2">IF(SUM(F$4:F$452)=0,"",RANK(F87,F$4:F$452,0))</f>
        <v>209</v>
      </c>
    </row>
    <row r="88" spans="1:7" ht="16.5" x14ac:dyDescent="0.2">
      <c r="A88" s="16">
        <v>2</v>
      </c>
      <c r="B88" s="17">
        <v>84</v>
      </c>
      <c r="C88" s="20" t="s">
        <v>91</v>
      </c>
      <c r="D88" s="44" t="s">
        <v>90</v>
      </c>
      <c r="E88" s="44">
        <v>2</v>
      </c>
      <c r="F88" s="19">
        <v>84</v>
      </c>
      <c r="G88" s="3">
        <f t="shared" si="2"/>
        <v>85</v>
      </c>
    </row>
    <row r="89" spans="1:7" ht="16.5" x14ac:dyDescent="0.2">
      <c r="A89" s="16">
        <v>3</v>
      </c>
      <c r="B89" s="17">
        <v>78</v>
      </c>
      <c r="C89" s="20" t="s">
        <v>92</v>
      </c>
      <c r="D89" s="44" t="s">
        <v>90</v>
      </c>
      <c r="E89" s="44">
        <v>3</v>
      </c>
      <c r="F89" s="19">
        <v>78</v>
      </c>
      <c r="G89" s="3">
        <f t="shared" si="2"/>
        <v>151</v>
      </c>
    </row>
    <row r="90" spans="1:7" ht="16.5" x14ac:dyDescent="0.2">
      <c r="A90" s="16">
        <v>4</v>
      </c>
      <c r="B90" s="17">
        <v>80</v>
      </c>
      <c r="C90" s="20" t="s">
        <v>93</v>
      </c>
      <c r="D90" s="44" t="s">
        <v>90</v>
      </c>
      <c r="E90" s="44">
        <v>4</v>
      </c>
      <c r="F90" s="19">
        <v>80</v>
      </c>
      <c r="G90" s="3">
        <f t="shared" si="2"/>
        <v>136</v>
      </c>
    </row>
    <row r="91" spans="1:7" ht="16.5" x14ac:dyDescent="0.2">
      <c r="A91" s="16">
        <v>5</v>
      </c>
      <c r="B91" s="17">
        <v>74</v>
      </c>
      <c r="C91" s="20" t="s">
        <v>94</v>
      </c>
      <c r="D91" s="44" t="s">
        <v>90</v>
      </c>
      <c r="E91" s="44">
        <v>5</v>
      </c>
      <c r="F91" s="19">
        <v>74</v>
      </c>
      <c r="G91" s="3">
        <f t="shared" si="2"/>
        <v>180</v>
      </c>
    </row>
    <row r="92" spans="1:7" ht="16.5" x14ac:dyDescent="0.2">
      <c r="A92" s="16">
        <v>6</v>
      </c>
      <c r="B92" s="17">
        <v>82</v>
      </c>
      <c r="C92" s="20" t="s">
        <v>95</v>
      </c>
      <c r="D92" s="44" t="s">
        <v>90</v>
      </c>
      <c r="E92" s="44">
        <v>6</v>
      </c>
      <c r="F92" s="19">
        <v>82</v>
      </c>
      <c r="G92" s="3">
        <f t="shared" si="2"/>
        <v>110</v>
      </c>
    </row>
    <row r="93" spans="1:7" ht="16.5" x14ac:dyDescent="0.2">
      <c r="A93" s="16">
        <v>7</v>
      </c>
      <c r="B93" s="17">
        <v>66</v>
      </c>
      <c r="C93" s="20" t="s">
        <v>96</v>
      </c>
      <c r="D93" s="44" t="s">
        <v>90</v>
      </c>
      <c r="E93" s="44">
        <v>7</v>
      </c>
      <c r="F93" s="19">
        <v>66</v>
      </c>
      <c r="G93" s="3">
        <f t="shared" si="2"/>
        <v>209</v>
      </c>
    </row>
    <row r="94" spans="1:7" ht="16.5" x14ac:dyDescent="0.2">
      <c r="A94" s="16">
        <v>8</v>
      </c>
      <c r="B94" s="17">
        <v>78</v>
      </c>
      <c r="C94" s="20" t="s">
        <v>97</v>
      </c>
      <c r="D94" s="44" t="s">
        <v>90</v>
      </c>
      <c r="E94" s="44">
        <v>8</v>
      </c>
      <c r="F94" s="19">
        <v>78</v>
      </c>
      <c r="G94" s="3">
        <f t="shared" si="2"/>
        <v>151</v>
      </c>
    </row>
    <row r="95" spans="1:7" ht="16.5" x14ac:dyDescent="0.2">
      <c r="A95" s="16">
        <v>9</v>
      </c>
      <c r="B95" s="17">
        <v>72</v>
      </c>
      <c r="C95" s="20" t="s">
        <v>98</v>
      </c>
      <c r="D95" s="44" t="s">
        <v>90</v>
      </c>
      <c r="E95" s="44">
        <v>9</v>
      </c>
      <c r="F95" s="19">
        <v>72</v>
      </c>
      <c r="G95" s="3">
        <f t="shared" si="2"/>
        <v>192</v>
      </c>
    </row>
    <row r="96" spans="1:7" ht="16.5" x14ac:dyDescent="0.2">
      <c r="A96" s="16">
        <v>10</v>
      </c>
      <c r="B96" s="17">
        <v>88</v>
      </c>
      <c r="C96" s="20" t="s">
        <v>99</v>
      </c>
      <c r="D96" s="44" t="s">
        <v>90</v>
      </c>
      <c r="E96" s="44">
        <v>10</v>
      </c>
      <c r="F96" s="19">
        <v>88</v>
      </c>
      <c r="G96" s="3">
        <f t="shared" si="2"/>
        <v>43</v>
      </c>
    </row>
    <row r="97" spans="1:7" ht="16.5" x14ac:dyDescent="0.2">
      <c r="A97" s="16">
        <v>11</v>
      </c>
      <c r="B97" s="17">
        <v>80</v>
      </c>
      <c r="C97" s="20" t="s">
        <v>100</v>
      </c>
      <c r="D97" s="44" t="s">
        <v>90</v>
      </c>
      <c r="E97" s="44">
        <v>11</v>
      </c>
      <c r="F97" s="19">
        <v>80</v>
      </c>
      <c r="G97" s="3">
        <f t="shared" si="2"/>
        <v>136</v>
      </c>
    </row>
    <row r="98" spans="1:7" ht="16.5" x14ac:dyDescent="0.2">
      <c r="A98" s="16">
        <v>12</v>
      </c>
      <c r="B98" s="17">
        <v>84</v>
      </c>
      <c r="C98" s="20" t="s">
        <v>101</v>
      </c>
      <c r="D98" s="44" t="s">
        <v>90</v>
      </c>
      <c r="E98" s="44">
        <v>12</v>
      </c>
      <c r="F98" s="19">
        <v>84</v>
      </c>
      <c r="G98" s="3">
        <f t="shared" si="2"/>
        <v>85</v>
      </c>
    </row>
    <row r="99" spans="1:7" ht="16.5" x14ac:dyDescent="0.2">
      <c r="A99" s="16">
        <v>13</v>
      </c>
      <c r="B99" s="17">
        <v>46</v>
      </c>
      <c r="C99" s="20" t="s">
        <v>102</v>
      </c>
      <c r="D99" s="44" t="s">
        <v>90</v>
      </c>
      <c r="E99" s="44">
        <v>13</v>
      </c>
      <c r="F99" s="19">
        <v>46</v>
      </c>
      <c r="G99" s="3">
        <f t="shared" si="2"/>
        <v>245</v>
      </c>
    </row>
    <row r="100" spans="1:7" ht="16.5" x14ac:dyDescent="0.2">
      <c r="A100" s="16">
        <v>14</v>
      </c>
      <c r="B100" s="17">
        <v>92</v>
      </c>
      <c r="C100" s="20" t="s">
        <v>103</v>
      </c>
      <c r="D100" s="44" t="s">
        <v>90</v>
      </c>
      <c r="E100" s="44">
        <v>14</v>
      </c>
      <c r="F100" s="19">
        <v>92</v>
      </c>
      <c r="G100" s="3">
        <f t="shared" si="2"/>
        <v>8</v>
      </c>
    </row>
    <row r="101" spans="1:7" ht="16.5" x14ac:dyDescent="0.2">
      <c r="A101" s="16">
        <v>15</v>
      </c>
      <c r="B101" s="17">
        <v>90</v>
      </c>
      <c r="C101" s="20" t="s">
        <v>104</v>
      </c>
      <c r="D101" s="44" t="s">
        <v>90</v>
      </c>
      <c r="E101" s="44">
        <v>15</v>
      </c>
      <c r="F101" s="19">
        <v>90</v>
      </c>
      <c r="G101" s="3">
        <f t="shared" si="2"/>
        <v>24</v>
      </c>
    </row>
    <row r="102" spans="1:7" ht="16.5" x14ac:dyDescent="0.2">
      <c r="A102" s="16">
        <v>16</v>
      </c>
      <c r="B102" s="17">
        <v>90</v>
      </c>
      <c r="C102" s="21" t="s">
        <v>105</v>
      </c>
      <c r="D102" s="44" t="s">
        <v>90</v>
      </c>
      <c r="E102" s="44">
        <v>16</v>
      </c>
      <c r="F102" s="19">
        <v>90</v>
      </c>
      <c r="G102" s="3">
        <f t="shared" si="2"/>
        <v>24</v>
      </c>
    </row>
    <row r="103" spans="1:7" ht="16.5" x14ac:dyDescent="0.2">
      <c r="A103" s="16">
        <v>17</v>
      </c>
      <c r="B103" s="17">
        <v>60</v>
      </c>
      <c r="C103" s="20" t="s">
        <v>106</v>
      </c>
      <c r="D103" s="44" t="s">
        <v>90</v>
      </c>
      <c r="E103" s="44">
        <v>17</v>
      </c>
      <c r="F103" s="19">
        <v>60</v>
      </c>
      <c r="G103" s="3">
        <f t="shared" si="2"/>
        <v>227</v>
      </c>
    </row>
    <row r="104" spans="1:7" ht="16.5" x14ac:dyDescent="0.2">
      <c r="A104" s="16">
        <v>18</v>
      </c>
      <c r="B104" s="17">
        <v>66</v>
      </c>
      <c r="C104" s="20" t="s">
        <v>107</v>
      </c>
      <c r="D104" s="44" t="s">
        <v>90</v>
      </c>
      <c r="E104" s="44">
        <v>18</v>
      </c>
      <c r="F104" s="19">
        <v>66</v>
      </c>
      <c r="G104" s="3">
        <f t="shared" si="2"/>
        <v>209</v>
      </c>
    </row>
    <row r="105" spans="1:7" ht="16.5" x14ac:dyDescent="0.2">
      <c r="A105" s="16">
        <v>19</v>
      </c>
      <c r="B105" s="17">
        <v>78</v>
      </c>
      <c r="C105" s="20" t="s">
        <v>108</v>
      </c>
      <c r="D105" s="44" t="s">
        <v>90</v>
      </c>
      <c r="E105" s="44">
        <v>19</v>
      </c>
      <c r="F105" s="19">
        <v>78</v>
      </c>
      <c r="G105" s="3">
        <f t="shared" si="2"/>
        <v>151</v>
      </c>
    </row>
    <row r="106" spans="1:7" ht="16.5" x14ac:dyDescent="0.2">
      <c r="A106" s="16">
        <v>20</v>
      </c>
      <c r="B106" s="17">
        <v>86</v>
      </c>
      <c r="C106" s="20" t="s">
        <v>109</v>
      </c>
      <c r="D106" s="44" t="s">
        <v>90</v>
      </c>
      <c r="E106" s="44">
        <v>20</v>
      </c>
      <c r="F106" s="19">
        <v>86</v>
      </c>
      <c r="G106" s="3">
        <f t="shared" si="2"/>
        <v>55</v>
      </c>
    </row>
    <row r="107" spans="1:7" ht="16.5" x14ac:dyDescent="0.2">
      <c r="A107" s="16">
        <v>21</v>
      </c>
      <c r="B107" s="17">
        <v>54</v>
      </c>
      <c r="C107" s="20" t="s">
        <v>110</v>
      </c>
      <c r="D107" s="44" t="s">
        <v>90</v>
      </c>
      <c r="E107" s="44">
        <v>21</v>
      </c>
      <c r="F107" s="19">
        <v>54</v>
      </c>
      <c r="G107" s="3">
        <f t="shared" si="2"/>
        <v>234</v>
      </c>
    </row>
    <row r="108" spans="1:7" ht="16.5" x14ac:dyDescent="0.2">
      <c r="A108" s="16">
        <v>22</v>
      </c>
      <c r="B108" s="17">
        <v>86</v>
      </c>
      <c r="C108" s="20" t="s">
        <v>111</v>
      </c>
      <c r="D108" s="44" t="s">
        <v>90</v>
      </c>
      <c r="E108" s="44">
        <v>22</v>
      </c>
      <c r="F108" s="19">
        <v>86</v>
      </c>
      <c r="G108" s="3">
        <f t="shared" si="2"/>
        <v>55</v>
      </c>
    </row>
    <row r="109" spans="1:7" ht="16.5" x14ac:dyDescent="0.2">
      <c r="A109" s="16">
        <v>23</v>
      </c>
      <c r="B109" s="17">
        <v>82</v>
      </c>
      <c r="C109" s="20" t="s">
        <v>112</v>
      </c>
      <c r="D109" s="44" t="s">
        <v>90</v>
      </c>
      <c r="E109" s="44">
        <v>23</v>
      </c>
      <c r="F109" s="19">
        <v>82</v>
      </c>
      <c r="G109" s="3">
        <f t="shared" si="2"/>
        <v>110</v>
      </c>
    </row>
    <row r="110" spans="1:7" ht="16.5" x14ac:dyDescent="0.2">
      <c r="A110" s="16">
        <v>24</v>
      </c>
      <c r="B110" s="17">
        <v>76</v>
      </c>
      <c r="C110" s="20" t="s">
        <v>113</v>
      </c>
      <c r="D110" s="44" t="s">
        <v>90</v>
      </c>
      <c r="E110" s="44">
        <v>24</v>
      </c>
      <c r="F110" s="19">
        <v>76</v>
      </c>
      <c r="G110" s="3">
        <f t="shared" si="2"/>
        <v>167</v>
      </c>
    </row>
    <row r="111" spans="1:7" ht="16.5" x14ac:dyDescent="0.2">
      <c r="A111" s="16">
        <v>25</v>
      </c>
      <c r="B111" s="17">
        <v>88</v>
      </c>
      <c r="C111" s="20" t="s">
        <v>114</v>
      </c>
      <c r="D111" s="44" t="s">
        <v>90</v>
      </c>
      <c r="E111" s="44">
        <v>25</v>
      </c>
      <c r="F111" s="19">
        <v>88</v>
      </c>
      <c r="G111" s="3">
        <f t="shared" si="2"/>
        <v>43</v>
      </c>
    </row>
    <row r="112" spans="1:7" ht="16.5" x14ac:dyDescent="0.2">
      <c r="A112" s="16">
        <v>26</v>
      </c>
      <c r="B112" s="17">
        <v>86</v>
      </c>
      <c r="C112" s="20" t="s">
        <v>115</v>
      </c>
      <c r="D112" s="44" t="s">
        <v>90</v>
      </c>
      <c r="E112" s="44">
        <v>26</v>
      </c>
      <c r="F112" s="19">
        <v>86</v>
      </c>
      <c r="G112" s="3">
        <f t="shared" si="2"/>
        <v>55</v>
      </c>
    </row>
    <row r="113" spans="1:7" ht="16.5" x14ac:dyDescent="0.2">
      <c r="A113" s="16">
        <v>27</v>
      </c>
      <c r="B113" s="17">
        <v>86</v>
      </c>
      <c r="C113" s="20" t="s">
        <v>116</v>
      </c>
      <c r="D113" s="44" t="s">
        <v>90</v>
      </c>
      <c r="E113" s="44">
        <v>27</v>
      </c>
      <c r="F113" s="19">
        <v>86</v>
      </c>
      <c r="G113" s="3">
        <f t="shared" si="2"/>
        <v>55</v>
      </c>
    </row>
    <row r="114" spans="1:7" ht="16.5" x14ac:dyDescent="0.2">
      <c r="A114" s="16">
        <v>28</v>
      </c>
      <c r="B114" s="17">
        <v>88</v>
      </c>
      <c r="C114" s="20" t="s">
        <v>75</v>
      </c>
      <c r="D114" s="44" t="s">
        <v>90</v>
      </c>
      <c r="E114" s="44">
        <v>28</v>
      </c>
      <c r="F114" s="19">
        <v>88</v>
      </c>
      <c r="G114" s="3">
        <f t="shared" si="2"/>
        <v>43</v>
      </c>
    </row>
    <row r="115" spans="1:7" ht="16.5" x14ac:dyDescent="0.2">
      <c r="A115" s="16">
        <v>29</v>
      </c>
      <c r="B115" s="17">
        <v>66</v>
      </c>
      <c r="C115" s="20" t="s">
        <v>117</v>
      </c>
      <c r="D115" s="44" t="s">
        <v>90</v>
      </c>
      <c r="E115" s="44">
        <v>29</v>
      </c>
      <c r="F115" s="19">
        <v>66</v>
      </c>
      <c r="G115" s="3">
        <f t="shared" si="2"/>
        <v>209</v>
      </c>
    </row>
    <row r="116" spans="1:7" ht="16.5" x14ac:dyDescent="0.2">
      <c r="A116" s="16">
        <v>30</v>
      </c>
      <c r="B116" s="17">
        <v>82</v>
      </c>
      <c r="C116" s="20" t="s">
        <v>118</v>
      </c>
      <c r="D116" s="44" t="s">
        <v>90</v>
      </c>
      <c r="E116" s="44">
        <v>30</v>
      </c>
      <c r="F116" s="19">
        <v>82</v>
      </c>
      <c r="G116" s="3">
        <f t="shared" si="2"/>
        <v>110</v>
      </c>
    </row>
    <row r="117" spans="1:7" ht="16.5" x14ac:dyDescent="0.2">
      <c r="A117" s="16">
        <v>31</v>
      </c>
      <c r="B117" s="17">
        <v>64</v>
      </c>
      <c r="C117" s="20" t="s">
        <v>119</v>
      </c>
      <c r="D117" s="44" t="s">
        <v>90</v>
      </c>
      <c r="E117" s="44">
        <v>31</v>
      </c>
      <c r="F117" s="19">
        <v>64</v>
      </c>
      <c r="G117" s="3">
        <f t="shared" si="2"/>
        <v>218</v>
      </c>
    </row>
    <row r="118" spans="1:7" ht="16.5" x14ac:dyDescent="0.2">
      <c r="A118" s="16">
        <v>32</v>
      </c>
      <c r="B118" s="17">
        <v>80</v>
      </c>
      <c r="C118" s="20" t="s">
        <v>120</v>
      </c>
      <c r="D118" s="44" t="s">
        <v>90</v>
      </c>
      <c r="E118" s="44">
        <v>32</v>
      </c>
      <c r="F118" s="19">
        <v>80</v>
      </c>
      <c r="G118" s="3">
        <f t="shared" si="2"/>
        <v>136</v>
      </c>
    </row>
    <row r="119" spans="1:7" ht="16.5" x14ac:dyDescent="0.2">
      <c r="A119" s="16">
        <v>33</v>
      </c>
      <c r="B119" s="17">
        <v>86</v>
      </c>
      <c r="C119" s="20" t="s">
        <v>121</v>
      </c>
      <c r="D119" s="44" t="s">
        <v>90</v>
      </c>
      <c r="E119" s="44">
        <v>33</v>
      </c>
      <c r="F119" s="19">
        <v>86</v>
      </c>
      <c r="G119" s="3">
        <f t="shared" si="2"/>
        <v>55</v>
      </c>
    </row>
    <row r="120" spans="1:7" ht="16.5" x14ac:dyDescent="0.2">
      <c r="A120" s="16">
        <v>34</v>
      </c>
      <c r="B120" s="17">
        <v>84</v>
      </c>
      <c r="C120" s="20" t="s">
        <v>122</v>
      </c>
      <c r="D120" s="44" t="s">
        <v>90</v>
      </c>
      <c r="E120" s="44">
        <v>34</v>
      </c>
      <c r="F120" s="19">
        <v>84</v>
      </c>
      <c r="G120" s="3">
        <f t="shared" si="2"/>
        <v>85</v>
      </c>
    </row>
    <row r="121" spans="1:7" ht="16.5" x14ac:dyDescent="0.2">
      <c r="A121" s="16">
        <v>35</v>
      </c>
      <c r="B121" s="17">
        <v>86</v>
      </c>
      <c r="C121" s="20" t="s">
        <v>123</v>
      </c>
      <c r="D121" s="44" t="s">
        <v>90</v>
      </c>
      <c r="E121" s="44">
        <v>35</v>
      </c>
      <c r="F121" s="19">
        <v>86</v>
      </c>
      <c r="G121" s="3">
        <f t="shared" si="2"/>
        <v>55</v>
      </c>
    </row>
    <row r="122" spans="1:7" ht="16.5" x14ac:dyDescent="0.2">
      <c r="A122" s="16">
        <v>36</v>
      </c>
      <c r="B122" s="17">
        <v>64</v>
      </c>
      <c r="C122" s="20" t="s">
        <v>124</v>
      </c>
      <c r="D122" s="44" t="s">
        <v>90</v>
      </c>
      <c r="E122" s="44">
        <v>36</v>
      </c>
      <c r="F122" s="19">
        <v>64</v>
      </c>
      <c r="G122" s="3">
        <f t="shared" si="2"/>
        <v>218</v>
      </c>
    </row>
    <row r="123" spans="1:7" ht="16.5" x14ac:dyDescent="0.2">
      <c r="A123" s="16">
        <v>37</v>
      </c>
      <c r="B123" s="17">
        <v>86</v>
      </c>
      <c r="C123" s="20" t="s">
        <v>125</v>
      </c>
      <c r="D123" s="44" t="s">
        <v>90</v>
      </c>
      <c r="E123" s="44">
        <v>37</v>
      </c>
      <c r="F123" s="19">
        <v>86</v>
      </c>
      <c r="G123" s="3">
        <f t="shared" si="2"/>
        <v>55</v>
      </c>
    </row>
    <row r="124" spans="1:7" ht="16.5" x14ac:dyDescent="0.2">
      <c r="A124" s="48"/>
      <c r="B124" s="104"/>
      <c r="C124" s="50"/>
      <c r="D124" s="51"/>
      <c r="E124" s="51"/>
      <c r="F124" s="105"/>
      <c r="G124" s="53"/>
    </row>
    <row r="125" spans="1:7" ht="16.5" x14ac:dyDescent="0.2">
      <c r="A125" s="25"/>
      <c r="B125" s="26"/>
      <c r="C125" s="27"/>
      <c r="D125" s="61"/>
      <c r="E125" s="61"/>
      <c r="F125" s="29"/>
      <c r="G125" s="30"/>
    </row>
    <row r="126" spans="1:7" ht="15" x14ac:dyDescent="0.2">
      <c r="A126" s="35"/>
      <c r="B126" s="41"/>
      <c r="C126" s="4" t="s">
        <v>310</v>
      </c>
      <c r="D126" s="55"/>
      <c r="E126" s="55"/>
      <c r="F126" s="42"/>
      <c r="G126" s="40"/>
    </row>
    <row r="127" spans="1:7" ht="25.5" x14ac:dyDescent="0.2">
      <c r="A127" s="3" t="s">
        <v>2</v>
      </c>
      <c r="B127" s="1" t="s">
        <v>0</v>
      </c>
      <c r="C127" s="1" t="s">
        <v>3</v>
      </c>
      <c r="D127" s="1" t="s">
        <v>1</v>
      </c>
      <c r="E127" s="2" t="s">
        <v>6</v>
      </c>
      <c r="F127" s="1" t="s">
        <v>4</v>
      </c>
      <c r="G127" s="9" t="s">
        <v>5</v>
      </c>
    </row>
    <row r="128" spans="1:7" ht="16.5" x14ac:dyDescent="0.2">
      <c r="A128" s="16">
        <v>1</v>
      </c>
      <c r="B128" s="17">
        <v>86</v>
      </c>
      <c r="C128" s="18" t="s">
        <v>126</v>
      </c>
      <c r="D128" s="44" t="s">
        <v>127</v>
      </c>
      <c r="E128" s="65">
        <v>1</v>
      </c>
      <c r="F128" s="19">
        <v>86</v>
      </c>
      <c r="G128" s="3">
        <f t="shared" ref="G128:G164" si="3">IF(SUM(F$4:F$449)=0,"",RANK(F128,F$4:F$449,0))</f>
        <v>55</v>
      </c>
    </row>
    <row r="129" spans="1:7" ht="16.5" x14ac:dyDescent="0.2">
      <c r="A129" s="16">
        <v>2</v>
      </c>
      <c r="B129" s="17">
        <v>78</v>
      </c>
      <c r="C129" s="20" t="s">
        <v>128</v>
      </c>
      <c r="D129" s="44" t="s">
        <v>127</v>
      </c>
      <c r="E129" s="65">
        <v>2</v>
      </c>
      <c r="F129" s="19">
        <v>78</v>
      </c>
      <c r="G129" s="3">
        <f t="shared" si="3"/>
        <v>151</v>
      </c>
    </row>
    <row r="130" spans="1:7" ht="16.5" x14ac:dyDescent="0.2">
      <c r="A130" s="16">
        <v>3</v>
      </c>
      <c r="B130" s="17">
        <v>90</v>
      </c>
      <c r="C130" s="20" t="s">
        <v>129</v>
      </c>
      <c r="D130" s="44" t="s">
        <v>127</v>
      </c>
      <c r="E130" s="65">
        <v>3</v>
      </c>
      <c r="F130" s="19">
        <v>90</v>
      </c>
      <c r="G130" s="3">
        <f t="shared" si="3"/>
        <v>24</v>
      </c>
    </row>
    <row r="131" spans="1:7" ht="16.5" x14ac:dyDescent="0.2">
      <c r="A131" s="16">
        <v>4</v>
      </c>
      <c r="B131" s="17">
        <v>48</v>
      </c>
      <c r="C131" s="20" t="s">
        <v>130</v>
      </c>
      <c r="D131" s="44" t="s">
        <v>127</v>
      </c>
      <c r="E131" s="65">
        <v>4</v>
      </c>
      <c r="F131" s="19">
        <v>48</v>
      </c>
      <c r="G131" s="3">
        <f t="shared" si="3"/>
        <v>243</v>
      </c>
    </row>
    <row r="132" spans="1:7" ht="16.5" x14ac:dyDescent="0.2">
      <c r="A132" s="16">
        <v>5</v>
      </c>
      <c r="B132" s="17">
        <v>82</v>
      </c>
      <c r="C132" s="20" t="s">
        <v>131</v>
      </c>
      <c r="D132" s="44" t="s">
        <v>127</v>
      </c>
      <c r="E132" s="65">
        <v>5</v>
      </c>
      <c r="F132" s="19">
        <v>82</v>
      </c>
      <c r="G132" s="3">
        <f t="shared" si="3"/>
        <v>110</v>
      </c>
    </row>
    <row r="133" spans="1:7" ht="16.5" x14ac:dyDescent="0.2">
      <c r="A133" s="16">
        <v>6</v>
      </c>
      <c r="B133" s="17">
        <v>62</v>
      </c>
      <c r="C133" s="20" t="s">
        <v>132</v>
      </c>
      <c r="D133" s="44" t="s">
        <v>127</v>
      </c>
      <c r="E133" s="65">
        <v>6</v>
      </c>
      <c r="F133" s="19">
        <v>62</v>
      </c>
      <c r="G133" s="3">
        <f t="shared" si="3"/>
        <v>224</v>
      </c>
    </row>
    <row r="134" spans="1:7" ht="16.5" x14ac:dyDescent="0.2">
      <c r="A134" s="16">
        <v>7</v>
      </c>
      <c r="B134" s="17">
        <v>50</v>
      </c>
      <c r="C134" s="20" t="s">
        <v>133</v>
      </c>
      <c r="D134" s="44" t="s">
        <v>127</v>
      </c>
      <c r="E134" s="65">
        <v>7</v>
      </c>
      <c r="F134" s="19">
        <v>50</v>
      </c>
      <c r="G134" s="3">
        <f t="shared" si="3"/>
        <v>238</v>
      </c>
    </row>
    <row r="135" spans="1:7" ht="16.5" x14ac:dyDescent="0.2">
      <c r="A135" s="16">
        <v>8</v>
      </c>
      <c r="B135" s="17">
        <v>82</v>
      </c>
      <c r="C135" s="20" t="s">
        <v>134</v>
      </c>
      <c r="D135" s="44" t="s">
        <v>127</v>
      </c>
      <c r="E135" s="65">
        <v>8</v>
      </c>
      <c r="F135" s="19">
        <v>82</v>
      </c>
      <c r="G135" s="3">
        <f t="shared" si="3"/>
        <v>110</v>
      </c>
    </row>
    <row r="136" spans="1:7" ht="16.5" x14ac:dyDescent="0.2">
      <c r="A136" s="16">
        <v>9</v>
      </c>
      <c r="B136" s="17">
        <v>86</v>
      </c>
      <c r="C136" s="20" t="s">
        <v>135</v>
      </c>
      <c r="D136" s="44" t="s">
        <v>127</v>
      </c>
      <c r="E136" s="65">
        <v>9</v>
      </c>
      <c r="F136" s="19">
        <v>86</v>
      </c>
      <c r="G136" s="3">
        <f t="shared" si="3"/>
        <v>55</v>
      </c>
    </row>
    <row r="137" spans="1:7" ht="16.5" x14ac:dyDescent="0.2">
      <c r="A137" s="16">
        <v>10</v>
      </c>
      <c r="B137" s="17">
        <v>40</v>
      </c>
      <c r="C137" s="20" t="s">
        <v>136</v>
      </c>
      <c r="D137" s="44" t="s">
        <v>127</v>
      </c>
      <c r="E137" s="65">
        <v>10</v>
      </c>
      <c r="F137" s="19">
        <v>40</v>
      </c>
      <c r="G137" s="3">
        <f t="shared" si="3"/>
        <v>249</v>
      </c>
    </row>
    <row r="138" spans="1:7" ht="16.5" x14ac:dyDescent="0.2">
      <c r="A138" s="16">
        <v>11</v>
      </c>
      <c r="B138" s="17">
        <v>52</v>
      </c>
      <c r="C138" s="20" t="s">
        <v>137</v>
      </c>
      <c r="D138" s="44" t="s">
        <v>127</v>
      </c>
      <c r="E138" s="65">
        <v>11</v>
      </c>
      <c r="F138" s="19">
        <v>52</v>
      </c>
      <c r="G138" s="3">
        <f t="shared" si="3"/>
        <v>237</v>
      </c>
    </row>
    <row r="139" spans="1:7" ht="16.5" x14ac:dyDescent="0.2">
      <c r="A139" s="16">
        <v>12</v>
      </c>
      <c r="B139" s="17">
        <v>84</v>
      </c>
      <c r="C139" s="20" t="s">
        <v>138</v>
      </c>
      <c r="D139" s="44" t="s">
        <v>127</v>
      </c>
      <c r="E139" s="65">
        <v>12</v>
      </c>
      <c r="F139" s="19">
        <v>84</v>
      </c>
      <c r="G139" s="3">
        <f t="shared" si="3"/>
        <v>85</v>
      </c>
    </row>
    <row r="140" spans="1:7" ht="16.5" x14ac:dyDescent="0.2">
      <c r="A140" s="16">
        <v>13</v>
      </c>
      <c r="B140" s="17">
        <v>80</v>
      </c>
      <c r="C140" s="20" t="s">
        <v>139</v>
      </c>
      <c r="D140" s="44" t="s">
        <v>127</v>
      </c>
      <c r="E140" s="65">
        <v>13</v>
      </c>
      <c r="F140" s="19">
        <v>80</v>
      </c>
      <c r="G140" s="3">
        <f t="shared" si="3"/>
        <v>136</v>
      </c>
    </row>
    <row r="141" spans="1:7" ht="16.5" x14ac:dyDescent="0.2">
      <c r="A141" s="16">
        <v>14</v>
      </c>
      <c r="B141" s="17">
        <v>90</v>
      </c>
      <c r="C141" s="20" t="s">
        <v>140</v>
      </c>
      <c r="D141" s="44" t="s">
        <v>127</v>
      </c>
      <c r="E141" s="65">
        <v>14</v>
      </c>
      <c r="F141" s="19">
        <v>90</v>
      </c>
      <c r="G141" s="3">
        <f t="shared" si="3"/>
        <v>24</v>
      </c>
    </row>
    <row r="142" spans="1:7" ht="16.5" x14ac:dyDescent="0.2">
      <c r="A142" s="16">
        <v>15</v>
      </c>
      <c r="B142" s="17">
        <v>88</v>
      </c>
      <c r="C142" s="20" t="s">
        <v>141</v>
      </c>
      <c r="D142" s="44" t="s">
        <v>127</v>
      </c>
      <c r="E142" s="65">
        <v>15</v>
      </c>
      <c r="F142" s="19">
        <v>88</v>
      </c>
      <c r="G142" s="3">
        <f t="shared" si="3"/>
        <v>43</v>
      </c>
    </row>
    <row r="143" spans="1:7" ht="16.5" x14ac:dyDescent="0.2">
      <c r="A143" s="16">
        <v>16</v>
      </c>
      <c r="B143" s="17">
        <v>84</v>
      </c>
      <c r="C143" s="21" t="s">
        <v>142</v>
      </c>
      <c r="D143" s="44" t="s">
        <v>127</v>
      </c>
      <c r="E143" s="65">
        <v>16</v>
      </c>
      <c r="F143" s="19">
        <v>84</v>
      </c>
      <c r="G143" s="3">
        <f t="shared" si="3"/>
        <v>85</v>
      </c>
    </row>
    <row r="144" spans="1:7" ht="16.5" x14ac:dyDescent="0.2">
      <c r="A144" s="16">
        <v>17</v>
      </c>
      <c r="B144" s="17">
        <v>50</v>
      </c>
      <c r="C144" s="20" t="s">
        <v>143</v>
      </c>
      <c r="D144" s="44" t="s">
        <v>127</v>
      </c>
      <c r="E144" s="65">
        <v>17</v>
      </c>
      <c r="F144" s="19">
        <v>50</v>
      </c>
      <c r="G144" s="3">
        <f t="shared" si="3"/>
        <v>238</v>
      </c>
    </row>
    <row r="145" spans="1:7" ht="16.5" x14ac:dyDescent="0.2">
      <c r="A145" s="16">
        <v>18</v>
      </c>
      <c r="B145" s="17">
        <v>76</v>
      </c>
      <c r="C145" s="20" t="s">
        <v>144</v>
      </c>
      <c r="D145" s="44" t="s">
        <v>127</v>
      </c>
      <c r="E145" s="65">
        <v>18</v>
      </c>
      <c r="F145" s="19">
        <v>76</v>
      </c>
      <c r="G145" s="3">
        <f t="shared" si="3"/>
        <v>167</v>
      </c>
    </row>
    <row r="146" spans="1:7" ht="16.5" x14ac:dyDescent="0.2">
      <c r="A146" s="16">
        <v>19</v>
      </c>
      <c r="B146" s="17">
        <v>82</v>
      </c>
      <c r="C146" s="20" t="s">
        <v>145</v>
      </c>
      <c r="D146" s="44" t="s">
        <v>127</v>
      </c>
      <c r="E146" s="65">
        <v>19</v>
      </c>
      <c r="F146" s="19">
        <v>82</v>
      </c>
      <c r="G146" s="3">
        <f t="shared" si="3"/>
        <v>110</v>
      </c>
    </row>
    <row r="147" spans="1:7" ht="16.5" x14ac:dyDescent="0.2">
      <c r="A147" s="16">
        <v>20</v>
      </c>
      <c r="B147" s="17">
        <v>72</v>
      </c>
      <c r="C147" s="20" t="s">
        <v>146</v>
      </c>
      <c r="D147" s="44" t="s">
        <v>127</v>
      </c>
      <c r="E147" s="65">
        <v>20</v>
      </c>
      <c r="F147" s="19">
        <v>72</v>
      </c>
      <c r="G147" s="3">
        <f t="shared" si="3"/>
        <v>192</v>
      </c>
    </row>
    <row r="148" spans="1:7" ht="16.5" x14ac:dyDescent="0.2">
      <c r="A148" s="16">
        <v>21</v>
      </c>
      <c r="B148" s="17">
        <v>92</v>
      </c>
      <c r="C148" s="20" t="s">
        <v>147</v>
      </c>
      <c r="D148" s="44" t="s">
        <v>127</v>
      </c>
      <c r="E148" s="65">
        <v>21</v>
      </c>
      <c r="F148" s="19">
        <v>92</v>
      </c>
      <c r="G148" s="3">
        <f t="shared" si="3"/>
        <v>8</v>
      </c>
    </row>
    <row r="149" spans="1:7" ht="16.5" x14ac:dyDescent="0.2">
      <c r="A149" s="16">
        <v>22</v>
      </c>
      <c r="B149" s="17">
        <v>76</v>
      </c>
      <c r="C149" s="20" t="s">
        <v>148</v>
      </c>
      <c r="D149" s="44" t="s">
        <v>127</v>
      </c>
      <c r="E149" s="65">
        <v>22</v>
      </c>
      <c r="F149" s="19">
        <v>76</v>
      </c>
      <c r="G149" s="3">
        <f t="shared" si="3"/>
        <v>167</v>
      </c>
    </row>
    <row r="150" spans="1:7" ht="16.5" x14ac:dyDescent="0.2">
      <c r="A150" s="16">
        <v>23</v>
      </c>
      <c r="B150" s="17">
        <v>74</v>
      </c>
      <c r="C150" s="20" t="s">
        <v>149</v>
      </c>
      <c r="D150" s="44" t="s">
        <v>127</v>
      </c>
      <c r="E150" s="65">
        <v>23</v>
      </c>
      <c r="F150" s="19">
        <v>74</v>
      </c>
      <c r="G150" s="3">
        <f t="shared" si="3"/>
        <v>180</v>
      </c>
    </row>
    <row r="151" spans="1:7" ht="16.5" x14ac:dyDescent="0.2">
      <c r="A151" s="16">
        <v>24</v>
      </c>
      <c r="B151" s="17">
        <v>82</v>
      </c>
      <c r="C151" s="20" t="s">
        <v>150</v>
      </c>
      <c r="D151" s="44" t="s">
        <v>127</v>
      </c>
      <c r="E151" s="65">
        <v>24</v>
      </c>
      <c r="F151" s="19">
        <v>82</v>
      </c>
      <c r="G151" s="3">
        <f t="shared" si="3"/>
        <v>110</v>
      </c>
    </row>
    <row r="152" spans="1:7" ht="16.5" x14ac:dyDescent="0.2">
      <c r="A152" s="16">
        <v>25</v>
      </c>
      <c r="B152" s="17">
        <v>74</v>
      </c>
      <c r="C152" s="20" t="s">
        <v>151</v>
      </c>
      <c r="D152" s="44" t="s">
        <v>127</v>
      </c>
      <c r="E152" s="65">
        <v>25</v>
      </c>
      <c r="F152" s="19">
        <v>74</v>
      </c>
      <c r="G152" s="3">
        <f t="shared" si="3"/>
        <v>180</v>
      </c>
    </row>
    <row r="153" spans="1:7" ht="16.5" x14ac:dyDescent="0.2">
      <c r="A153" s="16">
        <v>26</v>
      </c>
      <c r="B153" s="17">
        <v>68</v>
      </c>
      <c r="C153" s="20" t="s">
        <v>152</v>
      </c>
      <c r="D153" s="44" t="s">
        <v>127</v>
      </c>
      <c r="E153" s="65">
        <v>26</v>
      </c>
      <c r="F153" s="19">
        <v>68</v>
      </c>
      <c r="G153" s="3">
        <f t="shared" si="3"/>
        <v>208</v>
      </c>
    </row>
    <row r="154" spans="1:7" ht="16.5" x14ac:dyDescent="0.2">
      <c r="A154" s="16">
        <v>27</v>
      </c>
      <c r="B154" s="17">
        <v>42</v>
      </c>
      <c r="C154" s="20" t="s">
        <v>153</v>
      </c>
      <c r="D154" s="44" t="s">
        <v>127</v>
      </c>
      <c r="E154" s="65">
        <v>27</v>
      </c>
      <c r="F154" s="19">
        <v>42</v>
      </c>
      <c r="G154" s="3">
        <f t="shared" si="3"/>
        <v>246</v>
      </c>
    </row>
    <row r="155" spans="1:7" ht="16.5" x14ac:dyDescent="0.2">
      <c r="A155" s="16">
        <v>28</v>
      </c>
      <c r="B155" s="17">
        <v>84</v>
      </c>
      <c r="C155" s="20" t="s">
        <v>154</v>
      </c>
      <c r="D155" s="44" t="s">
        <v>127</v>
      </c>
      <c r="E155" s="65">
        <v>28</v>
      </c>
      <c r="F155" s="19">
        <v>84</v>
      </c>
      <c r="G155" s="3">
        <f t="shared" si="3"/>
        <v>85</v>
      </c>
    </row>
    <row r="156" spans="1:7" ht="16.5" x14ac:dyDescent="0.2">
      <c r="A156" s="16">
        <v>29</v>
      </c>
      <c r="B156" s="17">
        <v>54</v>
      </c>
      <c r="C156" s="20" t="s">
        <v>155</v>
      </c>
      <c r="D156" s="44" t="s">
        <v>127</v>
      </c>
      <c r="E156" s="65">
        <v>29</v>
      </c>
      <c r="F156" s="19">
        <v>54</v>
      </c>
      <c r="G156" s="3">
        <f t="shared" si="3"/>
        <v>234</v>
      </c>
    </row>
    <row r="157" spans="1:7" ht="16.5" x14ac:dyDescent="0.2">
      <c r="A157" s="16">
        <v>30</v>
      </c>
      <c r="B157" s="17">
        <v>66</v>
      </c>
      <c r="C157" s="20" t="s">
        <v>156</v>
      </c>
      <c r="D157" s="44" t="s">
        <v>127</v>
      </c>
      <c r="E157" s="65">
        <v>30</v>
      </c>
      <c r="F157" s="19">
        <v>66</v>
      </c>
      <c r="G157" s="3">
        <f t="shared" si="3"/>
        <v>209</v>
      </c>
    </row>
    <row r="158" spans="1:7" ht="16.5" x14ac:dyDescent="0.2">
      <c r="A158" s="16">
        <v>31</v>
      </c>
      <c r="B158" s="17">
        <v>82</v>
      </c>
      <c r="C158" s="20" t="s">
        <v>157</v>
      </c>
      <c r="D158" s="44" t="s">
        <v>127</v>
      </c>
      <c r="E158" s="65">
        <v>31</v>
      </c>
      <c r="F158" s="19">
        <v>82</v>
      </c>
      <c r="G158" s="3">
        <f t="shared" si="3"/>
        <v>110</v>
      </c>
    </row>
    <row r="159" spans="1:7" ht="16.5" x14ac:dyDescent="0.2">
      <c r="A159" s="16">
        <v>32</v>
      </c>
      <c r="B159" s="17">
        <v>64</v>
      </c>
      <c r="C159" s="20" t="s">
        <v>158</v>
      </c>
      <c r="D159" s="44" t="s">
        <v>127</v>
      </c>
      <c r="E159" s="65">
        <v>32</v>
      </c>
      <c r="F159" s="19">
        <v>64</v>
      </c>
      <c r="G159" s="3">
        <f t="shared" si="3"/>
        <v>218</v>
      </c>
    </row>
    <row r="160" spans="1:7" ht="16.5" x14ac:dyDescent="0.2">
      <c r="A160" s="16">
        <v>33</v>
      </c>
      <c r="B160" s="17">
        <v>86</v>
      </c>
      <c r="C160" s="20" t="s">
        <v>159</v>
      </c>
      <c r="D160" s="44" t="s">
        <v>127</v>
      </c>
      <c r="E160" s="65">
        <v>33</v>
      </c>
      <c r="F160" s="19">
        <v>86</v>
      </c>
      <c r="G160" s="3">
        <f t="shared" si="3"/>
        <v>55</v>
      </c>
    </row>
    <row r="161" spans="1:7" ht="16.5" x14ac:dyDescent="0.2">
      <c r="A161" s="16">
        <v>34</v>
      </c>
      <c r="B161" s="17">
        <v>60</v>
      </c>
      <c r="C161" s="20" t="s">
        <v>160</v>
      </c>
      <c r="D161" s="44" t="s">
        <v>127</v>
      </c>
      <c r="E161" s="65">
        <v>34</v>
      </c>
      <c r="F161" s="19">
        <v>60</v>
      </c>
      <c r="G161" s="3">
        <f t="shared" si="3"/>
        <v>227</v>
      </c>
    </row>
    <row r="162" spans="1:7" ht="16.5" x14ac:dyDescent="0.2">
      <c r="A162" s="16">
        <v>35</v>
      </c>
      <c r="B162" s="17">
        <v>82</v>
      </c>
      <c r="C162" s="20" t="s">
        <v>7</v>
      </c>
      <c r="D162" s="44" t="s">
        <v>127</v>
      </c>
      <c r="E162" s="65">
        <v>35</v>
      </c>
      <c r="F162" s="19">
        <v>82</v>
      </c>
      <c r="G162" s="3">
        <f t="shared" si="3"/>
        <v>110</v>
      </c>
    </row>
    <row r="163" spans="1:7" ht="16.5" x14ac:dyDescent="0.2">
      <c r="A163" s="23">
        <v>36</v>
      </c>
      <c r="B163" s="17">
        <v>82</v>
      </c>
      <c r="C163" s="24" t="s">
        <v>161</v>
      </c>
      <c r="D163" s="46" t="s">
        <v>127</v>
      </c>
      <c r="E163" s="65">
        <v>36</v>
      </c>
      <c r="F163" s="19">
        <v>82</v>
      </c>
      <c r="G163" s="3">
        <f t="shared" si="3"/>
        <v>110</v>
      </c>
    </row>
    <row r="164" spans="1:7" ht="16.5" x14ac:dyDescent="0.2">
      <c r="A164" s="16">
        <v>37</v>
      </c>
      <c r="B164" s="17">
        <v>94</v>
      </c>
      <c r="C164" s="20" t="s">
        <v>162</v>
      </c>
      <c r="D164" s="44" t="s">
        <v>127</v>
      </c>
      <c r="E164" s="65">
        <v>37</v>
      </c>
      <c r="F164" s="19">
        <v>94</v>
      </c>
      <c r="G164" s="3">
        <f t="shared" si="3"/>
        <v>1</v>
      </c>
    </row>
    <row r="165" spans="1:7" ht="16.5" x14ac:dyDescent="0.2">
      <c r="A165" s="48"/>
      <c r="B165" s="104"/>
      <c r="C165" s="50"/>
      <c r="D165" s="51"/>
      <c r="E165" s="51"/>
      <c r="F165" s="105"/>
      <c r="G165" s="53"/>
    </row>
    <row r="166" spans="1:7" ht="16.5" x14ac:dyDescent="0.2">
      <c r="A166" s="25"/>
      <c r="B166" s="26"/>
      <c r="C166" s="27"/>
      <c r="D166" s="61"/>
      <c r="E166" s="61"/>
      <c r="F166" s="29"/>
      <c r="G166" s="30"/>
    </row>
    <row r="167" spans="1:7" ht="15" x14ac:dyDescent="0.2">
      <c r="A167" s="35"/>
      <c r="B167" s="41"/>
      <c r="C167" s="4" t="s">
        <v>311</v>
      </c>
      <c r="D167" s="55"/>
      <c r="E167" s="55"/>
      <c r="F167" s="42"/>
      <c r="G167" s="40"/>
    </row>
    <row r="168" spans="1:7" ht="25.5" x14ac:dyDescent="0.2">
      <c r="A168" s="3" t="s">
        <v>2</v>
      </c>
      <c r="B168" s="1" t="s">
        <v>0</v>
      </c>
      <c r="C168" s="1" t="s">
        <v>3</v>
      </c>
      <c r="D168" s="1" t="s">
        <v>1</v>
      </c>
      <c r="E168" s="2" t="s">
        <v>6</v>
      </c>
      <c r="F168" s="1" t="s">
        <v>4</v>
      </c>
      <c r="G168" s="9" t="s">
        <v>5</v>
      </c>
    </row>
    <row r="169" spans="1:7" ht="16.5" x14ac:dyDescent="0.2">
      <c r="A169" s="16">
        <v>1</v>
      </c>
      <c r="B169" s="17">
        <v>56</v>
      </c>
      <c r="C169" s="18" t="s">
        <v>163</v>
      </c>
      <c r="D169" s="44" t="s">
        <v>164</v>
      </c>
      <c r="E169" s="44">
        <v>1</v>
      </c>
      <c r="F169" s="19">
        <v>56</v>
      </c>
      <c r="G169" s="3">
        <f t="shared" ref="G169:G205" si="4">IF(SUM(F$4:F$446)=0,"",RANK(F169,F$4:F$446,0))</f>
        <v>231</v>
      </c>
    </row>
    <row r="170" spans="1:7" ht="16.5" x14ac:dyDescent="0.2">
      <c r="A170" s="16">
        <v>2</v>
      </c>
      <c r="B170" s="17">
        <v>84</v>
      </c>
      <c r="C170" s="20" t="s">
        <v>165</v>
      </c>
      <c r="D170" s="44" t="s">
        <v>164</v>
      </c>
      <c r="E170" s="44">
        <v>2</v>
      </c>
      <c r="F170" s="19">
        <v>84</v>
      </c>
      <c r="G170" s="3">
        <f t="shared" si="4"/>
        <v>85</v>
      </c>
    </row>
    <row r="171" spans="1:7" ht="16.5" x14ac:dyDescent="0.2">
      <c r="A171" s="16">
        <v>3</v>
      </c>
      <c r="B171" s="17">
        <v>84</v>
      </c>
      <c r="C171" s="20" t="s">
        <v>166</v>
      </c>
      <c r="D171" s="44" t="s">
        <v>164</v>
      </c>
      <c r="E171" s="44">
        <v>3</v>
      </c>
      <c r="F171" s="19">
        <v>84</v>
      </c>
      <c r="G171" s="3">
        <f t="shared" si="4"/>
        <v>85</v>
      </c>
    </row>
    <row r="172" spans="1:7" ht="16.5" x14ac:dyDescent="0.2">
      <c r="A172" s="16">
        <v>4</v>
      </c>
      <c r="B172" s="17">
        <v>82</v>
      </c>
      <c r="C172" s="20" t="s">
        <v>167</v>
      </c>
      <c r="D172" s="44" t="s">
        <v>164</v>
      </c>
      <c r="E172" s="44">
        <v>4</v>
      </c>
      <c r="F172" s="19">
        <v>82</v>
      </c>
      <c r="G172" s="3">
        <f t="shared" si="4"/>
        <v>110</v>
      </c>
    </row>
    <row r="173" spans="1:7" ht="16.5" x14ac:dyDescent="0.2">
      <c r="A173" s="16">
        <v>5</v>
      </c>
      <c r="B173" s="17">
        <v>76</v>
      </c>
      <c r="C173" s="20" t="s">
        <v>168</v>
      </c>
      <c r="D173" s="44" t="s">
        <v>164</v>
      </c>
      <c r="E173" s="44">
        <v>5</v>
      </c>
      <c r="F173" s="19">
        <v>76</v>
      </c>
      <c r="G173" s="3">
        <f t="shared" si="4"/>
        <v>167</v>
      </c>
    </row>
    <row r="174" spans="1:7" ht="16.5" x14ac:dyDescent="0.2">
      <c r="A174" s="16">
        <v>6</v>
      </c>
      <c r="B174" s="17">
        <v>64</v>
      </c>
      <c r="C174" s="20" t="s">
        <v>169</v>
      </c>
      <c r="D174" s="44" t="s">
        <v>164</v>
      </c>
      <c r="E174" s="44">
        <v>6</v>
      </c>
      <c r="F174" s="19">
        <v>64</v>
      </c>
      <c r="G174" s="3">
        <f t="shared" si="4"/>
        <v>218</v>
      </c>
    </row>
    <row r="175" spans="1:7" ht="16.5" x14ac:dyDescent="0.2">
      <c r="A175" s="16">
        <v>7</v>
      </c>
      <c r="B175" s="17">
        <v>92</v>
      </c>
      <c r="C175" s="20" t="s">
        <v>170</v>
      </c>
      <c r="D175" s="44" t="s">
        <v>164</v>
      </c>
      <c r="E175" s="44">
        <v>7</v>
      </c>
      <c r="F175" s="19">
        <v>92</v>
      </c>
      <c r="G175" s="3">
        <f t="shared" si="4"/>
        <v>8</v>
      </c>
    </row>
    <row r="176" spans="1:7" ht="16.5" x14ac:dyDescent="0.2">
      <c r="A176" s="16">
        <v>8</v>
      </c>
      <c r="B176" s="17">
        <v>86</v>
      </c>
      <c r="C176" s="20" t="s">
        <v>171</v>
      </c>
      <c r="D176" s="44" t="s">
        <v>164</v>
      </c>
      <c r="E176" s="44">
        <v>8</v>
      </c>
      <c r="F176" s="19">
        <v>86</v>
      </c>
      <c r="G176" s="3">
        <f t="shared" si="4"/>
        <v>55</v>
      </c>
    </row>
    <row r="177" spans="1:7" ht="16.5" x14ac:dyDescent="0.2">
      <c r="A177" s="16">
        <v>9</v>
      </c>
      <c r="B177" s="17">
        <v>84</v>
      </c>
      <c r="C177" s="20" t="s">
        <v>172</v>
      </c>
      <c r="D177" s="44" t="s">
        <v>164</v>
      </c>
      <c r="E177" s="44">
        <v>9</v>
      </c>
      <c r="F177" s="19">
        <v>84</v>
      </c>
      <c r="G177" s="3">
        <f t="shared" si="4"/>
        <v>85</v>
      </c>
    </row>
    <row r="178" spans="1:7" ht="16.5" x14ac:dyDescent="0.2">
      <c r="A178" s="16">
        <v>10</v>
      </c>
      <c r="B178" s="17">
        <v>56</v>
      </c>
      <c r="C178" s="20" t="s">
        <v>173</v>
      </c>
      <c r="D178" s="44" t="s">
        <v>164</v>
      </c>
      <c r="E178" s="44">
        <v>10</v>
      </c>
      <c r="F178" s="19">
        <v>56</v>
      </c>
      <c r="G178" s="3">
        <f t="shared" si="4"/>
        <v>231</v>
      </c>
    </row>
    <row r="179" spans="1:7" ht="16.5" x14ac:dyDescent="0.2">
      <c r="A179" s="16">
        <v>11</v>
      </c>
      <c r="B179" s="17">
        <v>88</v>
      </c>
      <c r="C179" s="20" t="s">
        <v>174</v>
      </c>
      <c r="D179" s="44" t="s">
        <v>164</v>
      </c>
      <c r="E179" s="44">
        <v>11</v>
      </c>
      <c r="F179" s="19">
        <v>88</v>
      </c>
      <c r="G179" s="3">
        <f t="shared" si="4"/>
        <v>43</v>
      </c>
    </row>
    <row r="180" spans="1:7" ht="16.5" x14ac:dyDescent="0.2">
      <c r="A180" s="16">
        <v>12</v>
      </c>
      <c r="B180" s="17">
        <v>64</v>
      </c>
      <c r="C180" s="20" t="s">
        <v>175</v>
      </c>
      <c r="D180" s="44" t="s">
        <v>164</v>
      </c>
      <c r="E180" s="44">
        <v>12</v>
      </c>
      <c r="F180" s="19">
        <v>64</v>
      </c>
      <c r="G180" s="3">
        <f t="shared" si="4"/>
        <v>218</v>
      </c>
    </row>
    <row r="181" spans="1:7" ht="16.5" x14ac:dyDescent="0.2">
      <c r="A181" s="16">
        <v>13</v>
      </c>
      <c r="B181" s="17">
        <v>70</v>
      </c>
      <c r="C181" s="20" t="s">
        <v>176</v>
      </c>
      <c r="D181" s="44" t="s">
        <v>164</v>
      </c>
      <c r="E181" s="44">
        <v>13</v>
      </c>
      <c r="F181" s="19">
        <v>70</v>
      </c>
      <c r="G181" s="3">
        <f t="shared" si="4"/>
        <v>198</v>
      </c>
    </row>
    <row r="182" spans="1:7" ht="16.5" x14ac:dyDescent="0.2">
      <c r="A182" s="16">
        <v>14</v>
      </c>
      <c r="B182" s="17">
        <v>76</v>
      </c>
      <c r="C182" s="20" t="s">
        <v>177</v>
      </c>
      <c r="D182" s="44" t="s">
        <v>164</v>
      </c>
      <c r="E182" s="44">
        <v>14</v>
      </c>
      <c r="F182" s="19">
        <v>76</v>
      </c>
      <c r="G182" s="3">
        <f t="shared" si="4"/>
        <v>167</v>
      </c>
    </row>
    <row r="183" spans="1:7" ht="16.5" x14ac:dyDescent="0.2">
      <c r="A183" s="16">
        <v>15</v>
      </c>
      <c r="B183" s="17">
        <v>82</v>
      </c>
      <c r="C183" s="20" t="s">
        <v>178</v>
      </c>
      <c r="D183" s="44" t="s">
        <v>164</v>
      </c>
      <c r="E183" s="44">
        <v>15</v>
      </c>
      <c r="F183" s="19">
        <v>82</v>
      </c>
      <c r="G183" s="3">
        <f t="shared" si="4"/>
        <v>110</v>
      </c>
    </row>
    <row r="184" spans="1:7" ht="16.5" x14ac:dyDescent="0.2">
      <c r="A184" s="16">
        <v>16</v>
      </c>
      <c r="B184" s="17">
        <v>82</v>
      </c>
      <c r="C184" s="21" t="s">
        <v>179</v>
      </c>
      <c r="D184" s="44" t="s">
        <v>164</v>
      </c>
      <c r="E184" s="44">
        <v>16</v>
      </c>
      <c r="F184" s="19">
        <v>82</v>
      </c>
      <c r="G184" s="3">
        <f t="shared" si="4"/>
        <v>110</v>
      </c>
    </row>
    <row r="185" spans="1:7" ht="16.5" x14ac:dyDescent="0.2">
      <c r="A185" s="16">
        <v>17</v>
      </c>
      <c r="B185" s="17">
        <v>84</v>
      </c>
      <c r="C185" s="20" t="s">
        <v>180</v>
      </c>
      <c r="D185" s="44" t="s">
        <v>164</v>
      </c>
      <c r="E185" s="44">
        <v>17</v>
      </c>
      <c r="F185" s="19">
        <v>84</v>
      </c>
      <c r="G185" s="3">
        <f t="shared" si="4"/>
        <v>85</v>
      </c>
    </row>
    <row r="186" spans="1:7" ht="16.5" x14ac:dyDescent="0.2">
      <c r="A186" s="16">
        <v>18</v>
      </c>
      <c r="B186" s="17"/>
      <c r="C186" s="20" t="s">
        <v>181</v>
      </c>
      <c r="D186" s="44" t="s">
        <v>164</v>
      </c>
      <c r="E186" s="44">
        <v>18</v>
      </c>
      <c r="F186" s="19"/>
      <c r="G186" s="3" t="e">
        <f t="shared" si="4"/>
        <v>#N/A</v>
      </c>
    </row>
    <row r="187" spans="1:7" ht="16.5" x14ac:dyDescent="0.2">
      <c r="A187" s="16">
        <v>19</v>
      </c>
      <c r="B187" s="17">
        <v>90</v>
      </c>
      <c r="C187" s="20" t="s">
        <v>182</v>
      </c>
      <c r="D187" s="44" t="s">
        <v>164</v>
      </c>
      <c r="E187" s="44">
        <v>19</v>
      </c>
      <c r="F187" s="19">
        <v>90</v>
      </c>
      <c r="G187" s="3">
        <f t="shared" si="4"/>
        <v>24</v>
      </c>
    </row>
    <row r="188" spans="1:7" ht="16.5" x14ac:dyDescent="0.2">
      <c r="A188" s="16">
        <v>20</v>
      </c>
      <c r="B188" s="17">
        <v>86</v>
      </c>
      <c r="C188" s="20" t="s">
        <v>183</v>
      </c>
      <c r="D188" s="44" t="s">
        <v>164</v>
      </c>
      <c r="E188" s="44">
        <v>20</v>
      </c>
      <c r="F188" s="19">
        <v>86</v>
      </c>
      <c r="G188" s="3">
        <f t="shared" si="4"/>
        <v>55</v>
      </c>
    </row>
    <row r="189" spans="1:7" ht="16.5" x14ac:dyDescent="0.2">
      <c r="A189" s="16">
        <v>21</v>
      </c>
      <c r="B189" s="17">
        <v>86</v>
      </c>
      <c r="C189" s="20" t="s">
        <v>184</v>
      </c>
      <c r="D189" s="44" t="s">
        <v>164</v>
      </c>
      <c r="E189" s="44">
        <v>21</v>
      </c>
      <c r="F189" s="19">
        <v>86</v>
      </c>
      <c r="G189" s="3">
        <f t="shared" si="4"/>
        <v>55</v>
      </c>
    </row>
    <row r="190" spans="1:7" ht="16.5" x14ac:dyDescent="0.2">
      <c r="A190" s="16">
        <v>22</v>
      </c>
      <c r="B190" s="17">
        <v>84</v>
      </c>
      <c r="C190" s="20" t="s">
        <v>185</v>
      </c>
      <c r="D190" s="44" t="s">
        <v>164</v>
      </c>
      <c r="E190" s="44">
        <v>22</v>
      </c>
      <c r="F190" s="19">
        <v>84</v>
      </c>
      <c r="G190" s="3">
        <f t="shared" si="4"/>
        <v>85</v>
      </c>
    </row>
    <row r="191" spans="1:7" ht="16.5" x14ac:dyDescent="0.2">
      <c r="A191" s="16">
        <v>23</v>
      </c>
      <c r="B191" s="17">
        <v>90</v>
      </c>
      <c r="C191" s="20" t="s">
        <v>186</v>
      </c>
      <c r="D191" s="44" t="s">
        <v>164</v>
      </c>
      <c r="E191" s="44">
        <v>23</v>
      </c>
      <c r="F191" s="19">
        <v>90</v>
      </c>
      <c r="G191" s="3">
        <f t="shared" si="4"/>
        <v>24</v>
      </c>
    </row>
    <row r="192" spans="1:7" ht="16.5" x14ac:dyDescent="0.2">
      <c r="A192" s="16">
        <v>24</v>
      </c>
      <c r="B192" s="17">
        <v>24</v>
      </c>
      <c r="C192" s="20" t="s">
        <v>187</v>
      </c>
      <c r="D192" s="44" t="s">
        <v>164</v>
      </c>
      <c r="E192" s="44">
        <v>24</v>
      </c>
      <c r="F192" s="19">
        <v>24</v>
      </c>
      <c r="G192" s="3">
        <f t="shared" si="4"/>
        <v>260</v>
      </c>
    </row>
    <row r="193" spans="1:7" ht="16.5" x14ac:dyDescent="0.2">
      <c r="A193" s="16">
        <v>25</v>
      </c>
      <c r="B193" s="17">
        <v>82</v>
      </c>
      <c r="C193" s="20" t="s">
        <v>188</v>
      </c>
      <c r="D193" s="44" t="s">
        <v>164</v>
      </c>
      <c r="E193" s="44">
        <v>25</v>
      </c>
      <c r="F193" s="19">
        <v>82</v>
      </c>
      <c r="G193" s="3">
        <f t="shared" si="4"/>
        <v>110</v>
      </c>
    </row>
    <row r="194" spans="1:7" ht="16.5" x14ac:dyDescent="0.2">
      <c r="A194" s="16">
        <v>26</v>
      </c>
      <c r="B194" s="17">
        <v>90</v>
      </c>
      <c r="C194" s="20" t="s">
        <v>189</v>
      </c>
      <c r="D194" s="44" t="s">
        <v>164</v>
      </c>
      <c r="E194" s="44">
        <v>26</v>
      </c>
      <c r="F194" s="19">
        <v>90</v>
      </c>
      <c r="G194" s="3">
        <f t="shared" si="4"/>
        <v>24</v>
      </c>
    </row>
    <row r="195" spans="1:7" ht="16.5" x14ac:dyDescent="0.2">
      <c r="A195" s="16">
        <v>27</v>
      </c>
      <c r="B195" s="17">
        <v>78</v>
      </c>
      <c r="C195" s="20" t="s">
        <v>190</v>
      </c>
      <c r="D195" s="44" t="s">
        <v>164</v>
      </c>
      <c r="E195" s="44">
        <v>27</v>
      </c>
      <c r="F195" s="19">
        <v>78</v>
      </c>
      <c r="G195" s="3">
        <f t="shared" si="4"/>
        <v>151</v>
      </c>
    </row>
    <row r="196" spans="1:7" ht="16.5" x14ac:dyDescent="0.2">
      <c r="A196" s="16">
        <v>28</v>
      </c>
      <c r="B196" s="17">
        <v>94</v>
      </c>
      <c r="C196" s="20" t="s">
        <v>191</v>
      </c>
      <c r="D196" s="44" t="s">
        <v>164</v>
      </c>
      <c r="E196" s="44">
        <v>28</v>
      </c>
      <c r="F196" s="19">
        <v>94</v>
      </c>
      <c r="G196" s="3">
        <f t="shared" si="4"/>
        <v>1</v>
      </c>
    </row>
    <row r="197" spans="1:7" ht="16.5" x14ac:dyDescent="0.2">
      <c r="A197" s="16">
        <v>29</v>
      </c>
      <c r="B197" s="17">
        <v>40</v>
      </c>
      <c r="C197" s="20" t="s">
        <v>192</v>
      </c>
      <c r="D197" s="44" t="s">
        <v>164</v>
      </c>
      <c r="E197" s="44">
        <v>29</v>
      </c>
      <c r="F197" s="19">
        <v>40</v>
      </c>
      <c r="G197" s="3">
        <f t="shared" si="4"/>
        <v>249</v>
      </c>
    </row>
    <row r="198" spans="1:7" ht="16.5" x14ac:dyDescent="0.2">
      <c r="A198" s="16">
        <v>30</v>
      </c>
      <c r="B198" s="17">
        <v>84</v>
      </c>
      <c r="C198" s="20" t="s">
        <v>193</v>
      </c>
      <c r="D198" s="44" t="s">
        <v>164</v>
      </c>
      <c r="E198" s="44">
        <v>30</v>
      </c>
      <c r="F198" s="19">
        <v>84</v>
      </c>
      <c r="G198" s="3">
        <f t="shared" si="4"/>
        <v>85</v>
      </c>
    </row>
    <row r="199" spans="1:7" ht="16.5" x14ac:dyDescent="0.2">
      <c r="A199" s="16">
        <v>31</v>
      </c>
      <c r="B199" s="17">
        <v>86</v>
      </c>
      <c r="C199" s="20" t="s">
        <v>194</v>
      </c>
      <c r="D199" s="44" t="s">
        <v>164</v>
      </c>
      <c r="E199" s="44">
        <v>31</v>
      </c>
      <c r="F199" s="19">
        <v>86</v>
      </c>
      <c r="G199" s="3">
        <f t="shared" si="4"/>
        <v>55</v>
      </c>
    </row>
    <row r="200" spans="1:7" ht="16.5" x14ac:dyDescent="0.2">
      <c r="A200" s="16">
        <v>32</v>
      </c>
      <c r="B200" s="17">
        <v>66</v>
      </c>
      <c r="C200" s="20" t="s">
        <v>195</v>
      </c>
      <c r="D200" s="44" t="s">
        <v>164</v>
      </c>
      <c r="E200" s="44">
        <v>32</v>
      </c>
      <c r="F200" s="19">
        <v>66</v>
      </c>
      <c r="G200" s="3">
        <f t="shared" si="4"/>
        <v>209</v>
      </c>
    </row>
    <row r="201" spans="1:7" ht="16.5" x14ac:dyDescent="0.2">
      <c r="A201" s="16">
        <v>33</v>
      </c>
      <c r="B201" s="17">
        <v>70</v>
      </c>
      <c r="C201" s="20" t="s">
        <v>196</v>
      </c>
      <c r="D201" s="44" t="s">
        <v>164</v>
      </c>
      <c r="E201" s="44">
        <v>33</v>
      </c>
      <c r="F201" s="19">
        <v>70</v>
      </c>
      <c r="G201" s="3">
        <f t="shared" si="4"/>
        <v>198</v>
      </c>
    </row>
    <row r="202" spans="1:7" ht="16.5" x14ac:dyDescent="0.2">
      <c r="A202" s="16">
        <v>34</v>
      </c>
      <c r="B202" s="17">
        <v>72</v>
      </c>
      <c r="C202" s="20" t="s">
        <v>197</v>
      </c>
      <c r="D202" s="44" t="s">
        <v>164</v>
      </c>
      <c r="E202" s="44">
        <v>34</v>
      </c>
      <c r="F202" s="19">
        <v>72</v>
      </c>
      <c r="G202" s="3">
        <f t="shared" si="4"/>
        <v>192</v>
      </c>
    </row>
    <row r="203" spans="1:7" ht="16.5" x14ac:dyDescent="0.2">
      <c r="A203" s="16">
        <v>35</v>
      </c>
      <c r="B203" s="17">
        <v>74</v>
      </c>
      <c r="C203" s="20" t="s">
        <v>198</v>
      </c>
      <c r="D203" s="44" t="s">
        <v>164</v>
      </c>
      <c r="E203" s="44">
        <v>35</v>
      </c>
      <c r="F203" s="19">
        <v>74</v>
      </c>
      <c r="G203" s="3">
        <f t="shared" si="4"/>
        <v>180</v>
      </c>
    </row>
    <row r="204" spans="1:7" ht="16.5" x14ac:dyDescent="0.2">
      <c r="A204" s="16">
        <v>36</v>
      </c>
      <c r="B204" s="17">
        <v>84</v>
      </c>
      <c r="C204" s="20" t="s">
        <v>199</v>
      </c>
      <c r="D204" s="44" t="s">
        <v>164</v>
      </c>
      <c r="E204" s="44">
        <v>36</v>
      </c>
      <c r="F204" s="19">
        <v>84</v>
      </c>
      <c r="G204" s="3">
        <f t="shared" si="4"/>
        <v>85</v>
      </c>
    </row>
    <row r="205" spans="1:7" ht="16.5" x14ac:dyDescent="0.2">
      <c r="A205" s="16">
        <v>37</v>
      </c>
      <c r="B205" s="17">
        <v>70</v>
      </c>
      <c r="C205" s="20" t="s">
        <v>201</v>
      </c>
      <c r="D205" s="44" t="s">
        <v>164</v>
      </c>
      <c r="E205" s="44">
        <v>37</v>
      </c>
      <c r="F205" s="19">
        <v>70</v>
      </c>
      <c r="G205" s="3">
        <f t="shared" si="4"/>
        <v>198</v>
      </c>
    </row>
    <row r="206" spans="1:7" ht="16.5" x14ac:dyDescent="0.2">
      <c r="A206" s="48"/>
      <c r="B206" s="104"/>
      <c r="C206" s="50"/>
      <c r="D206" s="51"/>
      <c r="E206" s="51"/>
      <c r="F206" s="105"/>
      <c r="G206" s="53"/>
    </row>
    <row r="207" spans="1:7" ht="16.5" x14ac:dyDescent="0.2">
      <c r="A207" s="25"/>
      <c r="B207" s="26"/>
      <c r="C207" s="27"/>
      <c r="D207" s="61"/>
      <c r="E207" s="61"/>
      <c r="F207" s="29"/>
      <c r="G207" s="30"/>
    </row>
    <row r="208" spans="1:7" ht="15" x14ac:dyDescent="0.2">
      <c r="A208" s="35"/>
      <c r="B208" s="41"/>
      <c r="C208" s="4" t="s">
        <v>312</v>
      </c>
      <c r="D208" s="55"/>
      <c r="E208" s="55"/>
      <c r="F208" s="42"/>
      <c r="G208" s="40"/>
    </row>
    <row r="209" spans="1:7" ht="25.5" x14ac:dyDescent="0.2">
      <c r="A209" s="3" t="s">
        <v>2</v>
      </c>
      <c r="B209" s="1" t="s">
        <v>0</v>
      </c>
      <c r="C209" s="1" t="s">
        <v>3</v>
      </c>
      <c r="D209" s="1" t="s">
        <v>1</v>
      </c>
      <c r="E209" s="2" t="s">
        <v>6</v>
      </c>
      <c r="F209" s="1" t="s">
        <v>4</v>
      </c>
      <c r="G209" s="9" t="s">
        <v>5</v>
      </c>
    </row>
    <row r="210" spans="1:7" ht="16.5" x14ac:dyDescent="0.2">
      <c r="A210" s="16">
        <v>1</v>
      </c>
      <c r="B210" s="17">
        <v>82</v>
      </c>
      <c r="C210" s="18" t="s">
        <v>202</v>
      </c>
      <c r="D210" s="44" t="s">
        <v>203</v>
      </c>
      <c r="E210" s="44">
        <v>1</v>
      </c>
      <c r="F210" s="19">
        <v>82</v>
      </c>
      <c r="G210" s="3">
        <f t="shared" ref="G210:G246" si="5">IF(SUM(F$4:F$443)=0,"",RANK(F210,F$4:F$443,0))</f>
        <v>110</v>
      </c>
    </row>
    <row r="211" spans="1:7" ht="16.5" x14ac:dyDescent="0.2">
      <c r="A211" s="16">
        <v>2</v>
      </c>
      <c r="B211" s="17">
        <v>76</v>
      </c>
      <c r="C211" s="20" t="s">
        <v>204</v>
      </c>
      <c r="D211" s="44" t="s">
        <v>203</v>
      </c>
      <c r="E211" s="44">
        <v>2</v>
      </c>
      <c r="F211" s="19">
        <v>76</v>
      </c>
      <c r="G211" s="3">
        <f t="shared" si="5"/>
        <v>167</v>
      </c>
    </row>
    <row r="212" spans="1:7" ht="16.5" x14ac:dyDescent="0.2">
      <c r="A212" s="16">
        <v>3</v>
      </c>
      <c r="B212" s="17">
        <v>92</v>
      </c>
      <c r="C212" s="20" t="s">
        <v>205</v>
      </c>
      <c r="D212" s="44" t="s">
        <v>203</v>
      </c>
      <c r="E212" s="44">
        <v>3</v>
      </c>
      <c r="F212" s="19">
        <v>92</v>
      </c>
      <c r="G212" s="3">
        <f t="shared" si="5"/>
        <v>8</v>
      </c>
    </row>
    <row r="213" spans="1:7" ht="16.5" x14ac:dyDescent="0.2">
      <c r="A213" s="16">
        <v>4</v>
      </c>
      <c r="B213" s="17">
        <v>90</v>
      </c>
      <c r="C213" s="20" t="s">
        <v>206</v>
      </c>
      <c r="D213" s="44" t="s">
        <v>203</v>
      </c>
      <c r="E213" s="44">
        <v>4</v>
      </c>
      <c r="F213" s="19">
        <v>90</v>
      </c>
      <c r="G213" s="3">
        <f t="shared" si="5"/>
        <v>24</v>
      </c>
    </row>
    <row r="214" spans="1:7" ht="16.5" x14ac:dyDescent="0.2">
      <c r="A214" s="16">
        <v>5</v>
      </c>
      <c r="B214" s="17">
        <v>74</v>
      </c>
      <c r="C214" s="20" t="s">
        <v>207</v>
      </c>
      <c r="D214" s="44" t="s">
        <v>203</v>
      </c>
      <c r="E214" s="44">
        <v>5</v>
      </c>
      <c r="F214" s="19">
        <v>74</v>
      </c>
      <c r="G214" s="3">
        <f t="shared" si="5"/>
        <v>180</v>
      </c>
    </row>
    <row r="215" spans="1:7" ht="16.5" x14ac:dyDescent="0.2">
      <c r="A215" s="16">
        <v>6</v>
      </c>
      <c r="B215" s="17">
        <v>78</v>
      </c>
      <c r="C215" s="20" t="s">
        <v>208</v>
      </c>
      <c r="D215" s="44" t="s">
        <v>203</v>
      </c>
      <c r="E215" s="44">
        <v>6</v>
      </c>
      <c r="F215" s="19">
        <v>78</v>
      </c>
      <c r="G215" s="3">
        <f t="shared" si="5"/>
        <v>151</v>
      </c>
    </row>
    <row r="216" spans="1:7" ht="16.5" x14ac:dyDescent="0.2">
      <c r="A216" s="16">
        <v>7</v>
      </c>
      <c r="B216" s="17">
        <v>78</v>
      </c>
      <c r="C216" s="20" t="s">
        <v>209</v>
      </c>
      <c r="D216" s="44" t="s">
        <v>203</v>
      </c>
      <c r="E216" s="44">
        <v>7</v>
      </c>
      <c r="F216" s="19">
        <v>78</v>
      </c>
      <c r="G216" s="3">
        <f t="shared" si="5"/>
        <v>151</v>
      </c>
    </row>
    <row r="217" spans="1:7" ht="16.5" x14ac:dyDescent="0.2">
      <c r="A217" s="16">
        <v>8</v>
      </c>
      <c r="B217" s="17">
        <v>42</v>
      </c>
      <c r="C217" s="20" t="s">
        <v>210</v>
      </c>
      <c r="D217" s="44" t="s">
        <v>203</v>
      </c>
      <c r="E217" s="44">
        <v>8</v>
      </c>
      <c r="F217" s="19">
        <v>42</v>
      </c>
      <c r="G217" s="3">
        <f t="shared" si="5"/>
        <v>246</v>
      </c>
    </row>
    <row r="218" spans="1:7" ht="16.5" x14ac:dyDescent="0.2">
      <c r="A218" s="16">
        <v>9</v>
      </c>
      <c r="B218" s="17">
        <v>80</v>
      </c>
      <c r="C218" s="20" t="s">
        <v>211</v>
      </c>
      <c r="D218" s="44" t="s">
        <v>203</v>
      </c>
      <c r="E218" s="44">
        <v>9</v>
      </c>
      <c r="F218" s="19">
        <v>80</v>
      </c>
      <c r="G218" s="3">
        <f t="shared" si="5"/>
        <v>136</v>
      </c>
    </row>
    <row r="219" spans="1:7" ht="16.5" x14ac:dyDescent="0.2">
      <c r="A219" s="16">
        <v>10</v>
      </c>
      <c r="B219" s="17">
        <v>90</v>
      </c>
      <c r="C219" s="20" t="s">
        <v>212</v>
      </c>
      <c r="D219" s="44" t="s">
        <v>203</v>
      </c>
      <c r="E219" s="44">
        <v>10</v>
      </c>
      <c r="F219" s="19">
        <v>90</v>
      </c>
      <c r="G219" s="3">
        <f t="shared" si="5"/>
        <v>24</v>
      </c>
    </row>
    <row r="220" spans="1:7" ht="16.5" x14ac:dyDescent="0.2">
      <c r="A220" s="16">
        <v>11</v>
      </c>
      <c r="B220" s="17">
        <v>70</v>
      </c>
      <c r="C220" s="20" t="s">
        <v>213</v>
      </c>
      <c r="D220" s="44" t="s">
        <v>203</v>
      </c>
      <c r="E220" s="44">
        <v>11</v>
      </c>
      <c r="F220" s="19">
        <v>70</v>
      </c>
      <c r="G220" s="3">
        <f t="shared" si="5"/>
        <v>198</v>
      </c>
    </row>
    <row r="221" spans="1:7" ht="16.5" x14ac:dyDescent="0.2">
      <c r="A221" s="16">
        <v>12</v>
      </c>
      <c r="B221" s="17">
        <v>92</v>
      </c>
      <c r="C221" s="20" t="s">
        <v>214</v>
      </c>
      <c r="D221" s="44" t="s">
        <v>203</v>
      </c>
      <c r="E221" s="44">
        <v>12</v>
      </c>
      <c r="F221" s="19">
        <v>92</v>
      </c>
      <c r="G221" s="3">
        <f t="shared" si="5"/>
        <v>8</v>
      </c>
    </row>
    <row r="222" spans="1:7" ht="16.5" x14ac:dyDescent="0.2">
      <c r="A222" s="16">
        <v>13</v>
      </c>
      <c r="B222" s="17">
        <v>92</v>
      </c>
      <c r="C222" s="20" t="s">
        <v>215</v>
      </c>
      <c r="D222" s="44" t="s">
        <v>203</v>
      </c>
      <c r="E222" s="44">
        <v>13</v>
      </c>
      <c r="F222" s="19">
        <v>92</v>
      </c>
      <c r="G222" s="3">
        <f t="shared" si="5"/>
        <v>8</v>
      </c>
    </row>
    <row r="223" spans="1:7" ht="16.5" x14ac:dyDescent="0.2">
      <c r="A223" s="16">
        <v>14</v>
      </c>
      <c r="B223" s="17">
        <v>78</v>
      </c>
      <c r="C223" s="20" t="s">
        <v>216</v>
      </c>
      <c r="D223" s="44" t="s">
        <v>203</v>
      </c>
      <c r="E223" s="44">
        <v>14</v>
      </c>
      <c r="F223" s="19">
        <v>78</v>
      </c>
      <c r="G223" s="3">
        <f t="shared" si="5"/>
        <v>151</v>
      </c>
    </row>
    <row r="224" spans="1:7" ht="16.5" x14ac:dyDescent="0.2">
      <c r="A224" s="16">
        <v>15</v>
      </c>
      <c r="B224" s="17">
        <v>90</v>
      </c>
      <c r="C224" s="20" t="s">
        <v>217</v>
      </c>
      <c r="D224" s="44" t="s">
        <v>203</v>
      </c>
      <c r="E224" s="44">
        <v>15</v>
      </c>
      <c r="F224" s="19">
        <v>90</v>
      </c>
      <c r="G224" s="3">
        <f t="shared" si="5"/>
        <v>24</v>
      </c>
    </row>
    <row r="225" spans="1:7" ht="16.5" x14ac:dyDescent="0.2">
      <c r="A225" s="16">
        <v>16</v>
      </c>
      <c r="B225" s="17">
        <v>88</v>
      </c>
      <c r="C225" s="21" t="s">
        <v>218</v>
      </c>
      <c r="D225" s="44" t="s">
        <v>203</v>
      </c>
      <c r="E225" s="44">
        <v>16</v>
      </c>
      <c r="F225" s="19">
        <v>88</v>
      </c>
      <c r="G225" s="3">
        <f t="shared" si="5"/>
        <v>43</v>
      </c>
    </row>
    <row r="226" spans="1:7" ht="16.5" x14ac:dyDescent="0.2">
      <c r="A226" s="16">
        <v>17</v>
      </c>
      <c r="B226" s="17">
        <v>88</v>
      </c>
      <c r="C226" s="20" t="s">
        <v>219</v>
      </c>
      <c r="D226" s="44" t="s">
        <v>203</v>
      </c>
      <c r="E226" s="44">
        <v>17</v>
      </c>
      <c r="F226" s="19">
        <v>88</v>
      </c>
      <c r="G226" s="3">
        <f t="shared" si="5"/>
        <v>43</v>
      </c>
    </row>
    <row r="227" spans="1:7" ht="16.5" x14ac:dyDescent="0.2">
      <c r="A227" s="16">
        <v>18</v>
      </c>
      <c r="B227" s="17">
        <v>88</v>
      </c>
      <c r="C227" s="20" t="s">
        <v>220</v>
      </c>
      <c r="D227" s="44" t="s">
        <v>203</v>
      </c>
      <c r="E227" s="44">
        <v>18</v>
      </c>
      <c r="F227" s="19">
        <v>88</v>
      </c>
      <c r="G227" s="3">
        <f t="shared" si="5"/>
        <v>43</v>
      </c>
    </row>
    <row r="228" spans="1:7" ht="16.5" x14ac:dyDescent="0.2">
      <c r="A228" s="16">
        <v>19</v>
      </c>
      <c r="B228" s="17">
        <v>62</v>
      </c>
      <c r="C228" s="20" t="s">
        <v>221</v>
      </c>
      <c r="D228" s="44" t="s">
        <v>203</v>
      </c>
      <c r="E228" s="44">
        <v>19</v>
      </c>
      <c r="F228" s="19">
        <v>62</v>
      </c>
      <c r="G228" s="3">
        <f t="shared" si="5"/>
        <v>224</v>
      </c>
    </row>
    <row r="229" spans="1:7" ht="16.5" x14ac:dyDescent="0.2">
      <c r="A229" s="16">
        <v>20</v>
      </c>
      <c r="B229" s="17">
        <v>50</v>
      </c>
      <c r="C229" s="20" t="s">
        <v>222</v>
      </c>
      <c r="D229" s="44" t="s">
        <v>203</v>
      </c>
      <c r="E229" s="44">
        <v>20</v>
      </c>
      <c r="F229" s="19">
        <v>50</v>
      </c>
      <c r="G229" s="3">
        <f t="shared" si="5"/>
        <v>238</v>
      </c>
    </row>
    <row r="230" spans="1:7" ht="16.5" x14ac:dyDescent="0.2">
      <c r="A230" s="16">
        <v>21</v>
      </c>
      <c r="B230" s="17">
        <v>92</v>
      </c>
      <c r="C230" s="20" t="s">
        <v>223</v>
      </c>
      <c r="D230" s="44" t="s">
        <v>203</v>
      </c>
      <c r="E230" s="44">
        <v>21</v>
      </c>
      <c r="F230" s="19">
        <v>92</v>
      </c>
      <c r="G230" s="3">
        <f t="shared" si="5"/>
        <v>8</v>
      </c>
    </row>
    <row r="231" spans="1:7" ht="16.5" x14ac:dyDescent="0.2">
      <c r="A231" s="16">
        <v>22</v>
      </c>
      <c r="B231" s="17">
        <v>92</v>
      </c>
      <c r="C231" s="20" t="s">
        <v>224</v>
      </c>
      <c r="D231" s="44" t="s">
        <v>203</v>
      </c>
      <c r="E231" s="44">
        <v>22</v>
      </c>
      <c r="F231" s="19">
        <v>92</v>
      </c>
      <c r="G231" s="3">
        <f t="shared" si="5"/>
        <v>8</v>
      </c>
    </row>
    <row r="232" spans="1:7" ht="16.5" x14ac:dyDescent="0.2">
      <c r="A232" s="16">
        <v>23</v>
      </c>
      <c r="B232" s="17">
        <v>76</v>
      </c>
      <c r="C232" s="20" t="s">
        <v>225</v>
      </c>
      <c r="D232" s="44" t="s">
        <v>203</v>
      </c>
      <c r="E232" s="44">
        <v>23</v>
      </c>
      <c r="F232" s="19">
        <v>76</v>
      </c>
      <c r="G232" s="3">
        <f t="shared" si="5"/>
        <v>167</v>
      </c>
    </row>
    <row r="233" spans="1:7" ht="16.5" x14ac:dyDescent="0.2">
      <c r="A233" s="16">
        <v>24</v>
      </c>
      <c r="B233" s="17">
        <v>34</v>
      </c>
      <c r="C233" s="20" t="s">
        <v>226</v>
      </c>
      <c r="D233" s="44" t="s">
        <v>203</v>
      </c>
      <c r="E233" s="44">
        <v>24</v>
      </c>
      <c r="F233" s="19">
        <v>34</v>
      </c>
      <c r="G233" s="3">
        <f t="shared" si="5"/>
        <v>253</v>
      </c>
    </row>
    <row r="234" spans="1:7" ht="16.5" x14ac:dyDescent="0.2">
      <c r="A234" s="16">
        <v>25</v>
      </c>
      <c r="B234" s="17">
        <v>74</v>
      </c>
      <c r="C234" s="20" t="s">
        <v>227</v>
      </c>
      <c r="D234" s="44" t="s">
        <v>203</v>
      </c>
      <c r="E234" s="44">
        <v>25</v>
      </c>
      <c r="F234" s="19">
        <v>74</v>
      </c>
      <c r="G234" s="3">
        <f t="shared" si="5"/>
        <v>180</v>
      </c>
    </row>
    <row r="235" spans="1:7" ht="16.5" x14ac:dyDescent="0.2">
      <c r="A235" s="16">
        <v>26</v>
      </c>
      <c r="B235" s="17">
        <v>86</v>
      </c>
      <c r="C235" s="20" t="s">
        <v>228</v>
      </c>
      <c r="D235" s="44" t="s">
        <v>203</v>
      </c>
      <c r="E235" s="44">
        <v>26</v>
      </c>
      <c r="F235" s="19">
        <v>86</v>
      </c>
      <c r="G235" s="3">
        <f t="shared" si="5"/>
        <v>55</v>
      </c>
    </row>
    <row r="236" spans="1:7" ht="16.5" x14ac:dyDescent="0.2">
      <c r="A236" s="16">
        <v>27</v>
      </c>
      <c r="B236" s="17">
        <v>84</v>
      </c>
      <c r="C236" s="20" t="s">
        <v>229</v>
      </c>
      <c r="D236" s="44" t="s">
        <v>203</v>
      </c>
      <c r="E236" s="44">
        <v>27</v>
      </c>
      <c r="F236" s="19">
        <v>84</v>
      </c>
      <c r="G236" s="3">
        <f t="shared" si="5"/>
        <v>85</v>
      </c>
    </row>
    <row r="237" spans="1:7" ht="16.5" x14ac:dyDescent="0.2">
      <c r="A237" s="16">
        <v>28</v>
      </c>
      <c r="B237" s="17">
        <v>54</v>
      </c>
      <c r="C237" s="20" t="s">
        <v>230</v>
      </c>
      <c r="D237" s="44" t="s">
        <v>203</v>
      </c>
      <c r="E237" s="44">
        <v>28</v>
      </c>
      <c r="F237" s="19">
        <v>54</v>
      </c>
      <c r="G237" s="3">
        <f t="shared" si="5"/>
        <v>234</v>
      </c>
    </row>
    <row r="238" spans="1:7" ht="16.5" x14ac:dyDescent="0.2">
      <c r="A238" s="16">
        <v>29</v>
      </c>
      <c r="B238" s="17">
        <v>82</v>
      </c>
      <c r="C238" s="20" t="s">
        <v>231</v>
      </c>
      <c r="D238" s="44" t="s">
        <v>203</v>
      </c>
      <c r="E238" s="44">
        <v>29</v>
      </c>
      <c r="F238" s="19">
        <v>82</v>
      </c>
      <c r="G238" s="3">
        <f t="shared" si="5"/>
        <v>110</v>
      </c>
    </row>
    <row r="239" spans="1:7" ht="16.5" x14ac:dyDescent="0.2">
      <c r="A239" s="16">
        <v>30</v>
      </c>
      <c r="B239" s="17">
        <v>88</v>
      </c>
      <c r="C239" s="20" t="s">
        <v>232</v>
      </c>
      <c r="D239" s="44" t="s">
        <v>203</v>
      </c>
      <c r="E239" s="44">
        <v>30</v>
      </c>
      <c r="F239" s="19">
        <v>88</v>
      </c>
      <c r="G239" s="3">
        <f t="shared" si="5"/>
        <v>43</v>
      </c>
    </row>
    <row r="240" spans="1:7" ht="16.5" x14ac:dyDescent="0.2">
      <c r="A240" s="16">
        <v>31</v>
      </c>
      <c r="B240" s="17">
        <v>94</v>
      </c>
      <c r="C240" s="20" t="s">
        <v>233</v>
      </c>
      <c r="D240" s="44" t="s">
        <v>203</v>
      </c>
      <c r="E240" s="44">
        <v>31</v>
      </c>
      <c r="F240" s="19">
        <v>94</v>
      </c>
      <c r="G240" s="3">
        <f t="shared" si="5"/>
        <v>1</v>
      </c>
    </row>
    <row r="241" spans="1:7" ht="16.5" x14ac:dyDescent="0.2">
      <c r="A241" s="16">
        <v>32</v>
      </c>
      <c r="B241" s="17">
        <v>90</v>
      </c>
      <c r="C241" s="20" t="s">
        <v>234</v>
      </c>
      <c r="D241" s="44" t="s">
        <v>203</v>
      </c>
      <c r="E241" s="44">
        <v>32</v>
      </c>
      <c r="F241" s="19">
        <v>90</v>
      </c>
      <c r="G241" s="3">
        <f t="shared" si="5"/>
        <v>24</v>
      </c>
    </row>
    <row r="242" spans="1:7" ht="16.5" x14ac:dyDescent="0.2">
      <c r="A242" s="16">
        <v>33</v>
      </c>
      <c r="B242" s="17">
        <v>88</v>
      </c>
      <c r="C242" s="20" t="s">
        <v>235</v>
      </c>
      <c r="D242" s="44" t="s">
        <v>203</v>
      </c>
      <c r="E242" s="44">
        <v>33</v>
      </c>
      <c r="F242" s="19">
        <v>88</v>
      </c>
      <c r="G242" s="3">
        <f t="shared" si="5"/>
        <v>43</v>
      </c>
    </row>
    <row r="243" spans="1:7" ht="16.5" x14ac:dyDescent="0.2">
      <c r="A243" s="16">
        <v>34</v>
      </c>
      <c r="B243" s="17">
        <v>86</v>
      </c>
      <c r="C243" s="20" t="s">
        <v>236</v>
      </c>
      <c r="D243" s="44" t="s">
        <v>203</v>
      </c>
      <c r="E243" s="44">
        <v>34</v>
      </c>
      <c r="F243" s="19">
        <v>86</v>
      </c>
      <c r="G243" s="3">
        <f t="shared" si="5"/>
        <v>55</v>
      </c>
    </row>
    <row r="244" spans="1:7" ht="16.5" x14ac:dyDescent="0.2">
      <c r="A244" s="16">
        <v>35</v>
      </c>
      <c r="B244" s="17">
        <v>86</v>
      </c>
      <c r="C244" s="20" t="s">
        <v>237</v>
      </c>
      <c r="D244" s="44" t="s">
        <v>203</v>
      </c>
      <c r="E244" s="44">
        <v>35</v>
      </c>
      <c r="F244" s="19">
        <v>86</v>
      </c>
      <c r="G244" s="3">
        <f t="shared" si="5"/>
        <v>55</v>
      </c>
    </row>
    <row r="245" spans="1:7" ht="16.5" x14ac:dyDescent="0.2">
      <c r="A245" s="16">
        <v>36</v>
      </c>
      <c r="B245" s="17">
        <v>76</v>
      </c>
      <c r="C245" s="20" t="s">
        <v>238</v>
      </c>
      <c r="D245" s="44" t="s">
        <v>203</v>
      </c>
      <c r="E245" s="44">
        <v>36</v>
      </c>
      <c r="F245" s="19">
        <v>76</v>
      </c>
      <c r="G245" s="3">
        <f t="shared" si="5"/>
        <v>167</v>
      </c>
    </row>
    <row r="246" spans="1:7" ht="16.5" x14ac:dyDescent="0.2">
      <c r="A246" s="16">
        <v>37</v>
      </c>
      <c r="B246" s="17">
        <v>84</v>
      </c>
      <c r="C246" s="20" t="s">
        <v>239</v>
      </c>
      <c r="D246" s="44" t="s">
        <v>203</v>
      </c>
      <c r="E246" s="44">
        <v>37</v>
      </c>
      <c r="F246" s="19">
        <v>84</v>
      </c>
      <c r="G246" s="3">
        <f t="shared" si="5"/>
        <v>85</v>
      </c>
    </row>
    <row r="247" spans="1:7" ht="16.5" x14ac:dyDescent="0.2">
      <c r="A247" s="48"/>
      <c r="B247" s="104"/>
      <c r="C247" s="50"/>
      <c r="D247" s="51"/>
      <c r="E247" s="51"/>
      <c r="F247" s="105"/>
      <c r="G247" s="53"/>
    </row>
    <row r="248" spans="1:7" ht="16.5" x14ac:dyDescent="0.2">
      <c r="A248" s="25"/>
      <c r="B248" s="26"/>
      <c r="C248" s="27"/>
      <c r="D248" s="61"/>
      <c r="E248" s="61"/>
      <c r="F248" s="29"/>
      <c r="G248" s="30"/>
    </row>
    <row r="249" spans="1:7" ht="15" x14ac:dyDescent="0.2">
      <c r="A249" s="35"/>
      <c r="B249" s="41"/>
      <c r="C249" s="4" t="s">
        <v>313</v>
      </c>
      <c r="D249" s="55"/>
      <c r="E249" s="55"/>
      <c r="F249" s="42"/>
      <c r="G249" s="40"/>
    </row>
    <row r="250" spans="1:7" ht="25.5" x14ac:dyDescent="0.2">
      <c r="A250" s="3" t="s">
        <v>2</v>
      </c>
      <c r="B250" s="1" t="s">
        <v>0</v>
      </c>
      <c r="C250" s="1" t="s">
        <v>3</v>
      </c>
      <c r="D250" s="1" t="s">
        <v>1</v>
      </c>
      <c r="E250" s="2" t="s">
        <v>6</v>
      </c>
      <c r="F250" s="1" t="s">
        <v>4</v>
      </c>
      <c r="G250" s="9" t="s">
        <v>5</v>
      </c>
    </row>
    <row r="251" spans="1:7" ht="16.5" x14ac:dyDescent="0.2">
      <c r="A251" s="16">
        <v>1</v>
      </c>
      <c r="B251" s="17">
        <v>82</v>
      </c>
      <c r="C251" s="18" t="s">
        <v>240</v>
      </c>
      <c r="D251" s="44" t="s">
        <v>241</v>
      </c>
      <c r="E251" s="44">
        <v>1</v>
      </c>
      <c r="F251" s="19">
        <v>82</v>
      </c>
      <c r="G251" s="3">
        <f t="shared" ref="G251:G287" si="6">IF(SUM(F$4:F$440)=0,"",RANK(F251,F$4:F$440,0))</f>
        <v>110</v>
      </c>
    </row>
    <row r="252" spans="1:7" ht="16.5" x14ac:dyDescent="0.2">
      <c r="A252" s="16">
        <v>2</v>
      </c>
      <c r="B252" s="17">
        <v>86</v>
      </c>
      <c r="C252" s="20" t="s">
        <v>242</v>
      </c>
      <c r="D252" s="44" t="s">
        <v>241</v>
      </c>
      <c r="E252" s="44">
        <v>2</v>
      </c>
      <c r="F252" s="19">
        <v>86</v>
      </c>
      <c r="G252" s="3">
        <f t="shared" si="6"/>
        <v>55</v>
      </c>
    </row>
    <row r="253" spans="1:7" ht="16.5" x14ac:dyDescent="0.2">
      <c r="A253" s="16">
        <v>3</v>
      </c>
      <c r="B253" s="17">
        <v>86</v>
      </c>
      <c r="C253" s="20" t="s">
        <v>243</v>
      </c>
      <c r="D253" s="44" t="s">
        <v>241</v>
      </c>
      <c r="E253" s="44">
        <v>3</v>
      </c>
      <c r="F253" s="19">
        <v>86</v>
      </c>
      <c r="G253" s="3">
        <f t="shared" si="6"/>
        <v>55</v>
      </c>
    </row>
    <row r="254" spans="1:7" ht="16.5" x14ac:dyDescent="0.2">
      <c r="A254" s="16">
        <v>4</v>
      </c>
      <c r="B254" s="17">
        <v>74</v>
      </c>
      <c r="C254" s="20" t="s">
        <v>244</v>
      </c>
      <c r="D254" s="44" t="s">
        <v>241</v>
      </c>
      <c r="E254" s="44">
        <v>4</v>
      </c>
      <c r="F254" s="19">
        <v>74</v>
      </c>
      <c r="G254" s="3">
        <f t="shared" si="6"/>
        <v>180</v>
      </c>
    </row>
    <row r="255" spans="1:7" ht="16.5" x14ac:dyDescent="0.2">
      <c r="A255" s="16">
        <v>5</v>
      </c>
      <c r="B255" s="17">
        <v>78</v>
      </c>
      <c r="C255" s="20" t="s">
        <v>245</v>
      </c>
      <c r="D255" s="44" t="s">
        <v>241</v>
      </c>
      <c r="E255" s="44">
        <v>5</v>
      </c>
      <c r="F255" s="19">
        <v>78</v>
      </c>
      <c r="G255" s="3">
        <f t="shared" si="6"/>
        <v>151</v>
      </c>
    </row>
    <row r="256" spans="1:7" ht="16.5" x14ac:dyDescent="0.2">
      <c r="A256" s="16">
        <v>6</v>
      </c>
      <c r="B256" s="17">
        <v>70</v>
      </c>
      <c r="C256" s="20" t="s">
        <v>246</v>
      </c>
      <c r="D256" s="44" t="s">
        <v>241</v>
      </c>
      <c r="E256" s="44">
        <v>6</v>
      </c>
      <c r="F256" s="19">
        <v>70</v>
      </c>
      <c r="G256" s="3">
        <f t="shared" si="6"/>
        <v>198</v>
      </c>
    </row>
    <row r="257" spans="1:7" ht="16.5" x14ac:dyDescent="0.2">
      <c r="A257" s="16">
        <v>7</v>
      </c>
      <c r="B257" s="17">
        <v>78</v>
      </c>
      <c r="C257" s="20" t="s">
        <v>247</v>
      </c>
      <c r="D257" s="44" t="s">
        <v>241</v>
      </c>
      <c r="E257" s="44">
        <v>7</v>
      </c>
      <c r="F257" s="19">
        <v>78</v>
      </c>
      <c r="G257" s="3">
        <f t="shared" si="6"/>
        <v>151</v>
      </c>
    </row>
    <row r="258" spans="1:7" ht="16.5" x14ac:dyDescent="0.2">
      <c r="A258" s="16">
        <v>8</v>
      </c>
      <c r="B258" s="17">
        <v>90</v>
      </c>
      <c r="C258" s="20" t="s">
        <v>248</v>
      </c>
      <c r="D258" s="44" t="s">
        <v>241</v>
      </c>
      <c r="E258" s="44">
        <v>8</v>
      </c>
      <c r="F258" s="19">
        <v>90</v>
      </c>
      <c r="G258" s="3">
        <f t="shared" si="6"/>
        <v>24</v>
      </c>
    </row>
    <row r="259" spans="1:7" ht="16.5" x14ac:dyDescent="0.2">
      <c r="A259" s="16">
        <v>9</v>
      </c>
      <c r="B259" s="17">
        <v>74</v>
      </c>
      <c r="C259" s="20" t="s">
        <v>249</v>
      </c>
      <c r="D259" s="44" t="s">
        <v>241</v>
      </c>
      <c r="E259" s="44">
        <v>9</v>
      </c>
      <c r="F259" s="19">
        <v>74</v>
      </c>
      <c r="G259" s="3">
        <f t="shared" si="6"/>
        <v>180</v>
      </c>
    </row>
    <row r="260" spans="1:7" ht="16.5" x14ac:dyDescent="0.2">
      <c r="A260" s="16">
        <v>10</v>
      </c>
      <c r="B260" s="17">
        <v>66</v>
      </c>
      <c r="C260" s="20" t="s">
        <v>250</v>
      </c>
      <c r="D260" s="44" t="s">
        <v>241</v>
      </c>
      <c r="E260" s="44">
        <v>10</v>
      </c>
      <c r="F260" s="19">
        <v>66</v>
      </c>
      <c r="G260" s="3">
        <f t="shared" si="6"/>
        <v>209</v>
      </c>
    </row>
    <row r="261" spans="1:7" ht="16.5" x14ac:dyDescent="0.2">
      <c r="A261" s="16">
        <v>11</v>
      </c>
      <c r="B261" s="17">
        <v>92</v>
      </c>
      <c r="C261" s="20" t="s">
        <v>251</v>
      </c>
      <c r="D261" s="44" t="s">
        <v>241</v>
      </c>
      <c r="E261" s="44">
        <v>11</v>
      </c>
      <c r="F261" s="19">
        <v>92</v>
      </c>
      <c r="G261" s="3">
        <f t="shared" si="6"/>
        <v>8</v>
      </c>
    </row>
    <row r="262" spans="1:7" ht="16.5" x14ac:dyDescent="0.2">
      <c r="A262" s="16">
        <v>12</v>
      </c>
      <c r="B262" s="17">
        <v>82</v>
      </c>
      <c r="C262" s="20" t="s">
        <v>252</v>
      </c>
      <c r="D262" s="44" t="s">
        <v>241</v>
      </c>
      <c r="E262" s="44">
        <v>12</v>
      </c>
      <c r="F262" s="19">
        <v>82</v>
      </c>
      <c r="G262" s="3">
        <f t="shared" si="6"/>
        <v>110</v>
      </c>
    </row>
    <row r="263" spans="1:7" ht="16.5" x14ac:dyDescent="0.2">
      <c r="A263" s="16">
        <v>13</v>
      </c>
      <c r="B263" s="17">
        <v>72</v>
      </c>
      <c r="C263" s="20" t="s">
        <v>253</v>
      </c>
      <c r="D263" s="44" t="s">
        <v>241</v>
      </c>
      <c r="E263" s="44">
        <v>13</v>
      </c>
      <c r="F263" s="19">
        <v>72</v>
      </c>
      <c r="G263" s="3">
        <f t="shared" si="6"/>
        <v>192</v>
      </c>
    </row>
    <row r="264" spans="1:7" ht="16.5" x14ac:dyDescent="0.2">
      <c r="A264" s="16">
        <v>14</v>
      </c>
      <c r="B264" s="17">
        <v>84</v>
      </c>
      <c r="C264" s="20" t="s">
        <v>254</v>
      </c>
      <c r="D264" s="44" t="s">
        <v>241</v>
      </c>
      <c r="E264" s="44">
        <v>14</v>
      </c>
      <c r="F264" s="19">
        <v>84</v>
      </c>
      <c r="G264" s="3">
        <f t="shared" si="6"/>
        <v>85</v>
      </c>
    </row>
    <row r="265" spans="1:7" ht="16.5" x14ac:dyDescent="0.2">
      <c r="A265" s="16">
        <v>15</v>
      </c>
      <c r="B265" s="17">
        <v>50</v>
      </c>
      <c r="C265" s="20" t="s">
        <v>255</v>
      </c>
      <c r="D265" s="44" t="s">
        <v>241</v>
      </c>
      <c r="E265" s="44">
        <v>15</v>
      </c>
      <c r="F265" s="19">
        <v>50</v>
      </c>
      <c r="G265" s="3">
        <f t="shared" si="6"/>
        <v>238</v>
      </c>
    </row>
    <row r="266" spans="1:7" ht="16.5" x14ac:dyDescent="0.2">
      <c r="A266" s="16">
        <v>16</v>
      </c>
      <c r="B266" s="17">
        <v>84</v>
      </c>
      <c r="C266" s="21" t="s">
        <v>256</v>
      </c>
      <c r="D266" s="44" t="s">
        <v>241</v>
      </c>
      <c r="E266" s="44">
        <v>16</v>
      </c>
      <c r="F266" s="19">
        <v>84</v>
      </c>
      <c r="G266" s="3">
        <f t="shared" si="6"/>
        <v>85</v>
      </c>
    </row>
    <row r="267" spans="1:7" ht="16.5" x14ac:dyDescent="0.2">
      <c r="A267" s="16">
        <v>17</v>
      </c>
      <c r="B267" s="17">
        <v>90</v>
      </c>
      <c r="C267" s="20" t="s">
        <v>257</v>
      </c>
      <c r="D267" s="44" t="s">
        <v>241</v>
      </c>
      <c r="E267" s="44">
        <v>17</v>
      </c>
      <c r="F267" s="19">
        <v>90</v>
      </c>
      <c r="G267" s="3">
        <f t="shared" si="6"/>
        <v>24</v>
      </c>
    </row>
    <row r="268" spans="1:7" ht="16.5" x14ac:dyDescent="0.2">
      <c r="A268" s="16">
        <v>18</v>
      </c>
      <c r="B268" s="17">
        <v>80</v>
      </c>
      <c r="C268" s="20" t="s">
        <v>258</v>
      </c>
      <c r="D268" s="44" t="s">
        <v>241</v>
      </c>
      <c r="E268" s="44">
        <v>18</v>
      </c>
      <c r="F268" s="19">
        <v>80</v>
      </c>
      <c r="G268" s="3">
        <f t="shared" si="6"/>
        <v>136</v>
      </c>
    </row>
    <row r="269" spans="1:7" ht="16.5" x14ac:dyDescent="0.2">
      <c r="A269" s="16">
        <v>19</v>
      </c>
      <c r="B269" s="17">
        <v>82</v>
      </c>
      <c r="C269" s="20" t="s">
        <v>259</v>
      </c>
      <c r="D269" s="44" t="s">
        <v>241</v>
      </c>
      <c r="E269" s="44">
        <v>19</v>
      </c>
      <c r="F269" s="19">
        <v>82</v>
      </c>
      <c r="G269" s="3">
        <f t="shared" si="6"/>
        <v>110</v>
      </c>
    </row>
    <row r="270" spans="1:7" ht="16.5" x14ac:dyDescent="0.2">
      <c r="A270" s="16">
        <v>20</v>
      </c>
      <c r="B270" s="17">
        <v>80</v>
      </c>
      <c r="C270" s="20" t="s">
        <v>260</v>
      </c>
      <c r="D270" s="44" t="s">
        <v>241</v>
      </c>
      <c r="E270" s="44">
        <v>20</v>
      </c>
      <c r="F270" s="19">
        <v>80</v>
      </c>
      <c r="G270" s="3">
        <f t="shared" si="6"/>
        <v>136</v>
      </c>
    </row>
    <row r="271" spans="1:7" ht="16.5" x14ac:dyDescent="0.2">
      <c r="A271" s="16">
        <v>21</v>
      </c>
      <c r="B271" s="17">
        <v>70</v>
      </c>
      <c r="C271" s="20" t="s">
        <v>261</v>
      </c>
      <c r="D271" s="44" t="s">
        <v>241</v>
      </c>
      <c r="E271" s="44">
        <v>21</v>
      </c>
      <c r="F271" s="19">
        <v>70</v>
      </c>
      <c r="G271" s="3">
        <f t="shared" si="6"/>
        <v>198</v>
      </c>
    </row>
    <row r="272" spans="1:7" ht="16.5" x14ac:dyDescent="0.2">
      <c r="A272" s="16">
        <v>22</v>
      </c>
      <c r="B272" s="17">
        <v>24</v>
      </c>
      <c r="C272" s="20" t="s">
        <v>262</v>
      </c>
      <c r="D272" s="44" t="s">
        <v>241</v>
      </c>
      <c r="E272" s="44">
        <v>22</v>
      </c>
      <c r="F272" s="19">
        <v>24</v>
      </c>
      <c r="G272" s="3">
        <f t="shared" si="6"/>
        <v>260</v>
      </c>
    </row>
    <row r="273" spans="1:7" ht="16.5" x14ac:dyDescent="0.2">
      <c r="A273" s="16">
        <v>23</v>
      </c>
      <c r="B273" s="17">
        <v>88</v>
      </c>
      <c r="C273" s="20" t="s">
        <v>263</v>
      </c>
      <c r="D273" s="44" t="s">
        <v>241</v>
      </c>
      <c r="E273" s="44">
        <v>23</v>
      </c>
      <c r="F273" s="19">
        <v>88</v>
      </c>
      <c r="G273" s="3">
        <f t="shared" si="6"/>
        <v>43</v>
      </c>
    </row>
    <row r="274" spans="1:7" ht="16.5" x14ac:dyDescent="0.2">
      <c r="A274" s="16">
        <v>24</v>
      </c>
      <c r="B274" s="17">
        <v>56</v>
      </c>
      <c r="C274" s="20" t="s">
        <v>8</v>
      </c>
      <c r="D274" s="44" t="s">
        <v>241</v>
      </c>
      <c r="E274" s="44">
        <v>24</v>
      </c>
      <c r="F274" s="19">
        <v>56</v>
      </c>
      <c r="G274" s="3">
        <f t="shared" si="6"/>
        <v>231</v>
      </c>
    </row>
    <row r="275" spans="1:7" ht="16.5" x14ac:dyDescent="0.2">
      <c r="A275" s="16">
        <v>25</v>
      </c>
      <c r="B275" s="17">
        <v>60</v>
      </c>
      <c r="C275" s="20" t="s">
        <v>264</v>
      </c>
      <c r="D275" s="44" t="s">
        <v>241</v>
      </c>
      <c r="E275" s="44">
        <v>25</v>
      </c>
      <c r="F275" s="19">
        <v>60</v>
      </c>
      <c r="G275" s="3">
        <f t="shared" si="6"/>
        <v>227</v>
      </c>
    </row>
    <row r="276" spans="1:7" ht="16.5" x14ac:dyDescent="0.2">
      <c r="A276" s="16">
        <v>26</v>
      </c>
      <c r="B276" s="17">
        <v>74</v>
      </c>
      <c r="C276" s="20" t="s">
        <v>265</v>
      </c>
      <c r="D276" s="44" t="s">
        <v>241</v>
      </c>
      <c r="E276" s="44">
        <v>26</v>
      </c>
      <c r="F276" s="19">
        <v>74</v>
      </c>
      <c r="G276" s="3">
        <f t="shared" si="6"/>
        <v>180</v>
      </c>
    </row>
    <row r="277" spans="1:7" ht="16.5" x14ac:dyDescent="0.2">
      <c r="A277" s="16">
        <v>27</v>
      </c>
      <c r="B277" s="17">
        <v>84</v>
      </c>
      <c r="C277" s="20" t="s">
        <v>266</v>
      </c>
      <c r="D277" s="44" t="s">
        <v>241</v>
      </c>
      <c r="E277" s="44">
        <v>27</v>
      </c>
      <c r="F277" s="19">
        <v>84</v>
      </c>
      <c r="G277" s="3">
        <f t="shared" si="6"/>
        <v>85</v>
      </c>
    </row>
    <row r="278" spans="1:7" ht="16.5" x14ac:dyDescent="0.2">
      <c r="A278" s="16">
        <v>28</v>
      </c>
      <c r="B278" s="17">
        <v>28</v>
      </c>
      <c r="C278" s="20" t="s">
        <v>267</v>
      </c>
      <c r="D278" s="44" t="s">
        <v>241</v>
      </c>
      <c r="E278" s="44">
        <v>28</v>
      </c>
      <c r="F278" s="19">
        <v>28</v>
      </c>
      <c r="G278" s="3">
        <f t="shared" si="6"/>
        <v>259</v>
      </c>
    </row>
    <row r="279" spans="1:7" ht="16.5" x14ac:dyDescent="0.2">
      <c r="A279" s="16">
        <v>29</v>
      </c>
      <c r="B279" s="17">
        <v>92</v>
      </c>
      <c r="C279" s="20" t="s">
        <v>268</v>
      </c>
      <c r="D279" s="44" t="s">
        <v>241</v>
      </c>
      <c r="E279" s="44">
        <v>29</v>
      </c>
      <c r="F279" s="19">
        <v>92</v>
      </c>
      <c r="G279" s="3">
        <f t="shared" si="6"/>
        <v>8</v>
      </c>
    </row>
    <row r="280" spans="1:7" ht="16.5" x14ac:dyDescent="0.2">
      <c r="A280" s="16">
        <v>30</v>
      </c>
      <c r="B280" s="17">
        <v>94</v>
      </c>
      <c r="C280" s="20" t="s">
        <v>269</v>
      </c>
      <c r="D280" s="44" t="s">
        <v>241</v>
      </c>
      <c r="E280" s="44">
        <v>30</v>
      </c>
      <c r="F280" s="19">
        <v>94</v>
      </c>
      <c r="G280" s="3">
        <f t="shared" si="6"/>
        <v>1</v>
      </c>
    </row>
    <row r="281" spans="1:7" ht="16.5" x14ac:dyDescent="0.2">
      <c r="A281" s="16">
        <v>31</v>
      </c>
      <c r="B281" s="17">
        <v>82</v>
      </c>
      <c r="C281" s="20" t="s">
        <v>270</v>
      </c>
      <c r="D281" s="44" t="s">
        <v>241</v>
      </c>
      <c r="E281" s="44">
        <v>31</v>
      </c>
      <c r="F281" s="19">
        <v>82</v>
      </c>
      <c r="G281" s="3">
        <f t="shared" si="6"/>
        <v>110</v>
      </c>
    </row>
    <row r="282" spans="1:7" ht="16.5" x14ac:dyDescent="0.2">
      <c r="A282" s="16">
        <v>32</v>
      </c>
      <c r="B282" s="17">
        <v>34</v>
      </c>
      <c r="C282" s="20" t="s">
        <v>271</v>
      </c>
      <c r="D282" s="44" t="s">
        <v>241</v>
      </c>
      <c r="E282" s="44">
        <v>32</v>
      </c>
      <c r="F282" s="19">
        <v>34</v>
      </c>
      <c r="G282" s="3">
        <f t="shared" si="6"/>
        <v>253</v>
      </c>
    </row>
    <row r="283" spans="1:7" ht="16.5" x14ac:dyDescent="0.2">
      <c r="A283" s="16">
        <v>33</v>
      </c>
      <c r="B283" s="17">
        <v>66</v>
      </c>
      <c r="C283" s="20" t="s">
        <v>272</v>
      </c>
      <c r="D283" s="44" t="s">
        <v>241</v>
      </c>
      <c r="E283" s="44">
        <v>33</v>
      </c>
      <c r="F283" s="19">
        <v>66</v>
      </c>
      <c r="G283" s="3">
        <f t="shared" si="6"/>
        <v>209</v>
      </c>
    </row>
    <row r="284" spans="1:7" ht="16.5" x14ac:dyDescent="0.2">
      <c r="A284" s="16">
        <v>34</v>
      </c>
      <c r="B284" s="17">
        <v>50</v>
      </c>
      <c r="C284" s="20" t="s">
        <v>273</v>
      </c>
      <c r="D284" s="44" t="s">
        <v>241</v>
      </c>
      <c r="E284" s="44">
        <v>34</v>
      </c>
      <c r="F284" s="19">
        <v>50</v>
      </c>
      <c r="G284" s="3">
        <f t="shared" si="6"/>
        <v>238</v>
      </c>
    </row>
    <row r="285" spans="1:7" ht="16.5" x14ac:dyDescent="0.2">
      <c r="A285" s="16">
        <v>35</v>
      </c>
      <c r="B285" s="17">
        <v>86</v>
      </c>
      <c r="C285" s="20" t="s">
        <v>274</v>
      </c>
      <c r="D285" s="44" t="s">
        <v>241</v>
      </c>
      <c r="E285" s="44">
        <v>35</v>
      </c>
      <c r="F285" s="19">
        <v>86</v>
      </c>
      <c r="G285" s="3">
        <f t="shared" si="6"/>
        <v>55</v>
      </c>
    </row>
    <row r="286" spans="1:7" ht="16.5" x14ac:dyDescent="0.2">
      <c r="A286" s="16">
        <v>36</v>
      </c>
      <c r="B286" s="17">
        <v>74</v>
      </c>
      <c r="C286" s="20" t="s">
        <v>275</v>
      </c>
      <c r="D286" s="44" t="s">
        <v>241</v>
      </c>
      <c r="E286" s="44">
        <v>36</v>
      </c>
      <c r="F286" s="19">
        <v>74</v>
      </c>
      <c r="G286" s="3">
        <f t="shared" si="6"/>
        <v>180</v>
      </c>
    </row>
    <row r="287" spans="1:7" ht="16.5" x14ac:dyDescent="0.2">
      <c r="A287" s="16">
        <v>37</v>
      </c>
      <c r="B287" s="17">
        <v>76</v>
      </c>
      <c r="C287" s="20" t="s">
        <v>276</v>
      </c>
      <c r="D287" s="44" t="s">
        <v>241</v>
      </c>
      <c r="E287" s="44">
        <v>37</v>
      </c>
      <c r="F287" s="19">
        <v>76</v>
      </c>
      <c r="G287" s="3">
        <f t="shared" si="6"/>
        <v>167</v>
      </c>
    </row>
    <row r="290" spans="1:7" x14ac:dyDescent="0.2">
      <c r="A290" s="3"/>
      <c r="B290" s="3"/>
      <c r="C290" s="110" t="s">
        <v>9</v>
      </c>
      <c r="D290" s="3"/>
      <c r="E290" s="3"/>
      <c r="F290" s="12">
        <f>AVERAGE(F31:F288)</f>
        <v>76.284482758620683</v>
      </c>
      <c r="G290" s="13"/>
    </row>
    <row r="291" spans="1:7" x14ac:dyDescent="0.2">
      <c r="A291" s="3"/>
      <c r="B291" s="3"/>
      <c r="C291" s="110" t="s">
        <v>10</v>
      </c>
      <c r="D291" s="3"/>
      <c r="E291" s="3"/>
      <c r="F291" s="12">
        <f>MAX(F31:F288)</f>
        <v>94</v>
      </c>
      <c r="G291" s="13"/>
    </row>
    <row r="292" spans="1:7" x14ac:dyDescent="0.2">
      <c r="A292" s="3"/>
      <c r="B292" s="3"/>
      <c r="C292" s="110" t="s">
        <v>11</v>
      </c>
      <c r="D292" s="3"/>
      <c r="E292" s="3"/>
      <c r="F292" s="12">
        <f>MIN(F31:F288)</f>
        <v>24</v>
      </c>
      <c r="G292" s="13"/>
    </row>
  </sheetData>
  <sortState ref="A260:G299">
    <sortCondition ref="C260:C29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89"/>
  <sheetViews>
    <sheetView topLeftCell="A106" workbookViewId="0">
      <selection activeCell="H118" sqref="H118"/>
    </sheetView>
  </sheetViews>
  <sheetFormatPr defaultColWidth="14.42578125" defaultRowHeight="12.75" x14ac:dyDescent="0.2"/>
  <cols>
    <col min="1" max="1" width="5.7109375" style="87" customWidth="1"/>
    <col min="2" max="2" width="8.7109375" style="87" customWidth="1"/>
    <col min="3" max="3" width="21.5703125" customWidth="1"/>
    <col min="4" max="4" width="7.28515625" style="87" customWidth="1"/>
    <col min="5" max="5" width="7.5703125" style="87" customWidth="1"/>
    <col min="6" max="6" width="7.28515625" customWidth="1"/>
    <col min="7" max="7" width="9.28515625" customWidth="1"/>
    <col min="8" max="11" width="21.5703125" customWidth="1"/>
  </cols>
  <sheetData>
    <row r="1" spans="1:7" ht="15" x14ac:dyDescent="0.2">
      <c r="A1" s="5"/>
      <c r="B1" s="5"/>
      <c r="C1" s="4" t="s">
        <v>306</v>
      </c>
      <c r="D1" s="5"/>
      <c r="E1" s="5"/>
      <c r="F1" s="7"/>
    </row>
    <row r="2" spans="1:7" x14ac:dyDescent="0.2">
      <c r="A2" s="5"/>
      <c r="B2" s="5"/>
      <c r="C2" s="5"/>
      <c r="D2" s="5"/>
      <c r="E2" s="5"/>
      <c r="F2" s="8"/>
    </row>
    <row r="3" spans="1:7" ht="25.5" x14ac:dyDescent="0.2">
      <c r="A3" s="3" t="s">
        <v>2</v>
      </c>
      <c r="B3" s="1" t="s">
        <v>0</v>
      </c>
      <c r="C3" s="1" t="s">
        <v>3</v>
      </c>
      <c r="D3" s="1" t="s">
        <v>1</v>
      </c>
      <c r="E3" s="2" t="s">
        <v>6</v>
      </c>
      <c r="F3" s="1" t="s">
        <v>4</v>
      </c>
      <c r="G3" s="9" t="s">
        <v>5</v>
      </c>
    </row>
    <row r="4" spans="1:7" ht="16.5" x14ac:dyDescent="0.2">
      <c r="A4" s="16">
        <v>1</v>
      </c>
      <c r="B4" s="17">
        <v>66</v>
      </c>
      <c r="C4" s="18" t="s">
        <v>13</v>
      </c>
      <c r="D4" s="44" t="s">
        <v>12</v>
      </c>
      <c r="E4" s="44">
        <v>1</v>
      </c>
      <c r="F4" s="19">
        <v>66</v>
      </c>
      <c r="G4" s="3">
        <f t="shared" ref="G4:G40" si="0">IF(SUM(F$4:F$441)=0,"",RANK(F4,F$4:F$441,0))</f>
        <v>219</v>
      </c>
    </row>
    <row r="5" spans="1:7" ht="16.5" x14ac:dyDescent="0.2">
      <c r="A5" s="16">
        <v>2</v>
      </c>
      <c r="B5" s="17">
        <v>72</v>
      </c>
      <c r="C5" s="20" t="s">
        <v>14</v>
      </c>
      <c r="D5" s="44" t="s">
        <v>12</v>
      </c>
      <c r="E5" s="44">
        <v>2</v>
      </c>
      <c r="F5" s="19">
        <v>72</v>
      </c>
      <c r="G5" s="3">
        <f t="shared" si="0"/>
        <v>185</v>
      </c>
    </row>
    <row r="6" spans="1:7" ht="16.5" x14ac:dyDescent="0.2">
      <c r="A6" s="16">
        <v>3</v>
      </c>
      <c r="B6" s="17">
        <v>66</v>
      </c>
      <c r="C6" s="20" t="s">
        <v>15</v>
      </c>
      <c r="D6" s="44" t="s">
        <v>12</v>
      </c>
      <c r="E6" s="44">
        <v>3</v>
      </c>
      <c r="F6" s="19">
        <v>66</v>
      </c>
      <c r="G6" s="3">
        <f t="shared" si="0"/>
        <v>219</v>
      </c>
    </row>
    <row r="7" spans="1:7" ht="16.5" x14ac:dyDescent="0.2">
      <c r="A7" s="16">
        <v>4</v>
      </c>
      <c r="B7" s="17">
        <v>78</v>
      </c>
      <c r="C7" s="20" t="s">
        <v>16</v>
      </c>
      <c r="D7" s="44" t="s">
        <v>12</v>
      </c>
      <c r="E7" s="44">
        <v>4</v>
      </c>
      <c r="F7" s="19">
        <v>78</v>
      </c>
      <c r="G7" s="3">
        <f t="shared" si="0"/>
        <v>117</v>
      </c>
    </row>
    <row r="8" spans="1:7" ht="16.5" x14ac:dyDescent="0.2">
      <c r="A8" s="16">
        <v>5</v>
      </c>
      <c r="B8" s="17">
        <v>46</v>
      </c>
      <c r="C8" s="20" t="s">
        <v>17</v>
      </c>
      <c r="D8" s="44" t="s">
        <v>12</v>
      </c>
      <c r="E8" s="44">
        <v>5</v>
      </c>
      <c r="F8" s="19">
        <v>46</v>
      </c>
      <c r="G8" s="3">
        <f t="shared" si="0"/>
        <v>255</v>
      </c>
    </row>
    <row r="9" spans="1:7" ht="16.5" x14ac:dyDescent="0.2">
      <c r="A9" s="16">
        <v>6</v>
      </c>
      <c r="B9" s="17">
        <v>68</v>
      </c>
      <c r="C9" s="20" t="s">
        <v>18</v>
      </c>
      <c r="D9" s="44" t="s">
        <v>12</v>
      </c>
      <c r="E9" s="44">
        <v>6</v>
      </c>
      <c r="F9" s="19">
        <v>68</v>
      </c>
      <c r="G9" s="3">
        <f t="shared" si="0"/>
        <v>208</v>
      </c>
    </row>
    <row r="10" spans="1:7" ht="16.5" x14ac:dyDescent="0.2">
      <c r="A10" s="16">
        <v>7</v>
      </c>
      <c r="B10" s="17">
        <v>74</v>
      </c>
      <c r="C10" s="20" t="s">
        <v>19</v>
      </c>
      <c r="D10" s="44" t="s">
        <v>12</v>
      </c>
      <c r="E10" s="44">
        <v>7</v>
      </c>
      <c r="F10" s="19">
        <v>74</v>
      </c>
      <c r="G10" s="3">
        <f t="shared" si="0"/>
        <v>166</v>
      </c>
    </row>
    <row r="11" spans="1:7" ht="16.5" x14ac:dyDescent="0.2">
      <c r="A11" s="16">
        <v>8</v>
      </c>
      <c r="B11" s="17">
        <v>82</v>
      </c>
      <c r="C11" s="20" t="s">
        <v>20</v>
      </c>
      <c r="D11" s="44" t="s">
        <v>12</v>
      </c>
      <c r="E11" s="44">
        <v>8</v>
      </c>
      <c r="F11" s="19">
        <v>82</v>
      </c>
      <c r="G11" s="3">
        <f t="shared" si="0"/>
        <v>59</v>
      </c>
    </row>
    <row r="12" spans="1:7" ht="16.5" x14ac:dyDescent="0.2">
      <c r="A12" s="16">
        <v>9</v>
      </c>
      <c r="B12" s="17">
        <v>82</v>
      </c>
      <c r="C12" s="20" t="s">
        <v>21</v>
      </c>
      <c r="D12" s="44" t="s">
        <v>12</v>
      </c>
      <c r="E12" s="44">
        <v>9</v>
      </c>
      <c r="F12" s="19">
        <v>82</v>
      </c>
      <c r="G12" s="3">
        <f t="shared" si="0"/>
        <v>59</v>
      </c>
    </row>
    <row r="13" spans="1:7" ht="16.5" x14ac:dyDescent="0.2">
      <c r="A13" s="16">
        <v>10</v>
      </c>
      <c r="B13" s="17">
        <v>86</v>
      </c>
      <c r="C13" s="20" t="s">
        <v>22</v>
      </c>
      <c r="D13" s="44" t="s">
        <v>12</v>
      </c>
      <c r="E13" s="44">
        <v>10</v>
      </c>
      <c r="F13" s="19">
        <v>86</v>
      </c>
      <c r="G13" s="3">
        <f t="shared" si="0"/>
        <v>9</v>
      </c>
    </row>
    <row r="14" spans="1:7" ht="16.5" x14ac:dyDescent="0.2">
      <c r="A14" s="16">
        <v>11</v>
      </c>
      <c r="B14" s="17">
        <v>86</v>
      </c>
      <c r="C14" s="20" t="s">
        <v>23</v>
      </c>
      <c r="D14" s="44" t="s">
        <v>12</v>
      </c>
      <c r="E14" s="44">
        <v>11</v>
      </c>
      <c r="F14" s="19">
        <v>86</v>
      </c>
      <c r="G14" s="3">
        <f t="shared" si="0"/>
        <v>9</v>
      </c>
    </row>
    <row r="15" spans="1:7" ht="16.5" x14ac:dyDescent="0.2">
      <c r="A15" s="16">
        <v>12</v>
      </c>
      <c r="B15" s="17">
        <v>84</v>
      </c>
      <c r="C15" s="20" t="s">
        <v>24</v>
      </c>
      <c r="D15" s="44" t="s">
        <v>12</v>
      </c>
      <c r="E15" s="44">
        <v>12</v>
      </c>
      <c r="F15" s="19">
        <v>84</v>
      </c>
      <c r="G15" s="3">
        <f t="shared" si="0"/>
        <v>27</v>
      </c>
    </row>
    <row r="16" spans="1:7" ht="16.5" x14ac:dyDescent="0.2">
      <c r="A16" s="16">
        <v>13</v>
      </c>
      <c r="B16" s="17">
        <v>82</v>
      </c>
      <c r="C16" s="20" t="s">
        <v>25</v>
      </c>
      <c r="D16" s="44" t="s">
        <v>12</v>
      </c>
      <c r="E16" s="44">
        <v>13</v>
      </c>
      <c r="F16" s="19">
        <v>82</v>
      </c>
      <c r="G16" s="3">
        <f t="shared" si="0"/>
        <v>59</v>
      </c>
    </row>
    <row r="17" spans="1:7" ht="16.5" x14ac:dyDescent="0.2">
      <c r="A17" s="16">
        <v>14</v>
      </c>
      <c r="B17" s="17">
        <v>80</v>
      </c>
      <c r="C17" s="20" t="s">
        <v>26</v>
      </c>
      <c r="D17" s="44" t="s">
        <v>12</v>
      </c>
      <c r="E17" s="44">
        <v>14</v>
      </c>
      <c r="F17" s="19">
        <v>80</v>
      </c>
      <c r="G17" s="3">
        <f t="shared" si="0"/>
        <v>86</v>
      </c>
    </row>
    <row r="18" spans="1:7" ht="16.5" x14ac:dyDescent="0.2">
      <c r="A18" s="16">
        <v>15</v>
      </c>
      <c r="B18" s="17">
        <v>86</v>
      </c>
      <c r="C18" s="20" t="s">
        <v>27</v>
      </c>
      <c r="D18" s="44" t="s">
        <v>12</v>
      </c>
      <c r="E18" s="44">
        <v>15</v>
      </c>
      <c r="F18" s="19">
        <v>86</v>
      </c>
      <c r="G18" s="3">
        <f t="shared" si="0"/>
        <v>9</v>
      </c>
    </row>
    <row r="19" spans="1:7" ht="16.5" x14ac:dyDescent="0.2">
      <c r="A19" s="16">
        <v>16</v>
      </c>
      <c r="B19" s="17">
        <v>76</v>
      </c>
      <c r="C19" s="21" t="s">
        <v>28</v>
      </c>
      <c r="D19" s="44" t="s">
        <v>12</v>
      </c>
      <c r="E19" s="44">
        <v>16</v>
      </c>
      <c r="F19" s="19">
        <v>76</v>
      </c>
      <c r="G19" s="3">
        <f t="shared" si="0"/>
        <v>145</v>
      </c>
    </row>
    <row r="20" spans="1:7" ht="16.5" x14ac:dyDescent="0.2">
      <c r="A20" s="16">
        <v>17</v>
      </c>
      <c r="B20" s="17">
        <v>88</v>
      </c>
      <c r="C20" s="20" t="s">
        <v>29</v>
      </c>
      <c r="D20" s="44" t="s">
        <v>12</v>
      </c>
      <c r="E20" s="44">
        <v>17</v>
      </c>
      <c r="F20" s="19">
        <v>88</v>
      </c>
      <c r="G20" s="3">
        <f t="shared" si="0"/>
        <v>1</v>
      </c>
    </row>
    <row r="21" spans="1:7" ht="16.5" x14ac:dyDescent="0.2">
      <c r="A21" s="16">
        <v>18</v>
      </c>
      <c r="B21" s="17">
        <v>84</v>
      </c>
      <c r="C21" s="20" t="s">
        <v>30</v>
      </c>
      <c r="D21" s="44" t="s">
        <v>12</v>
      </c>
      <c r="E21" s="44">
        <v>18</v>
      </c>
      <c r="F21" s="19">
        <v>84</v>
      </c>
      <c r="G21" s="3">
        <f t="shared" si="0"/>
        <v>27</v>
      </c>
    </row>
    <row r="22" spans="1:7" ht="16.5" x14ac:dyDescent="0.2">
      <c r="A22" s="16">
        <v>19</v>
      </c>
      <c r="B22" s="17">
        <v>80</v>
      </c>
      <c r="C22" s="20" t="s">
        <v>31</v>
      </c>
      <c r="D22" s="44" t="s">
        <v>12</v>
      </c>
      <c r="E22" s="44">
        <v>19</v>
      </c>
      <c r="F22" s="19">
        <v>80</v>
      </c>
      <c r="G22" s="3">
        <f t="shared" si="0"/>
        <v>86</v>
      </c>
    </row>
    <row r="23" spans="1:7" ht="16.5" x14ac:dyDescent="0.2">
      <c r="A23" s="16">
        <v>20</v>
      </c>
      <c r="B23" s="17">
        <v>72</v>
      </c>
      <c r="C23" s="20" t="s">
        <v>32</v>
      </c>
      <c r="D23" s="44" t="s">
        <v>12</v>
      </c>
      <c r="E23" s="44">
        <v>20</v>
      </c>
      <c r="F23" s="19">
        <v>72</v>
      </c>
      <c r="G23" s="3">
        <f t="shared" si="0"/>
        <v>185</v>
      </c>
    </row>
    <row r="24" spans="1:7" ht="16.5" x14ac:dyDescent="0.2">
      <c r="A24" s="16">
        <v>21</v>
      </c>
      <c r="B24" s="17">
        <v>78</v>
      </c>
      <c r="C24" s="20" t="s">
        <v>33</v>
      </c>
      <c r="D24" s="44" t="s">
        <v>12</v>
      </c>
      <c r="E24" s="44">
        <v>21</v>
      </c>
      <c r="F24" s="19">
        <v>78</v>
      </c>
      <c r="G24" s="3">
        <f t="shared" si="0"/>
        <v>117</v>
      </c>
    </row>
    <row r="25" spans="1:7" ht="16.5" x14ac:dyDescent="0.2">
      <c r="A25" s="16">
        <v>22</v>
      </c>
      <c r="B25" s="17">
        <v>82</v>
      </c>
      <c r="C25" s="20" t="s">
        <v>34</v>
      </c>
      <c r="D25" s="44" t="s">
        <v>12</v>
      </c>
      <c r="E25" s="44">
        <v>22</v>
      </c>
      <c r="F25" s="19">
        <v>82</v>
      </c>
      <c r="G25" s="3">
        <f t="shared" si="0"/>
        <v>59</v>
      </c>
    </row>
    <row r="26" spans="1:7" ht="16.5" x14ac:dyDescent="0.2">
      <c r="A26" s="16">
        <v>23</v>
      </c>
      <c r="B26" s="17">
        <v>84</v>
      </c>
      <c r="C26" s="20" t="s">
        <v>35</v>
      </c>
      <c r="D26" s="44" t="s">
        <v>12</v>
      </c>
      <c r="E26" s="44">
        <v>23</v>
      </c>
      <c r="F26" s="19">
        <v>84</v>
      </c>
      <c r="G26" s="3">
        <f t="shared" si="0"/>
        <v>27</v>
      </c>
    </row>
    <row r="27" spans="1:7" ht="16.5" x14ac:dyDescent="0.2">
      <c r="A27" s="16">
        <v>24</v>
      </c>
      <c r="B27" s="17">
        <v>80</v>
      </c>
      <c r="C27" s="20" t="s">
        <v>36</v>
      </c>
      <c r="D27" s="44" t="s">
        <v>12</v>
      </c>
      <c r="E27" s="44">
        <v>24</v>
      </c>
      <c r="F27" s="19">
        <v>80</v>
      </c>
      <c r="G27" s="3">
        <f t="shared" si="0"/>
        <v>86</v>
      </c>
    </row>
    <row r="28" spans="1:7" ht="16.5" x14ac:dyDescent="0.2">
      <c r="A28" s="16">
        <v>25</v>
      </c>
      <c r="B28" s="17">
        <v>80</v>
      </c>
      <c r="C28" s="20" t="s">
        <v>37</v>
      </c>
      <c r="D28" s="44" t="s">
        <v>12</v>
      </c>
      <c r="E28" s="44">
        <v>25</v>
      </c>
      <c r="F28" s="19">
        <v>80</v>
      </c>
      <c r="G28" s="3">
        <f t="shared" si="0"/>
        <v>86</v>
      </c>
    </row>
    <row r="29" spans="1:7" ht="16.5" x14ac:dyDescent="0.2">
      <c r="A29" s="16">
        <v>26</v>
      </c>
      <c r="B29" s="17">
        <v>72</v>
      </c>
      <c r="C29" s="20" t="s">
        <v>38</v>
      </c>
      <c r="D29" s="44" t="s">
        <v>12</v>
      </c>
      <c r="E29" s="44">
        <v>26</v>
      </c>
      <c r="F29" s="19">
        <v>72</v>
      </c>
      <c r="G29" s="3">
        <f t="shared" si="0"/>
        <v>185</v>
      </c>
    </row>
    <row r="30" spans="1:7" ht="16.5" x14ac:dyDescent="0.2">
      <c r="A30" s="16">
        <v>27</v>
      </c>
      <c r="B30" s="17">
        <v>80</v>
      </c>
      <c r="C30" s="20" t="s">
        <v>39</v>
      </c>
      <c r="D30" s="44" t="s">
        <v>12</v>
      </c>
      <c r="E30" s="44">
        <v>27</v>
      </c>
      <c r="F30" s="19">
        <v>80</v>
      </c>
      <c r="G30" s="3">
        <f t="shared" si="0"/>
        <v>86</v>
      </c>
    </row>
    <row r="31" spans="1:7" ht="16.5" x14ac:dyDescent="0.2">
      <c r="A31" s="16">
        <v>28</v>
      </c>
      <c r="B31" s="17">
        <v>82</v>
      </c>
      <c r="C31" s="20" t="s">
        <v>40</v>
      </c>
      <c r="D31" s="44" t="s">
        <v>12</v>
      </c>
      <c r="E31" s="44">
        <v>28</v>
      </c>
      <c r="F31" s="19">
        <v>82</v>
      </c>
      <c r="G31" s="3">
        <f t="shared" si="0"/>
        <v>59</v>
      </c>
    </row>
    <row r="32" spans="1:7" ht="16.5" x14ac:dyDescent="0.2">
      <c r="A32" s="16">
        <v>29</v>
      </c>
      <c r="B32" s="17">
        <v>84</v>
      </c>
      <c r="C32" s="20" t="s">
        <v>41</v>
      </c>
      <c r="D32" s="44" t="s">
        <v>12</v>
      </c>
      <c r="E32" s="44">
        <v>29</v>
      </c>
      <c r="F32" s="19">
        <v>84</v>
      </c>
      <c r="G32" s="3">
        <f t="shared" si="0"/>
        <v>27</v>
      </c>
    </row>
    <row r="33" spans="1:7" ht="16.5" x14ac:dyDescent="0.2">
      <c r="A33" s="16">
        <v>30</v>
      </c>
      <c r="B33" s="17">
        <v>36</v>
      </c>
      <c r="C33" s="20" t="s">
        <v>42</v>
      </c>
      <c r="D33" s="44" t="s">
        <v>12</v>
      </c>
      <c r="E33" s="44">
        <v>30</v>
      </c>
      <c r="F33" s="19">
        <v>36</v>
      </c>
      <c r="G33" s="3">
        <f t="shared" si="0"/>
        <v>260</v>
      </c>
    </row>
    <row r="34" spans="1:7" ht="16.5" x14ac:dyDescent="0.2">
      <c r="A34" s="16">
        <v>31</v>
      </c>
      <c r="B34" s="17">
        <v>80</v>
      </c>
      <c r="C34" s="20" t="s">
        <v>43</v>
      </c>
      <c r="D34" s="44" t="s">
        <v>12</v>
      </c>
      <c r="E34" s="44">
        <v>31</v>
      </c>
      <c r="F34" s="19">
        <v>80</v>
      </c>
      <c r="G34" s="3">
        <f t="shared" si="0"/>
        <v>86</v>
      </c>
    </row>
    <row r="35" spans="1:7" ht="16.5" x14ac:dyDescent="0.2">
      <c r="A35" s="16">
        <v>32</v>
      </c>
      <c r="B35" s="17">
        <v>70</v>
      </c>
      <c r="C35" s="20" t="s">
        <v>44</v>
      </c>
      <c r="D35" s="44" t="s">
        <v>12</v>
      </c>
      <c r="E35" s="44">
        <v>32</v>
      </c>
      <c r="F35" s="19">
        <v>70</v>
      </c>
      <c r="G35" s="3">
        <f t="shared" si="0"/>
        <v>202</v>
      </c>
    </row>
    <row r="36" spans="1:7" ht="16.5" x14ac:dyDescent="0.2">
      <c r="A36" s="16">
        <v>33</v>
      </c>
      <c r="B36" s="17">
        <v>74</v>
      </c>
      <c r="C36" s="20" t="s">
        <v>45</v>
      </c>
      <c r="D36" s="44" t="s">
        <v>12</v>
      </c>
      <c r="E36" s="44">
        <v>33</v>
      </c>
      <c r="F36" s="19">
        <v>74</v>
      </c>
      <c r="G36" s="3">
        <f t="shared" si="0"/>
        <v>166</v>
      </c>
    </row>
    <row r="37" spans="1:7" ht="16.5" x14ac:dyDescent="0.2">
      <c r="A37" s="16">
        <v>34</v>
      </c>
      <c r="B37" s="17">
        <v>86</v>
      </c>
      <c r="C37" s="20" t="s">
        <v>46</v>
      </c>
      <c r="D37" s="44" t="s">
        <v>12</v>
      </c>
      <c r="E37" s="44">
        <v>34</v>
      </c>
      <c r="F37" s="19">
        <v>86</v>
      </c>
      <c r="G37" s="3">
        <f t="shared" si="0"/>
        <v>9</v>
      </c>
    </row>
    <row r="38" spans="1:7" ht="16.5" x14ac:dyDescent="0.2">
      <c r="A38" s="16">
        <v>35</v>
      </c>
      <c r="B38" s="17">
        <v>84</v>
      </c>
      <c r="C38" s="20" t="s">
        <v>47</v>
      </c>
      <c r="D38" s="44" t="s">
        <v>12</v>
      </c>
      <c r="E38" s="44">
        <v>35</v>
      </c>
      <c r="F38" s="19">
        <v>84</v>
      </c>
      <c r="G38" s="3">
        <f t="shared" si="0"/>
        <v>27</v>
      </c>
    </row>
    <row r="39" spans="1:7" ht="16.5" x14ac:dyDescent="0.2">
      <c r="A39" s="16">
        <v>36</v>
      </c>
      <c r="B39" s="17">
        <v>72</v>
      </c>
      <c r="C39" s="20" t="s">
        <v>48</v>
      </c>
      <c r="D39" s="44" t="s">
        <v>12</v>
      </c>
      <c r="E39" s="44">
        <v>36</v>
      </c>
      <c r="F39" s="19">
        <v>72</v>
      </c>
      <c r="G39" s="3">
        <f t="shared" si="0"/>
        <v>185</v>
      </c>
    </row>
    <row r="40" spans="1:7" ht="16.5" x14ac:dyDescent="0.2">
      <c r="A40" s="16">
        <v>37</v>
      </c>
      <c r="B40" s="17">
        <v>82</v>
      </c>
      <c r="C40" s="20" t="s">
        <v>49</v>
      </c>
      <c r="D40" s="44" t="s">
        <v>12</v>
      </c>
      <c r="E40" s="44">
        <v>37</v>
      </c>
      <c r="F40" s="19">
        <v>82</v>
      </c>
      <c r="G40" s="3">
        <f t="shared" si="0"/>
        <v>59</v>
      </c>
    </row>
    <row r="41" spans="1:7" x14ac:dyDescent="0.2">
      <c r="A41" s="5"/>
      <c r="B41" s="5"/>
      <c r="D41" s="5"/>
      <c r="E41" s="5"/>
      <c r="F41" s="7"/>
    </row>
    <row r="42" spans="1:7" ht="15" x14ac:dyDescent="0.2">
      <c r="A42" s="5"/>
      <c r="B42" s="5"/>
      <c r="C42" s="4" t="s">
        <v>306</v>
      </c>
      <c r="D42" s="5"/>
      <c r="E42" s="5"/>
      <c r="F42" s="8"/>
    </row>
    <row r="43" spans="1:7" ht="25.5" x14ac:dyDescent="0.2">
      <c r="A43" s="3" t="s">
        <v>2</v>
      </c>
      <c r="B43" s="1" t="s">
        <v>0</v>
      </c>
      <c r="C43" s="1" t="s">
        <v>3</v>
      </c>
      <c r="D43" s="1" t="s">
        <v>1</v>
      </c>
      <c r="E43" s="2" t="s">
        <v>6</v>
      </c>
      <c r="F43" s="1" t="s">
        <v>4</v>
      </c>
      <c r="G43" s="9" t="s">
        <v>5</v>
      </c>
    </row>
    <row r="44" spans="1:7" ht="16.5" x14ac:dyDescent="0.2">
      <c r="A44" s="16">
        <v>1</v>
      </c>
      <c r="B44" s="17">
        <v>78</v>
      </c>
      <c r="C44" s="18" t="s">
        <v>50</v>
      </c>
      <c r="D44" s="44" t="s">
        <v>51</v>
      </c>
      <c r="E44" s="44">
        <v>1</v>
      </c>
      <c r="F44" s="19">
        <v>78</v>
      </c>
      <c r="G44" s="3">
        <f t="shared" ref="G44:G81" si="1">IF(SUM(F$4:F$441)=0,"",RANK(F44,F$4:F$441,0))</f>
        <v>117</v>
      </c>
    </row>
    <row r="45" spans="1:7" ht="16.5" x14ac:dyDescent="0.2">
      <c r="A45" s="16">
        <v>2</v>
      </c>
      <c r="B45" s="17">
        <v>82</v>
      </c>
      <c r="C45" s="20" t="s">
        <v>52</v>
      </c>
      <c r="D45" s="44" t="s">
        <v>51</v>
      </c>
      <c r="E45" s="44">
        <v>2</v>
      </c>
      <c r="F45" s="19">
        <v>82</v>
      </c>
      <c r="G45" s="3">
        <f t="shared" si="1"/>
        <v>59</v>
      </c>
    </row>
    <row r="46" spans="1:7" ht="16.5" x14ac:dyDescent="0.2">
      <c r="A46" s="16">
        <v>3</v>
      </c>
      <c r="B46" s="17">
        <v>50</v>
      </c>
      <c r="C46" s="20" t="s">
        <v>53</v>
      </c>
      <c r="D46" s="44" t="s">
        <v>51</v>
      </c>
      <c r="E46" s="44">
        <v>3</v>
      </c>
      <c r="F46" s="19">
        <v>50</v>
      </c>
      <c r="G46" s="3">
        <f t="shared" si="1"/>
        <v>253</v>
      </c>
    </row>
    <row r="47" spans="1:7" ht="16.5" x14ac:dyDescent="0.2">
      <c r="A47" s="16">
        <v>4</v>
      </c>
      <c r="B47" s="17">
        <v>74</v>
      </c>
      <c r="C47" s="20" t="s">
        <v>54</v>
      </c>
      <c r="D47" s="44" t="s">
        <v>51</v>
      </c>
      <c r="E47" s="44">
        <v>4</v>
      </c>
      <c r="F47" s="19">
        <v>74</v>
      </c>
      <c r="G47" s="3">
        <f t="shared" si="1"/>
        <v>166</v>
      </c>
    </row>
    <row r="48" spans="1:7" ht="16.5" x14ac:dyDescent="0.2">
      <c r="A48" s="16">
        <v>5</v>
      </c>
      <c r="B48" s="17">
        <v>78</v>
      </c>
      <c r="C48" s="20" t="s">
        <v>55</v>
      </c>
      <c r="D48" s="44" t="s">
        <v>51</v>
      </c>
      <c r="E48" s="44">
        <v>5</v>
      </c>
      <c r="F48" s="19">
        <v>78</v>
      </c>
      <c r="G48" s="3">
        <f t="shared" si="1"/>
        <v>117</v>
      </c>
    </row>
    <row r="49" spans="1:7" ht="16.5" x14ac:dyDescent="0.2">
      <c r="A49" s="16">
        <v>6</v>
      </c>
      <c r="B49" s="17">
        <v>82</v>
      </c>
      <c r="C49" s="20" t="s">
        <v>56</v>
      </c>
      <c r="D49" s="44" t="s">
        <v>51</v>
      </c>
      <c r="E49" s="44">
        <v>6</v>
      </c>
      <c r="F49" s="19">
        <v>82</v>
      </c>
      <c r="G49" s="3">
        <f t="shared" si="1"/>
        <v>59</v>
      </c>
    </row>
    <row r="50" spans="1:7" ht="16.5" x14ac:dyDescent="0.2">
      <c r="A50" s="16">
        <v>7</v>
      </c>
      <c r="B50" s="17">
        <v>86</v>
      </c>
      <c r="C50" s="20" t="s">
        <v>57</v>
      </c>
      <c r="D50" s="44" t="s">
        <v>51</v>
      </c>
      <c r="E50" s="44">
        <v>7</v>
      </c>
      <c r="F50" s="19">
        <v>86</v>
      </c>
      <c r="G50" s="3">
        <f t="shared" si="1"/>
        <v>9</v>
      </c>
    </row>
    <row r="51" spans="1:7" ht="16.5" x14ac:dyDescent="0.2">
      <c r="A51" s="16">
        <v>8</v>
      </c>
      <c r="B51" s="17">
        <v>84</v>
      </c>
      <c r="C51" s="20" t="s">
        <v>58</v>
      </c>
      <c r="D51" s="44" t="s">
        <v>51</v>
      </c>
      <c r="E51" s="44">
        <v>8</v>
      </c>
      <c r="F51" s="19">
        <v>84</v>
      </c>
      <c r="G51" s="3">
        <f t="shared" si="1"/>
        <v>27</v>
      </c>
    </row>
    <row r="52" spans="1:7" ht="16.5" x14ac:dyDescent="0.2">
      <c r="A52" s="16">
        <v>9</v>
      </c>
      <c r="B52" s="17">
        <v>84</v>
      </c>
      <c r="C52" s="20" t="s">
        <v>59</v>
      </c>
      <c r="D52" s="44" t="s">
        <v>51</v>
      </c>
      <c r="E52" s="44">
        <v>9</v>
      </c>
      <c r="F52" s="19">
        <v>84</v>
      </c>
      <c r="G52" s="3">
        <f t="shared" si="1"/>
        <v>27</v>
      </c>
    </row>
    <row r="53" spans="1:7" ht="16.5" x14ac:dyDescent="0.2">
      <c r="A53" s="16">
        <v>10</v>
      </c>
      <c r="B53" s="17">
        <v>82</v>
      </c>
      <c r="C53" s="20" t="s">
        <v>60</v>
      </c>
      <c r="D53" s="44" t="s">
        <v>51</v>
      </c>
      <c r="E53" s="44">
        <v>10</v>
      </c>
      <c r="F53" s="19">
        <v>82</v>
      </c>
      <c r="G53" s="3">
        <f t="shared" si="1"/>
        <v>59</v>
      </c>
    </row>
    <row r="54" spans="1:7" ht="16.5" x14ac:dyDescent="0.2">
      <c r="A54" s="16">
        <v>11</v>
      </c>
      <c r="B54" s="17">
        <v>86</v>
      </c>
      <c r="C54" s="20" t="s">
        <v>61</v>
      </c>
      <c r="D54" s="44" t="s">
        <v>51</v>
      </c>
      <c r="E54" s="44">
        <v>11</v>
      </c>
      <c r="F54" s="19">
        <v>86</v>
      </c>
      <c r="G54" s="3">
        <f t="shared" si="1"/>
        <v>9</v>
      </c>
    </row>
    <row r="55" spans="1:7" ht="16.5" x14ac:dyDescent="0.2">
      <c r="A55" s="16">
        <v>12</v>
      </c>
      <c r="B55" s="17">
        <v>84</v>
      </c>
      <c r="C55" s="20" t="s">
        <v>62</v>
      </c>
      <c r="D55" s="44" t="s">
        <v>51</v>
      </c>
      <c r="E55" s="44">
        <v>12</v>
      </c>
      <c r="F55" s="19">
        <v>84</v>
      </c>
      <c r="G55" s="3">
        <f t="shared" si="1"/>
        <v>27</v>
      </c>
    </row>
    <row r="56" spans="1:7" ht="16.5" x14ac:dyDescent="0.2">
      <c r="A56" s="16">
        <v>13</v>
      </c>
      <c r="B56" s="17">
        <v>68</v>
      </c>
      <c r="C56" s="20" t="s">
        <v>63</v>
      </c>
      <c r="D56" s="44" t="s">
        <v>51</v>
      </c>
      <c r="E56" s="44">
        <v>13</v>
      </c>
      <c r="F56" s="19">
        <v>68</v>
      </c>
      <c r="G56" s="3">
        <f t="shared" si="1"/>
        <v>208</v>
      </c>
    </row>
    <row r="57" spans="1:7" ht="16.5" x14ac:dyDescent="0.2">
      <c r="A57" s="16">
        <v>14</v>
      </c>
      <c r="B57" s="17">
        <v>84</v>
      </c>
      <c r="C57" s="20" t="s">
        <v>64</v>
      </c>
      <c r="D57" s="44" t="s">
        <v>51</v>
      </c>
      <c r="E57" s="44">
        <v>14</v>
      </c>
      <c r="F57" s="19">
        <v>84</v>
      </c>
      <c r="G57" s="3">
        <f t="shared" si="1"/>
        <v>27</v>
      </c>
    </row>
    <row r="58" spans="1:7" ht="16.5" x14ac:dyDescent="0.2">
      <c r="A58" s="16">
        <v>15</v>
      </c>
      <c r="B58" s="17">
        <v>82</v>
      </c>
      <c r="C58" s="20" t="s">
        <v>65</v>
      </c>
      <c r="D58" s="44" t="s">
        <v>51</v>
      </c>
      <c r="E58" s="44">
        <v>15</v>
      </c>
      <c r="F58" s="19">
        <v>82</v>
      </c>
      <c r="G58" s="3">
        <f t="shared" si="1"/>
        <v>59</v>
      </c>
    </row>
    <row r="59" spans="1:7" ht="16.5" x14ac:dyDescent="0.2">
      <c r="A59" s="16">
        <v>16</v>
      </c>
      <c r="B59" s="17">
        <v>82</v>
      </c>
      <c r="C59" s="21" t="s">
        <v>66</v>
      </c>
      <c r="D59" s="44" t="s">
        <v>51</v>
      </c>
      <c r="E59" s="44">
        <v>16</v>
      </c>
      <c r="F59" s="19">
        <v>82</v>
      </c>
      <c r="G59" s="3">
        <f t="shared" si="1"/>
        <v>59</v>
      </c>
    </row>
    <row r="60" spans="1:7" ht="16.5" x14ac:dyDescent="0.2">
      <c r="A60" s="16">
        <v>17</v>
      </c>
      <c r="B60" s="17">
        <v>68</v>
      </c>
      <c r="C60" s="20" t="s">
        <v>67</v>
      </c>
      <c r="D60" s="44" t="s">
        <v>51</v>
      </c>
      <c r="E60" s="44">
        <v>17</v>
      </c>
      <c r="F60" s="19">
        <v>68</v>
      </c>
      <c r="G60" s="3">
        <f t="shared" si="1"/>
        <v>208</v>
      </c>
    </row>
    <row r="61" spans="1:7" ht="16.5" x14ac:dyDescent="0.2">
      <c r="A61" s="16">
        <v>18</v>
      </c>
      <c r="B61" s="17">
        <v>64</v>
      </c>
      <c r="C61" s="20" t="s">
        <v>68</v>
      </c>
      <c r="D61" s="44" t="s">
        <v>51</v>
      </c>
      <c r="E61" s="44">
        <v>18</v>
      </c>
      <c r="F61" s="19">
        <v>64</v>
      </c>
      <c r="G61" s="3">
        <f t="shared" si="1"/>
        <v>227</v>
      </c>
    </row>
    <row r="62" spans="1:7" ht="16.5" x14ac:dyDescent="0.2">
      <c r="A62" s="16">
        <v>19</v>
      </c>
      <c r="B62" s="17">
        <v>80</v>
      </c>
      <c r="C62" s="20" t="s">
        <v>69</v>
      </c>
      <c r="D62" s="44" t="s">
        <v>51</v>
      </c>
      <c r="E62" s="44">
        <v>19</v>
      </c>
      <c r="F62" s="19">
        <v>80</v>
      </c>
      <c r="G62" s="3">
        <f t="shared" si="1"/>
        <v>86</v>
      </c>
    </row>
    <row r="63" spans="1:7" ht="16.5" x14ac:dyDescent="0.2">
      <c r="A63" s="16">
        <v>20</v>
      </c>
      <c r="B63" s="17">
        <v>74</v>
      </c>
      <c r="C63" s="20" t="s">
        <v>70</v>
      </c>
      <c r="D63" s="44" t="s">
        <v>51</v>
      </c>
      <c r="E63" s="44">
        <v>20</v>
      </c>
      <c r="F63" s="19">
        <v>74</v>
      </c>
      <c r="G63" s="3">
        <f t="shared" si="1"/>
        <v>166</v>
      </c>
    </row>
    <row r="64" spans="1:7" ht="16.5" x14ac:dyDescent="0.2">
      <c r="A64" s="16">
        <v>21</v>
      </c>
      <c r="B64" s="17">
        <v>66</v>
      </c>
      <c r="C64" s="20" t="s">
        <v>71</v>
      </c>
      <c r="D64" s="44" t="s">
        <v>51</v>
      </c>
      <c r="E64" s="44">
        <v>21</v>
      </c>
      <c r="F64" s="19">
        <v>66</v>
      </c>
      <c r="G64" s="3">
        <f t="shared" si="1"/>
        <v>219</v>
      </c>
    </row>
    <row r="65" spans="1:7" ht="16.5" x14ac:dyDescent="0.2">
      <c r="A65" s="16">
        <v>22</v>
      </c>
      <c r="B65" s="17">
        <v>66</v>
      </c>
      <c r="C65" s="20" t="s">
        <v>72</v>
      </c>
      <c r="D65" s="44" t="s">
        <v>51</v>
      </c>
      <c r="E65" s="44">
        <v>22</v>
      </c>
      <c r="F65" s="19">
        <v>66</v>
      </c>
      <c r="G65" s="3">
        <f t="shared" si="1"/>
        <v>219</v>
      </c>
    </row>
    <row r="66" spans="1:7" ht="16.5" x14ac:dyDescent="0.2">
      <c r="A66" s="16">
        <v>23</v>
      </c>
      <c r="B66" s="17">
        <v>84</v>
      </c>
      <c r="C66" s="20" t="s">
        <v>73</v>
      </c>
      <c r="D66" s="44" t="s">
        <v>51</v>
      </c>
      <c r="E66" s="44">
        <v>23</v>
      </c>
      <c r="F66" s="19">
        <v>84</v>
      </c>
      <c r="G66" s="3">
        <f t="shared" si="1"/>
        <v>27</v>
      </c>
    </row>
    <row r="67" spans="1:7" ht="16.5" x14ac:dyDescent="0.2">
      <c r="A67" s="16">
        <v>24</v>
      </c>
      <c r="B67" s="17">
        <v>74</v>
      </c>
      <c r="C67" s="20" t="s">
        <v>74</v>
      </c>
      <c r="D67" s="44" t="s">
        <v>51</v>
      </c>
      <c r="E67" s="44">
        <v>24</v>
      </c>
      <c r="F67" s="19">
        <v>74</v>
      </c>
      <c r="G67" s="3">
        <f t="shared" si="1"/>
        <v>166</v>
      </c>
    </row>
    <row r="68" spans="1:7" ht="16.5" x14ac:dyDescent="0.2">
      <c r="A68" s="16">
        <v>25</v>
      </c>
      <c r="B68" s="17">
        <v>62</v>
      </c>
      <c r="C68" s="20" t="s">
        <v>75</v>
      </c>
      <c r="D68" s="44" t="s">
        <v>51</v>
      </c>
      <c r="E68" s="44">
        <v>25</v>
      </c>
      <c r="F68" s="19">
        <v>62</v>
      </c>
      <c r="G68" s="3">
        <f t="shared" si="1"/>
        <v>236</v>
      </c>
    </row>
    <row r="69" spans="1:7" ht="16.5" x14ac:dyDescent="0.2">
      <c r="A69" s="16">
        <v>26</v>
      </c>
      <c r="B69" s="17">
        <v>82</v>
      </c>
      <c r="C69" s="20" t="s">
        <v>76</v>
      </c>
      <c r="D69" s="44" t="s">
        <v>51</v>
      </c>
      <c r="E69" s="44">
        <v>26</v>
      </c>
      <c r="F69" s="19">
        <v>82</v>
      </c>
      <c r="G69" s="3">
        <f t="shared" si="1"/>
        <v>59</v>
      </c>
    </row>
    <row r="70" spans="1:7" ht="16.5" x14ac:dyDescent="0.2">
      <c r="A70" s="16">
        <v>27</v>
      </c>
      <c r="B70" s="17">
        <v>76</v>
      </c>
      <c r="C70" s="20" t="s">
        <v>77</v>
      </c>
      <c r="D70" s="44" t="s">
        <v>51</v>
      </c>
      <c r="E70" s="44">
        <v>27</v>
      </c>
      <c r="F70" s="19">
        <v>76</v>
      </c>
      <c r="G70" s="3">
        <f t="shared" si="1"/>
        <v>145</v>
      </c>
    </row>
    <row r="71" spans="1:7" ht="16.5" x14ac:dyDescent="0.2">
      <c r="A71" s="16">
        <v>28</v>
      </c>
      <c r="B71" s="17">
        <v>78</v>
      </c>
      <c r="C71" s="20" t="s">
        <v>78</v>
      </c>
      <c r="D71" s="44" t="s">
        <v>51</v>
      </c>
      <c r="E71" s="44">
        <v>28</v>
      </c>
      <c r="F71" s="19">
        <v>78</v>
      </c>
      <c r="G71" s="3">
        <f t="shared" si="1"/>
        <v>117</v>
      </c>
    </row>
    <row r="72" spans="1:7" ht="16.5" x14ac:dyDescent="0.2">
      <c r="A72" s="16">
        <v>29</v>
      </c>
      <c r="B72" s="17">
        <v>84</v>
      </c>
      <c r="C72" s="20" t="s">
        <v>79</v>
      </c>
      <c r="D72" s="44" t="s">
        <v>51</v>
      </c>
      <c r="E72" s="44">
        <v>29</v>
      </c>
      <c r="F72" s="19">
        <v>84</v>
      </c>
      <c r="G72" s="3">
        <f t="shared" si="1"/>
        <v>27</v>
      </c>
    </row>
    <row r="73" spans="1:7" ht="16.5" x14ac:dyDescent="0.2">
      <c r="A73" s="16">
        <v>30</v>
      </c>
      <c r="B73" s="17">
        <v>70</v>
      </c>
      <c r="C73" s="20" t="s">
        <v>80</v>
      </c>
      <c r="D73" s="44" t="s">
        <v>51</v>
      </c>
      <c r="E73" s="44">
        <v>30</v>
      </c>
      <c r="F73" s="19">
        <v>70</v>
      </c>
      <c r="G73" s="3">
        <f t="shared" si="1"/>
        <v>202</v>
      </c>
    </row>
    <row r="74" spans="1:7" ht="16.5" x14ac:dyDescent="0.2">
      <c r="A74" s="16">
        <v>31</v>
      </c>
      <c r="B74" s="17">
        <v>78</v>
      </c>
      <c r="C74" s="20" t="s">
        <v>81</v>
      </c>
      <c r="D74" s="44" t="s">
        <v>51</v>
      </c>
      <c r="E74" s="44">
        <v>31</v>
      </c>
      <c r="F74" s="19">
        <v>78</v>
      </c>
      <c r="G74" s="3">
        <f t="shared" si="1"/>
        <v>117</v>
      </c>
    </row>
    <row r="75" spans="1:7" ht="16.5" x14ac:dyDescent="0.2">
      <c r="A75" s="16">
        <v>32</v>
      </c>
      <c r="B75" s="17">
        <v>88</v>
      </c>
      <c r="C75" s="20" t="s">
        <v>82</v>
      </c>
      <c r="D75" s="44" t="s">
        <v>51</v>
      </c>
      <c r="E75" s="44">
        <v>32</v>
      </c>
      <c r="F75" s="19">
        <v>88</v>
      </c>
      <c r="G75" s="3">
        <f t="shared" si="1"/>
        <v>1</v>
      </c>
    </row>
    <row r="76" spans="1:7" ht="16.5" x14ac:dyDescent="0.2">
      <c r="A76" s="16">
        <v>33</v>
      </c>
      <c r="B76" s="17">
        <v>78</v>
      </c>
      <c r="C76" s="20" t="s">
        <v>83</v>
      </c>
      <c r="D76" s="44" t="s">
        <v>51</v>
      </c>
      <c r="E76" s="44">
        <v>33</v>
      </c>
      <c r="F76" s="19">
        <v>78</v>
      </c>
      <c r="G76" s="3">
        <f t="shared" si="1"/>
        <v>117</v>
      </c>
    </row>
    <row r="77" spans="1:7" ht="16.5" x14ac:dyDescent="0.2">
      <c r="A77" s="16">
        <v>34</v>
      </c>
      <c r="B77" s="17">
        <v>78</v>
      </c>
      <c r="C77" s="20" t="s">
        <v>84</v>
      </c>
      <c r="D77" s="44" t="s">
        <v>51</v>
      </c>
      <c r="E77" s="44">
        <v>34</v>
      </c>
      <c r="F77" s="19">
        <v>78</v>
      </c>
      <c r="G77" s="3">
        <f t="shared" si="1"/>
        <v>117</v>
      </c>
    </row>
    <row r="78" spans="1:7" ht="16.5" x14ac:dyDescent="0.2">
      <c r="A78" s="16">
        <v>35</v>
      </c>
      <c r="B78" s="17">
        <v>82</v>
      </c>
      <c r="C78" s="20" t="s">
        <v>85</v>
      </c>
      <c r="D78" s="44" t="s">
        <v>51</v>
      </c>
      <c r="E78" s="44">
        <v>35</v>
      </c>
      <c r="F78" s="19">
        <v>82</v>
      </c>
      <c r="G78" s="3">
        <f t="shared" si="1"/>
        <v>59</v>
      </c>
    </row>
    <row r="79" spans="1:7" ht="16.5" x14ac:dyDescent="0.2">
      <c r="A79" s="16">
        <v>36</v>
      </c>
      <c r="B79" s="17">
        <v>84</v>
      </c>
      <c r="C79" s="20" t="s">
        <v>86</v>
      </c>
      <c r="D79" s="44" t="s">
        <v>51</v>
      </c>
      <c r="E79" s="44">
        <v>36</v>
      </c>
      <c r="F79" s="19">
        <v>84</v>
      </c>
      <c r="G79" s="3">
        <f t="shared" si="1"/>
        <v>27</v>
      </c>
    </row>
    <row r="80" spans="1:7" ht="16.5" x14ac:dyDescent="0.2">
      <c r="A80" s="16">
        <v>37</v>
      </c>
      <c r="B80" s="17">
        <v>62</v>
      </c>
      <c r="C80" s="20" t="s">
        <v>87</v>
      </c>
      <c r="D80" s="44" t="s">
        <v>51</v>
      </c>
      <c r="E80" s="44">
        <v>37</v>
      </c>
      <c r="F80" s="19">
        <v>62</v>
      </c>
      <c r="G80" s="3">
        <f t="shared" si="1"/>
        <v>236</v>
      </c>
    </row>
    <row r="81" spans="1:7" x14ac:dyDescent="0.2">
      <c r="A81" s="16">
        <v>38</v>
      </c>
      <c r="B81" s="17">
        <v>76</v>
      </c>
      <c r="C81" s="22" t="s">
        <v>88</v>
      </c>
      <c r="D81" s="44" t="s">
        <v>51</v>
      </c>
      <c r="E81" s="44">
        <v>38</v>
      </c>
      <c r="F81" s="19">
        <v>76</v>
      </c>
      <c r="G81" s="3">
        <f t="shared" si="1"/>
        <v>145</v>
      </c>
    </row>
    <row r="82" spans="1:7" x14ac:dyDescent="0.2">
      <c r="A82" s="48"/>
      <c r="B82" s="5"/>
      <c r="D82" s="5"/>
      <c r="E82" s="5"/>
      <c r="F82" s="7"/>
    </row>
    <row r="83" spans="1:7" ht="15" x14ac:dyDescent="0.2">
      <c r="A83" s="5"/>
      <c r="B83" s="5"/>
      <c r="C83" s="4" t="s">
        <v>306</v>
      </c>
      <c r="D83" s="5"/>
      <c r="E83" s="5"/>
      <c r="F83" s="8"/>
    </row>
    <row r="84" spans="1:7" ht="25.5" x14ac:dyDescent="0.2">
      <c r="A84" s="3" t="s">
        <v>2</v>
      </c>
      <c r="B84" s="1" t="s">
        <v>0</v>
      </c>
      <c r="C84" s="1" t="s">
        <v>3</v>
      </c>
      <c r="D84" s="1" t="s">
        <v>1</v>
      </c>
      <c r="E84" s="2" t="s">
        <v>6</v>
      </c>
      <c r="F84" s="1" t="s">
        <v>4</v>
      </c>
      <c r="G84" s="9" t="s">
        <v>5</v>
      </c>
    </row>
    <row r="85" spans="1:7" ht="16.5" x14ac:dyDescent="0.2">
      <c r="A85" s="16">
        <v>1</v>
      </c>
      <c r="B85" s="17">
        <v>76</v>
      </c>
      <c r="C85" s="18" t="s">
        <v>89</v>
      </c>
      <c r="D85" s="44" t="s">
        <v>90</v>
      </c>
      <c r="E85" s="44">
        <v>1</v>
      </c>
      <c r="F85" s="19">
        <v>76</v>
      </c>
      <c r="G85" s="3">
        <f t="shared" ref="G85:G121" si="2">IF(SUM(F$4:F$441)=0,"",RANK(F85,F$4:F$441,0))</f>
        <v>145</v>
      </c>
    </row>
    <row r="86" spans="1:7" ht="16.5" x14ac:dyDescent="0.2">
      <c r="A86" s="16">
        <v>2</v>
      </c>
      <c r="B86" s="17">
        <v>80</v>
      </c>
      <c r="C86" s="20" t="s">
        <v>91</v>
      </c>
      <c r="D86" s="44" t="s">
        <v>90</v>
      </c>
      <c r="E86" s="44">
        <v>2</v>
      </c>
      <c r="F86" s="19">
        <v>80</v>
      </c>
      <c r="G86" s="3">
        <f t="shared" si="2"/>
        <v>86</v>
      </c>
    </row>
    <row r="87" spans="1:7" ht="16.5" x14ac:dyDescent="0.2">
      <c r="A87" s="16">
        <v>3</v>
      </c>
      <c r="B87" s="17">
        <v>80</v>
      </c>
      <c r="C87" s="20" t="s">
        <v>92</v>
      </c>
      <c r="D87" s="44" t="s">
        <v>90</v>
      </c>
      <c r="E87" s="44">
        <v>3</v>
      </c>
      <c r="F87" s="19">
        <v>80</v>
      </c>
      <c r="G87" s="3">
        <f t="shared" si="2"/>
        <v>86</v>
      </c>
    </row>
    <row r="88" spans="1:7" ht="16.5" x14ac:dyDescent="0.2">
      <c r="A88" s="16">
        <v>4</v>
      </c>
      <c r="B88" s="17">
        <v>78</v>
      </c>
      <c r="C88" s="20" t="s">
        <v>93</v>
      </c>
      <c r="D88" s="44" t="s">
        <v>90</v>
      </c>
      <c r="E88" s="44">
        <v>4</v>
      </c>
      <c r="F88" s="19">
        <v>78</v>
      </c>
      <c r="G88" s="3">
        <f t="shared" si="2"/>
        <v>117</v>
      </c>
    </row>
    <row r="89" spans="1:7" ht="16.5" x14ac:dyDescent="0.2">
      <c r="A89" s="16">
        <v>5</v>
      </c>
      <c r="B89" s="17">
        <v>78</v>
      </c>
      <c r="C89" s="20" t="s">
        <v>94</v>
      </c>
      <c r="D89" s="44" t="s">
        <v>90</v>
      </c>
      <c r="E89" s="44">
        <v>5</v>
      </c>
      <c r="F89" s="19">
        <v>78</v>
      </c>
      <c r="G89" s="3">
        <f t="shared" si="2"/>
        <v>117</v>
      </c>
    </row>
    <row r="90" spans="1:7" ht="16.5" x14ac:dyDescent="0.2">
      <c r="A90" s="16">
        <v>6</v>
      </c>
      <c r="B90" s="17">
        <v>78</v>
      </c>
      <c r="C90" s="20" t="s">
        <v>95</v>
      </c>
      <c r="D90" s="44" t="s">
        <v>90</v>
      </c>
      <c r="E90" s="44">
        <v>6</v>
      </c>
      <c r="F90" s="19">
        <v>78</v>
      </c>
      <c r="G90" s="3">
        <f t="shared" si="2"/>
        <v>117</v>
      </c>
    </row>
    <row r="91" spans="1:7" ht="16.5" x14ac:dyDescent="0.2">
      <c r="A91" s="16">
        <v>7</v>
      </c>
      <c r="B91" s="17">
        <v>82</v>
      </c>
      <c r="C91" s="20" t="s">
        <v>96</v>
      </c>
      <c r="D91" s="44" t="s">
        <v>90</v>
      </c>
      <c r="E91" s="44">
        <v>7</v>
      </c>
      <c r="F91" s="19">
        <v>82</v>
      </c>
      <c r="G91" s="3">
        <f t="shared" si="2"/>
        <v>59</v>
      </c>
    </row>
    <row r="92" spans="1:7" ht="16.5" x14ac:dyDescent="0.2">
      <c r="A92" s="16">
        <v>8</v>
      </c>
      <c r="B92" s="17">
        <v>64</v>
      </c>
      <c r="C92" s="20" t="s">
        <v>97</v>
      </c>
      <c r="D92" s="44" t="s">
        <v>90</v>
      </c>
      <c r="E92" s="44">
        <v>8</v>
      </c>
      <c r="F92" s="19">
        <v>64</v>
      </c>
      <c r="G92" s="3">
        <f t="shared" si="2"/>
        <v>227</v>
      </c>
    </row>
    <row r="93" spans="1:7" ht="16.5" x14ac:dyDescent="0.2">
      <c r="A93" s="16">
        <v>9</v>
      </c>
      <c r="B93" s="17">
        <v>70</v>
      </c>
      <c r="C93" s="20" t="s">
        <v>98</v>
      </c>
      <c r="D93" s="44" t="s">
        <v>90</v>
      </c>
      <c r="E93" s="44">
        <v>9</v>
      </c>
      <c r="F93" s="19">
        <v>70</v>
      </c>
      <c r="G93" s="3">
        <f t="shared" si="2"/>
        <v>202</v>
      </c>
    </row>
    <row r="94" spans="1:7" ht="16.5" x14ac:dyDescent="0.2">
      <c r="A94" s="16">
        <v>10</v>
      </c>
      <c r="B94" s="17">
        <v>80</v>
      </c>
      <c r="C94" s="20" t="s">
        <v>99</v>
      </c>
      <c r="D94" s="44" t="s">
        <v>90</v>
      </c>
      <c r="E94" s="44">
        <v>10</v>
      </c>
      <c r="F94" s="19">
        <v>80</v>
      </c>
      <c r="G94" s="3">
        <f t="shared" si="2"/>
        <v>86</v>
      </c>
    </row>
    <row r="95" spans="1:7" ht="16.5" x14ac:dyDescent="0.2">
      <c r="A95" s="16">
        <v>11</v>
      </c>
      <c r="B95" s="17">
        <v>72</v>
      </c>
      <c r="C95" s="20" t="s">
        <v>100</v>
      </c>
      <c r="D95" s="44" t="s">
        <v>90</v>
      </c>
      <c r="E95" s="44">
        <v>11</v>
      </c>
      <c r="F95" s="19">
        <v>72</v>
      </c>
      <c r="G95" s="3">
        <f t="shared" si="2"/>
        <v>185</v>
      </c>
    </row>
    <row r="96" spans="1:7" ht="16.5" x14ac:dyDescent="0.2">
      <c r="A96" s="16">
        <v>12</v>
      </c>
      <c r="B96" s="17">
        <v>86</v>
      </c>
      <c r="C96" s="20" t="s">
        <v>101</v>
      </c>
      <c r="D96" s="44" t="s">
        <v>90</v>
      </c>
      <c r="E96" s="44">
        <v>12</v>
      </c>
      <c r="F96" s="19">
        <v>86</v>
      </c>
      <c r="G96" s="3">
        <f t="shared" si="2"/>
        <v>9</v>
      </c>
    </row>
    <row r="97" spans="1:7" ht="16.5" x14ac:dyDescent="0.2">
      <c r="A97" s="16">
        <v>13</v>
      </c>
      <c r="B97" s="17">
        <v>54</v>
      </c>
      <c r="C97" s="20" t="s">
        <v>102</v>
      </c>
      <c r="D97" s="44" t="s">
        <v>90</v>
      </c>
      <c r="E97" s="44">
        <v>13</v>
      </c>
      <c r="F97" s="19">
        <v>54</v>
      </c>
      <c r="G97" s="3">
        <f t="shared" si="2"/>
        <v>248</v>
      </c>
    </row>
    <row r="98" spans="1:7" ht="16.5" x14ac:dyDescent="0.2">
      <c r="A98" s="16">
        <v>14</v>
      </c>
      <c r="B98" s="17">
        <v>82</v>
      </c>
      <c r="C98" s="20" t="s">
        <v>103</v>
      </c>
      <c r="D98" s="44" t="s">
        <v>90</v>
      </c>
      <c r="E98" s="44">
        <v>14</v>
      </c>
      <c r="F98" s="19">
        <v>82</v>
      </c>
      <c r="G98" s="3">
        <f t="shared" si="2"/>
        <v>59</v>
      </c>
    </row>
    <row r="99" spans="1:7" ht="16.5" x14ac:dyDescent="0.2">
      <c r="A99" s="16">
        <v>15</v>
      </c>
      <c r="B99" s="17">
        <v>84</v>
      </c>
      <c r="C99" s="20" t="s">
        <v>104</v>
      </c>
      <c r="D99" s="44" t="s">
        <v>90</v>
      </c>
      <c r="E99" s="44">
        <v>15</v>
      </c>
      <c r="F99" s="19">
        <v>84</v>
      </c>
      <c r="G99" s="3">
        <f t="shared" si="2"/>
        <v>27</v>
      </c>
    </row>
    <row r="100" spans="1:7" ht="16.5" x14ac:dyDescent="0.2">
      <c r="A100" s="16">
        <v>16</v>
      </c>
      <c r="B100" s="17">
        <v>84</v>
      </c>
      <c r="C100" s="21" t="s">
        <v>105</v>
      </c>
      <c r="D100" s="44" t="s">
        <v>90</v>
      </c>
      <c r="E100" s="44">
        <v>16</v>
      </c>
      <c r="F100" s="19">
        <v>84</v>
      </c>
      <c r="G100" s="3">
        <f t="shared" si="2"/>
        <v>27</v>
      </c>
    </row>
    <row r="101" spans="1:7" ht="16.5" x14ac:dyDescent="0.2">
      <c r="A101" s="16">
        <v>17</v>
      </c>
      <c r="B101" s="17">
        <v>66</v>
      </c>
      <c r="C101" s="20" t="s">
        <v>106</v>
      </c>
      <c r="D101" s="44" t="s">
        <v>90</v>
      </c>
      <c r="E101" s="44">
        <v>17</v>
      </c>
      <c r="F101" s="19">
        <v>66</v>
      </c>
      <c r="G101" s="3">
        <f t="shared" si="2"/>
        <v>219</v>
      </c>
    </row>
    <row r="102" spans="1:7" ht="16.5" x14ac:dyDescent="0.2">
      <c r="A102" s="16">
        <v>18</v>
      </c>
      <c r="B102" s="17">
        <v>80</v>
      </c>
      <c r="C102" s="20" t="s">
        <v>107</v>
      </c>
      <c r="D102" s="44" t="s">
        <v>90</v>
      </c>
      <c r="E102" s="44">
        <v>18</v>
      </c>
      <c r="F102" s="19">
        <v>80</v>
      </c>
      <c r="G102" s="3">
        <f t="shared" si="2"/>
        <v>86</v>
      </c>
    </row>
    <row r="103" spans="1:7" ht="16.5" x14ac:dyDescent="0.2">
      <c r="A103" s="16">
        <v>19</v>
      </c>
      <c r="B103" s="17">
        <v>76</v>
      </c>
      <c r="C103" s="20" t="s">
        <v>108</v>
      </c>
      <c r="D103" s="44" t="s">
        <v>90</v>
      </c>
      <c r="E103" s="44">
        <v>19</v>
      </c>
      <c r="F103" s="19">
        <v>76</v>
      </c>
      <c r="G103" s="3">
        <f t="shared" si="2"/>
        <v>145</v>
      </c>
    </row>
    <row r="104" spans="1:7" ht="16.5" x14ac:dyDescent="0.2">
      <c r="A104" s="16">
        <v>20</v>
      </c>
      <c r="B104" s="17">
        <v>88</v>
      </c>
      <c r="C104" s="20" t="s">
        <v>109</v>
      </c>
      <c r="D104" s="44" t="s">
        <v>90</v>
      </c>
      <c r="E104" s="44">
        <v>20</v>
      </c>
      <c r="F104" s="19">
        <v>88</v>
      </c>
      <c r="G104" s="3">
        <f t="shared" si="2"/>
        <v>1</v>
      </c>
    </row>
    <row r="105" spans="1:7" ht="16.5" x14ac:dyDescent="0.2">
      <c r="A105" s="16">
        <v>21</v>
      </c>
      <c r="B105" s="17">
        <v>62</v>
      </c>
      <c r="C105" s="20" t="s">
        <v>110</v>
      </c>
      <c r="D105" s="44" t="s">
        <v>90</v>
      </c>
      <c r="E105" s="44">
        <v>21</v>
      </c>
      <c r="F105" s="19">
        <v>62</v>
      </c>
      <c r="G105" s="3">
        <f t="shared" si="2"/>
        <v>236</v>
      </c>
    </row>
    <row r="106" spans="1:7" ht="16.5" x14ac:dyDescent="0.2">
      <c r="A106" s="16">
        <v>22</v>
      </c>
      <c r="B106" s="17">
        <v>78</v>
      </c>
      <c r="C106" s="20" t="s">
        <v>111</v>
      </c>
      <c r="D106" s="44" t="s">
        <v>90</v>
      </c>
      <c r="E106" s="44">
        <v>22</v>
      </c>
      <c r="F106" s="19">
        <v>78</v>
      </c>
      <c r="G106" s="3">
        <f t="shared" si="2"/>
        <v>117</v>
      </c>
    </row>
    <row r="107" spans="1:7" ht="16.5" x14ac:dyDescent="0.2">
      <c r="A107" s="16">
        <v>23</v>
      </c>
      <c r="B107" s="17">
        <v>76</v>
      </c>
      <c r="C107" s="20" t="s">
        <v>112</v>
      </c>
      <c r="D107" s="44" t="s">
        <v>90</v>
      </c>
      <c r="E107" s="44">
        <v>23</v>
      </c>
      <c r="F107" s="19">
        <v>76</v>
      </c>
      <c r="G107" s="3">
        <f t="shared" si="2"/>
        <v>145</v>
      </c>
    </row>
    <row r="108" spans="1:7" ht="16.5" x14ac:dyDescent="0.2">
      <c r="A108" s="16">
        <v>24</v>
      </c>
      <c r="B108" s="17">
        <v>72</v>
      </c>
      <c r="C108" s="20" t="s">
        <v>113</v>
      </c>
      <c r="D108" s="44" t="s">
        <v>90</v>
      </c>
      <c r="E108" s="44">
        <v>24</v>
      </c>
      <c r="F108" s="19">
        <v>72</v>
      </c>
      <c r="G108" s="3">
        <f t="shared" si="2"/>
        <v>185</v>
      </c>
    </row>
    <row r="109" spans="1:7" ht="16.5" x14ac:dyDescent="0.2">
      <c r="A109" s="16">
        <v>25</v>
      </c>
      <c r="B109" s="17">
        <v>80</v>
      </c>
      <c r="C109" s="20" t="s">
        <v>114</v>
      </c>
      <c r="D109" s="44" t="s">
        <v>90</v>
      </c>
      <c r="E109" s="44">
        <v>25</v>
      </c>
      <c r="F109" s="19">
        <v>80</v>
      </c>
      <c r="G109" s="3">
        <f t="shared" si="2"/>
        <v>86</v>
      </c>
    </row>
    <row r="110" spans="1:7" ht="16.5" x14ac:dyDescent="0.2">
      <c r="A110" s="16">
        <v>26</v>
      </c>
      <c r="B110" s="17">
        <v>84</v>
      </c>
      <c r="C110" s="20" t="s">
        <v>115</v>
      </c>
      <c r="D110" s="44" t="s">
        <v>90</v>
      </c>
      <c r="E110" s="44">
        <v>26</v>
      </c>
      <c r="F110" s="19">
        <v>84</v>
      </c>
      <c r="G110" s="3">
        <f t="shared" si="2"/>
        <v>27</v>
      </c>
    </row>
    <row r="111" spans="1:7" ht="16.5" x14ac:dyDescent="0.2">
      <c r="A111" s="16">
        <v>27</v>
      </c>
      <c r="B111" s="17">
        <v>58</v>
      </c>
      <c r="C111" s="20" t="s">
        <v>116</v>
      </c>
      <c r="D111" s="44" t="s">
        <v>90</v>
      </c>
      <c r="E111" s="44">
        <v>27</v>
      </c>
      <c r="F111" s="19">
        <v>58</v>
      </c>
      <c r="G111" s="3">
        <f t="shared" si="2"/>
        <v>243</v>
      </c>
    </row>
    <row r="112" spans="1:7" ht="16.5" x14ac:dyDescent="0.2">
      <c r="A112" s="16">
        <v>28</v>
      </c>
      <c r="B112" s="17">
        <v>72</v>
      </c>
      <c r="C112" s="20" t="s">
        <v>75</v>
      </c>
      <c r="D112" s="44" t="s">
        <v>90</v>
      </c>
      <c r="E112" s="44">
        <v>28</v>
      </c>
      <c r="F112" s="19">
        <v>72</v>
      </c>
      <c r="G112" s="3">
        <f t="shared" si="2"/>
        <v>185</v>
      </c>
    </row>
    <row r="113" spans="1:7" ht="16.5" x14ac:dyDescent="0.2">
      <c r="A113" s="16">
        <v>29</v>
      </c>
      <c r="B113" s="17">
        <v>76</v>
      </c>
      <c r="C113" s="20" t="s">
        <v>117</v>
      </c>
      <c r="D113" s="44" t="s">
        <v>90</v>
      </c>
      <c r="E113" s="44">
        <v>29</v>
      </c>
      <c r="F113" s="19">
        <v>76</v>
      </c>
      <c r="G113" s="3">
        <f t="shared" si="2"/>
        <v>145</v>
      </c>
    </row>
    <row r="114" spans="1:7" ht="16.5" x14ac:dyDescent="0.2">
      <c r="A114" s="16">
        <v>30</v>
      </c>
      <c r="B114" s="17">
        <v>76</v>
      </c>
      <c r="C114" s="20" t="s">
        <v>118</v>
      </c>
      <c r="D114" s="44" t="s">
        <v>90</v>
      </c>
      <c r="E114" s="44">
        <v>30</v>
      </c>
      <c r="F114" s="19">
        <v>76</v>
      </c>
      <c r="G114" s="3">
        <f t="shared" si="2"/>
        <v>145</v>
      </c>
    </row>
    <row r="115" spans="1:7" ht="16.5" x14ac:dyDescent="0.2">
      <c r="A115" s="16">
        <v>31</v>
      </c>
      <c r="B115" s="17">
        <v>66</v>
      </c>
      <c r="C115" s="20" t="s">
        <v>119</v>
      </c>
      <c r="D115" s="44" t="s">
        <v>90</v>
      </c>
      <c r="E115" s="44">
        <v>31</v>
      </c>
      <c r="F115" s="19">
        <v>66</v>
      </c>
      <c r="G115" s="3">
        <f t="shared" si="2"/>
        <v>219</v>
      </c>
    </row>
    <row r="116" spans="1:7" ht="16.5" x14ac:dyDescent="0.2">
      <c r="A116" s="16">
        <v>32</v>
      </c>
      <c r="B116" s="17">
        <v>64</v>
      </c>
      <c r="C116" s="20" t="s">
        <v>120</v>
      </c>
      <c r="D116" s="44" t="s">
        <v>90</v>
      </c>
      <c r="E116" s="44">
        <v>32</v>
      </c>
      <c r="F116" s="19">
        <v>64</v>
      </c>
      <c r="G116" s="3">
        <f t="shared" si="2"/>
        <v>227</v>
      </c>
    </row>
    <row r="117" spans="1:7" ht="16.5" x14ac:dyDescent="0.2">
      <c r="A117" s="16">
        <v>33</v>
      </c>
      <c r="B117" s="17">
        <v>82</v>
      </c>
      <c r="C117" s="20" t="s">
        <v>121</v>
      </c>
      <c r="D117" s="44" t="s">
        <v>90</v>
      </c>
      <c r="E117" s="44">
        <v>33</v>
      </c>
      <c r="F117" s="19">
        <v>82</v>
      </c>
      <c r="G117" s="3">
        <f t="shared" si="2"/>
        <v>59</v>
      </c>
    </row>
    <row r="118" spans="1:7" ht="16.5" x14ac:dyDescent="0.2">
      <c r="A118" s="16">
        <v>34</v>
      </c>
      <c r="B118" s="17">
        <v>82</v>
      </c>
      <c r="C118" s="20" t="s">
        <v>122</v>
      </c>
      <c r="D118" s="44" t="s">
        <v>90</v>
      </c>
      <c r="E118" s="44">
        <v>34</v>
      </c>
      <c r="F118" s="19">
        <v>82</v>
      </c>
      <c r="G118" s="3">
        <f t="shared" si="2"/>
        <v>59</v>
      </c>
    </row>
    <row r="119" spans="1:7" ht="16.5" x14ac:dyDescent="0.2">
      <c r="A119" s="16">
        <v>35</v>
      </c>
      <c r="B119" s="17">
        <v>80</v>
      </c>
      <c r="C119" s="20" t="s">
        <v>123</v>
      </c>
      <c r="D119" s="44" t="s">
        <v>90</v>
      </c>
      <c r="E119" s="44">
        <v>35</v>
      </c>
      <c r="F119" s="19">
        <v>80</v>
      </c>
      <c r="G119" s="3">
        <f t="shared" si="2"/>
        <v>86</v>
      </c>
    </row>
    <row r="120" spans="1:7" ht="16.5" x14ac:dyDescent="0.2">
      <c r="A120" s="16">
        <v>36</v>
      </c>
      <c r="B120" s="17">
        <v>58</v>
      </c>
      <c r="C120" s="20" t="s">
        <v>124</v>
      </c>
      <c r="D120" s="44" t="s">
        <v>90</v>
      </c>
      <c r="E120" s="44">
        <v>36</v>
      </c>
      <c r="F120" s="19">
        <v>58</v>
      </c>
      <c r="G120" s="3">
        <f t="shared" si="2"/>
        <v>243</v>
      </c>
    </row>
    <row r="121" spans="1:7" ht="16.5" x14ac:dyDescent="0.2">
      <c r="A121" s="16">
        <v>37</v>
      </c>
      <c r="B121" s="120">
        <v>72</v>
      </c>
      <c r="C121" s="20" t="s">
        <v>125</v>
      </c>
      <c r="D121" s="44" t="s">
        <v>90</v>
      </c>
      <c r="E121" s="44">
        <v>37</v>
      </c>
      <c r="F121" s="121">
        <v>72</v>
      </c>
      <c r="G121" s="3">
        <f t="shared" si="2"/>
        <v>185</v>
      </c>
    </row>
    <row r="122" spans="1:7" x14ac:dyDescent="0.2">
      <c r="E122" s="5"/>
      <c r="F122" s="7"/>
    </row>
    <row r="123" spans="1:7" ht="15" x14ac:dyDescent="0.2">
      <c r="C123" s="4" t="s">
        <v>306</v>
      </c>
      <c r="E123" s="5"/>
      <c r="F123" s="8"/>
    </row>
    <row r="124" spans="1:7" ht="25.5" x14ac:dyDescent="0.2">
      <c r="A124" s="3" t="s">
        <v>2</v>
      </c>
      <c r="B124" s="1" t="s">
        <v>0</v>
      </c>
      <c r="C124" s="1" t="s">
        <v>3</v>
      </c>
      <c r="D124" s="1" t="s">
        <v>1</v>
      </c>
      <c r="E124" s="2" t="s">
        <v>6</v>
      </c>
      <c r="F124" s="1" t="s">
        <v>4</v>
      </c>
      <c r="G124" s="9" t="s">
        <v>5</v>
      </c>
    </row>
    <row r="125" spans="1:7" ht="16.5" x14ac:dyDescent="0.2">
      <c r="A125" s="63">
        <v>1</v>
      </c>
      <c r="B125" s="17">
        <v>84</v>
      </c>
      <c r="C125" s="64" t="s">
        <v>126</v>
      </c>
      <c r="D125" s="44" t="s">
        <v>127</v>
      </c>
      <c r="E125" s="65">
        <v>1</v>
      </c>
      <c r="F125" s="19">
        <v>84</v>
      </c>
      <c r="G125" s="66">
        <f t="shared" ref="G125:G161" si="3">IF(SUM(F$4:F$441)=0,"",RANK(F125,F$4:F$441,0))</f>
        <v>27</v>
      </c>
    </row>
    <row r="126" spans="1:7" ht="16.5" x14ac:dyDescent="0.2">
      <c r="A126" s="63">
        <v>2</v>
      </c>
      <c r="B126" s="17">
        <v>78</v>
      </c>
      <c r="C126" s="67" t="s">
        <v>128</v>
      </c>
      <c r="D126" s="44" t="s">
        <v>127</v>
      </c>
      <c r="E126" s="65">
        <v>2</v>
      </c>
      <c r="F126" s="19">
        <v>78</v>
      </c>
      <c r="G126" s="66">
        <f t="shared" si="3"/>
        <v>117</v>
      </c>
    </row>
    <row r="127" spans="1:7" ht="16.5" x14ac:dyDescent="0.2">
      <c r="A127" s="63">
        <v>3</v>
      </c>
      <c r="B127" s="17">
        <v>84</v>
      </c>
      <c r="C127" s="67" t="s">
        <v>129</v>
      </c>
      <c r="D127" s="44" t="s">
        <v>127</v>
      </c>
      <c r="E127" s="65">
        <v>3</v>
      </c>
      <c r="F127" s="19">
        <v>84</v>
      </c>
      <c r="G127" s="66">
        <f t="shared" si="3"/>
        <v>27</v>
      </c>
    </row>
    <row r="128" spans="1:7" ht="16.5" x14ac:dyDescent="0.2">
      <c r="A128" s="63">
        <v>4</v>
      </c>
      <c r="B128" s="17">
        <v>58</v>
      </c>
      <c r="C128" s="67" t="s">
        <v>130</v>
      </c>
      <c r="D128" s="44" t="s">
        <v>127</v>
      </c>
      <c r="E128" s="65">
        <v>4</v>
      </c>
      <c r="F128" s="19">
        <v>58</v>
      </c>
      <c r="G128" s="66">
        <f t="shared" si="3"/>
        <v>243</v>
      </c>
    </row>
    <row r="129" spans="1:7" ht="16.5" x14ac:dyDescent="0.2">
      <c r="A129" s="63">
        <v>5</v>
      </c>
      <c r="B129" s="17">
        <v>78</v>
      </c>
      <c r="C129" s="67" t="s">
        <v>131</v>
      </c>
      <c r="D129" s="44" t="s">
        <v>127</v>
      </c>
      <c r="E129" s="65">
        <v>5</v>
      </c>
      <c r="F129" s="19">
        <v>78</v>
      </c>
      <c r="G129" s="66">
        <f t="shared" si="3"/>
        <v>117</v>
      </c>
    </row>
    <row r="130" spans="1:7" ht="16.5" x14ac:dyDescent="0.2">
      <c r="A130" s="63">
        <v>6</v>
      </c>
      <c r="B130" s="17">
        <v>80</v>
      </c>
      <c r="C130" s="67" t="s">
        <v>132</v>
      </c>
      <c r="D130" s="44" t="s">
        <v>127</v>
      </c>
      <c r="E130" s="65">
        <v>6</v>
      </c>
      <c r="F130" s="19">
        <v>80</v>
      </c>
      <c r="G130" s="66">
        <f t="shared" si="3"/>
        <v>86</v>
      </c>
    </row>
    <row r="131" spans="1:7" ht="16.5" x14ac:dyDescent="0.2">
      <c r="A131" s="63">
        <v>7</v>
      </c>
      <c r="B131" s="17">
        <v>64</v>
      </c>
      <c r="C131" s="67" t="s">
        <v>133</v>
      </c>
      <c r="D131" s="44" t="s">
        <v>127</v>
      </c>
      <c r="E131" s="65">
        <v>7</v>
      </c>
      <c r="F131" s="19">
        <v>64</v>
      </c>
      <c r="G131" s="66">
        <f t="shared" si="3"/>
        <v>227</v>
      </c>
    </row>
    <row r="132" spans="1:7" ht="16.5" x14ac:dyDescent="0.2">
      <c r="A132" s="63">
        <v>8</v>
      </c>
      <c r="B132" s="17">
        <v>78</v>
      </c>
      <c r="C132" s="67" t="s">
        <v>134</v>
      </c>
      <c r="D132" s="44" t="s">
        <v>127</v>
      </c>
      <c r="E132" s="65">
        <v>8</v>
      </c>
      <c r="F132" s="19">
        <v>78</v>
      </c>
      <c r="G132" s="66">
        <f t="shared" si="3"/>
        <v>117</v>
      </c>
    </row>
    <row r="133" spans="1:7" ht="16.5" x14ac:dyDescent="0.2">
      <c r="A133" s="63">
        <v>9</v>
      </c>
      <c r="B133" s="17">
        <v>78</v>
      </c>
      <c r="C133" s="67" t="s">
        <v>135</v>
      </c>
      <c r="D133" s="44" t="s">
        <v>127</v>
      </c>
      <c r="E133" s="65">
        <v>9</v>
      </c>
      <c r="F133" s="19">
        <v>78</v>
      </c>
      <c r="G133" s="66">
        <f t="shared" si="3"/>
        <v>117</v>
      </c>
    </row>
    <row r="134" spans="1:7" ht="16.5" x14ac:dyDescent="0.2">
      <c r="A134" s="63">
        <v>10</v>
      </c>
      <c r="B134" s="17">
        <v>38</v>
      </c>
      <c r="C134" s="67" t="s">
        <v>136</v>
      </c>
      <c r="D134" s="44" t="s">
        <v>127</v>
      </c>
      <c r="E134" s="65">
        <v>10</v>
      </c>
      <c r="F134" s="19">
        <v>38</v>
      </c>
      <c r="G134" s="66">
        <f t="shared" si="3"/>
        <v>259</v>
      </c>
    </row>
    <row r="135" spans="1:7" ht="16.5" x14ac:dyDescent="0.2">
      <c r="A135" s="63">
        <v>11</v>
      </c>
      <c r="B135" s="17">
        <v>62</v>
      </c>
      <c r="C135" s="67" t="s">
        <v>137</v>
      </c>
      <c r="D135" s="44" t="s">
        <v>127</v>
      </c>
      <c r="E135" s="65">
        <v>11</v>
      </c>
      <c r="F135" s="19">
        <v>62</v>
      </c>
      <c r="G135" s="66">
        <f t="shared" si="3"/>
        <v>236</v>
      </c>
    </row>
    <row r="136" spans="1:7" ht="16.5" x14ac:dyDescent="0.2">
      <c r="A136" s="63">
        <v>12</v>
      </c>
      <c r="B136" s="17">
        <v>80</v>
      </c>
      <c r="C136" s="67" t="s">
        <v>138</v>
      </c>
      <c r="D136" s="44" t="s">
        <v>127</v>
      </c>
      <c r="E136" s="65">
        <v>12</v>
      </c>
      <c r="F136" s="19">
        <v>80</v>
      </c>
      <c r="G136" s="66">
        <f t="shared" si="3"/>
        <v>86</v>
      </c>
    </row>
    <row r="137" spans="1:7" ht="16.5" x14ac:dyDescent="0.2">
      <c r="A137" s="63">
        <v>13</v>
      </c>
      <c r="B137" s="17">
        <v>84</v>
      </c>
      <c r="C137" s="67" t="s">
        <v>139</v>
      </c>
      <c r="D137" s="44" t="s">
        <v>127</v>
      </c>
      <c r="E137" s="65">
        <v>13</v>
      </c>
      <c r="F137" s="19">
        <v>84</v>
      </c>
      <c r="G137" s="66">
        <f t="shared" si="3"/>
        <v>27</v>
      </c>
    </row>
    <row r="138" spans="1:7" ht="16.5" x14ac:dyDescent="0.2">
      <c r="A138" s="63">
        <v>14</v>
      </c>
      <c r="B138" s="17">
        <v>84</v>
      </c>
      <c r="C138" s="67" t="s">
        <v>140</v>
      </c>
      <c r="D138" s="44" t="s">
        <v>127</v>
      </c>
      <c r="E138" s="65">
        <v>14</v>
      </c>
      <c r="F138" s="19">
        <v>84</v>
      </c>
      <c r="G138" s="66">
        <f t="shared" si="3"/>
        <v>27</v>
      </c>
    </row>
    <row r="139" spans="1:7" ht="16.5" x14ac:dyDescent="0.2">
      <c r="A139" s="63">
        <v>15</v>
      </c>
      <c r="B139" s="17">
        <v>74</v>
      </c>
      <c r="C139" s="67" t="s">
        <v>141</v>
      </c>
      <c r="D139" s="44" t="s">
        <v>127</v>
      </c>
      <c r="E139" s="65">
        <v>15</v>
      </c>
      <c r="F139" s="19">
        <v>74</v>
      </c>
      <c r="G139" s="66">
        <f t="shared" si="3"/>
        <v>166</v>
      </c>
    </row>
    <row r="140" spans="1:7" ht="16.5" x14ac:dyDescent="0.2">
      <c r="A140" s="63">
        <v>16</v>
      </c>
      <c r="B140" s="17">
        <v>78</v>
      </c>
      <c r="C140" s="68" t="s">
        <v>142</v>
      </c>
      <c r="D140" s="44" t="s">
        <v>127</v>
      </c>
      <c r="E140" s="65">
        <v>16</v>
      </c>
      <c r="F140" s="19">
        <v>78</v>
      </c>
      <c r="G140" s="66">
        <f t="shared" si="3"/>
        <v>117</v>
      </c>
    </row>
    <row r="141" spans="1:7" ht="16.5" x14ac:dyDescent="0.2">
      <c r="A141" s="63">
        <v>17</v>
      </c>
      <c r="B141" s="17">
        <v>68</v>
      </c>
      <c r="C141" s="67" t="s">
        <v>143</v>
      </c>
      <c r="D141" s="44" t="s">
        <v>127</v>
      </c>
      <c r="E141" s="65">
        <v>17</v>
      </c>
      <c r="F141" s="19">
        <v>68</v>
      </c>
      <c r="G141" s="66">
        <f t="shared" si="3"/>
        <v>208</v>
      </c>
    </row>
    <row r="142" spans="1:7" ht="16.5" x14ac:dyDescent="0.2">
      <c r="A142" s="63">
        <v>18</v>
      </c>
      <c r="B142" s="17">
        <v>80</v>
      </c>
      <c r="C142" s="67" t="s">
        <v>144</v>
      </c>
      <c r="D142" s="44" t="s">
        <v>127</v>
      </c>
      <c r="E142" s="65">
        <v>18</v>
      </c>
      <c r="F142" s="19">
        <v>80</v>
      </c>
      <c r="G142" s="66">
        <f t="shared" si="3"/>
        <v>86</v>
      </c>
    </row>
    <row r="143" spans="1:7" ht="16.5" x14ac:dyDescent="0.2">
      <c r="A143" s="63">
        <v>19</v>
      </c>
      <c r="B143" s="17">
        <v>84</v>
      </c>
      <c r="C143" s="67" t="s">
        <v>145</v>
      </c>
      <c r="D143" s="44" t="s">
        <v>127</v>
      </c>
      <c r="E143" s="65">
        <v>19</v>
      </c>
      <c r="F143" s="19">
        <v>84</v>
      </c>
      <c r="G143" s="66">
        <f t="shared" si="3"/>
        <v>27</v>
      </c>
    </row>
    <row r="144" spans="1:7" ht="16.5" x14ac:dyDescent="0.2">
      <c r="A144" s="63">
        <v>20</v>
      </c>
      <c r="B144" s="17">
        <v>52</v>
      </c>
      <c r="C144" s="67" t="s">
        <v>146</v>
      </c>
      <c r="D144" s="44" t="s">
        <v>127</v>
      </c>
      <c r="E144" s="65">
        <v>20</v>
      </c>
      <c r="F144" s="19">
        <v>52</v>
      </c>
      <c r="G144" s="66">
        <f t="shared" si="3"/>
        <v>251</v>
      </c>
    </row>
    <row r="145" spans="1:7" ht="16.5" x14ac:dyDescent="0.2">
      <c r="A145" s="63">
        <v>21</v>
      </c>
      <c r="B145" s="17">
        <v>78</v>
      </c>
      <c r="C145" s="67" t="s">
        <v>147</v>
      </c>
      <c r="D145" s="44" t="s">
        <v>127</v>
      </c>
      <c r="E145" s="65">
        <v>21</v>
      </c>
      <c r="F145" s="19">
        <v>78</v>
      </c>
      <c r="G145" s="66">
        <f t="shared" si="3"/>
        <v>117</v>
      </c>
    </row>
    <row r="146" spans="1:7" ht="16.5" x14ac:dyDescent="0.2">
      <c r="A146" s="63">
        <v>22</v>
      </c>
      <c r="B146" s="17">
        <v>82</v>
      </c>
      <c r="C146" s="67" t="s">
        <v>148</v>
      </c>
      <c r="D146" s="44" t="s">
        <v>127</v>
      </c>
      <c r="E146" s="65">
        <v>22</v>
      </c>
      <c r="F146" s="19">
        <v>82</v>
      </c>
      <c r="G146" s="66">
        <f t="shared" si="3"/>
        <v>59</v>
      </c>
    </row>
    <row r="147" spans="1:7" ht="16.5" x14ac:dyDescent="0.2">
      <c r="A147" s="63">
        <v>23</v>
      </c>
      <c r="B147" s="17">
        <v>68</v>
      </c>
      <c r="C147" s="67" t="s">
        <v>149</v>
      </c>
      <c r="D147" s="44" t="s">
        <v>127</v>
      </c>
      <c r="E147" s="65">
        <v>23</v>
      </c>
      <c r="F147" s="19">
        <v>68</v>
      </c>
      <c r="G147" s="66">
        <f t="shared" si="3"/>
        <v>208</v>
      </c>
    </row>
    <row r="148" spans="1:7" ht="16.5" x14ac:dyDescent="0.2">
      <c r="A148" s="63">
        <v>24</v>
      </c>
      <c r="B148" s="17">
        <v>64</v>
      </c>
      <c r="C148" s="67" t="s">
        <v>150</v>
      </c>
      <c r="D148" s="44" t="s">
        <v>127</v>
      </c>
      <c r="E148" s="65">
        <v>24</v>
      </c>
      <c r="F148" s="19">
        <v>64</v>
      </c>
      <c r="G148" s="66">
        <f t="shared" si="3"/>
        <v>227</v>
      </c>
    </row>
    <row r="149" spans="1:7" ht="16.5" x14ac:dyDescent="0.2">
      <c r="A149" s="63">
        <v>25</v>
      </c>
      <c r="B149" s="17">
        <v>74</v>
      </c>
      <c r="C149" s="67" t="s">
        <v>151</v>
      </c>
      <c r="D149" s="44" t="s">
        <v>127</v>
      </c>
      <c r="E149" s="65">
        <v>25</v>
      </c>
      <c r="F149" s="19">
        <v>74</v>
      </c>
      <c r="G149" s="66">
        <f t="shared" si="3"/>
        <v>166</v>
      </c>
    </row>
    <row r="150" spans="1:7" ht="16.5" x14ac:dyDescent="0.2">
      <c r="A150" s="63">
        <v>26</v>
      </c>
      <c r="B150" s="17">
        <v>76</v>
      </c>
      <c r="C150" s="67" t="s">
        <v>152</v>
      </c>
      <c r="D150" s="44" t="s">
        <v>127</v>
      </c>
      <c r="E150" s="65">
        <v>26</v>
      </c>
      <c r="F150" s="19">
        <v>76</v>
      </c>
      <c r="G150" s="66">
        <f t="shared" si="3"/>
        <v>145</v>
      </c>
    </row>
    <row r="151" spans="1:7" ht="16.5" x14ac:dyDescent="0.2">
      <c r="A151" s="63">
        <v>27</v>
      </c>
      <c r="B151" s="17">
        <v>58</v>
      </c>
      <c r="C151" s="67" t="s">
        <v>153</v>
      </c>
      <c r="D151" s="44" t="s">
        <v>127</v>
      </c>
      <c r="E151" s="65">
        <v>27</v>
      </c>
      <c r="F151" s="19">
        <v>58</v>
      </c>
      <c r="G151" s="66">
        <f t="shared" si="3"/>
        <v>243</v>
      </c>
    </row>
    <row r="152" spans="1:7" ht="16.5" x14ac:dyDescent="0.2">
      <c r="A152" s="63">
        <v>28</v>
      </c>
      <c r="B152" s="17">
        <v>72</v>
      </c>
      <c r="C152" s="67" t="s">
        <v>154</v>
      </c>
      <c r="D152" s="44" t="s">
        <v>127</v>
      </c>
      <c r="E152" s="65">
        <v>28</v>
      </c>
      <c r="F152" s="19">
        <v>72</v>
      </c>
      <c r="G152" s="66">
        <f t="shared" si="3"/>
        <v>185</v>
      </c>
    </row>
    <row r="153" spans="1:7" ht="16.5" x14ac:dyDescent="0.2">
      <c r="A153" s="63">
        <v>29</v>
      </c>
      <c r="B153" s="17">
        <v>62</v>
      </c>
      <c r="C153" s="67" t="s">
        <v>155</v>
      </c>
      <c r="D153" s="44" t="s">
        <v>127</v>
      </c>
      <c r="E153" s="65">
        <v>29</v>
      </c>
      <c r="F153" s="19">
        <v>62</v>
      </c>
      <c r="G153" s="66">
        <f t="shared" si="3"/>
        <v>236</v>
      </c>
    </row>
    <row r="154" spans="1:7" ht="16.5" x14ac:dyDescent="0.2">
      <c r="A154" s="63">
        <v>30</v>
      </c>
      <c r="B154" s="17">
        <v>50</v>
      </c>
      <c r="C154" s="67" t="s">
        <v>156</v>
      </c>
      <c r="D154" s="44" t="s">
        <v>127</v>
      </c>
      <c r="E154" s="65">
        <v>30</v>
      </c>
      <c r="F154" s="19">
        <v>50</v>
      </c>
      <c r="G154" s="66">
        <f t="shared" si="3"/>
        <v>253</v>
      </c>
    </row>
    <row r="155" spans="1:7" ht="16.5" x14ac:dyDescent="0.2">
      <c r="A155" s="63">
        <v>31</v>
      </c>
      <c r="B155" s="17">
        <v>78</v>
      </c>
      <c r="C155" s="67" t="s">
        <v>157</v>
      </c>
      <c r="D155" s="44" t="s">
        <v>127</v>
      </c>
      <c r="E155" s="65">
        <v>31</v>
      </c>
      <c r="F155" s="19">
        <v>78</v>
      </c>
      <c r="G155" s="66">
        <f t="shared" si="3"/>
        <v>117</v>
      </c>
    </row>
    <row r="156" spans="1:7" ht="16.5" x14ac:dyDescent="0.2">
      <c r="A156" s="63">
        <v>32</v>
      </c>
      <c r="B156" s="17">
        <v>74</v>
      </c>
      <c r="C156" s="67" t="s">
        <v>158</v>
      </c>
      <c r="D156" s="44" t="s">
        <v>127</v>
      </c>
      <c r="E156" s="65">
        <v>33</v>
      </c>
      <c r="F156" s="19">
        <v>74</v>
      </c>
      <c r="G156" s="66">
        <f t="shared" si="3"/>
        <v>166</v>
      </c>
    </row>
    <row r="157" spans="1:7" ht="16.5" x14ac:dyDescent="0.2">
      <c r="A157" s="63">
        <v>33</v>
      </c>
      <c r="B157" s="17">
        <v>74</v>
      </c>
      <c r="C157" s="67" t="s">
        <v>159</v>
      </c>
      <c r="D157" s="44" t="s">
        <v>127</v>
      </c>
      <c r="E157" s="65">
        <v>34</v>
      </c>
      <c r="F157" s="19">
        <v>74</v>
      </c>
      <c r="G157" s="66">
        <f t="shared" si="3"/>
        <v>166</v>
      </c>
    </row>
    <row r="158" spans="1:7" ht="16.5" x14ac:dyDescent="0.2">
      <c r="A158" s="63">
        <v>34</v>
      </c>
      <c r="B158" s="17">
        <v>56</v>
      </c>
      <c r="C158" s="67" t="s">
        <v>160</v>
      </c>
      <c r="D158" s="44" t="s">
        <v>127</v>
      </c>
      <c r="E158" s="65">
        <v>35</v>
      </c>
      <c r="F158" s="19">
        <v>56</v>
      </c>
      <c r="G158" s="66">
        <f t="shared" si="3"/>
        <v>247</v>
      </c>
    </row>
    <row r="159" spans="1:7" ht="16.5" x14ac:dyDescent="0.2">
      <c r="A159" s="63">
        <v>35</v>
      </c>
      <c r="B159" s="17">
        <v>74</v>
      </c>
      <c r="C159" s="67" t="s">
        <v>7</v>
      </c>
      <c r="D159" s="44" t="s">
        <v>127</v>
      </c>
      <c r="E159" s="65">
        <v>36</v>
      </c>
      <c r="F159" s="19">
        <v>74</v>
      </c>
      <c r="G159" s="66">
        <f t="shared" si="3"/>
        <v>166</v>
      </c>
    </row>
    <row r="160" spans="1:7" ht="16.5" x14ac:dyDescent="0.2">
      <c r="A160" s="63">
        <v>36</v>
      </c>
      <c r="B160" s="17">
        <v>80</v>
      </c>
      <c r="C160" s="67" t="s">
        <v>161</v>
      </c>
      <c r="D160" s="44" t="s">
        <v>127</v>
      </c>
      <c r="E160" s="65">
        <v>37</v>
      </c>
      <c r="F160" s="19">
        <v>80</v>
      </c>
      <c r="G160" s="66">
        <f t="shared" si="3"/>
        <v>86</v>
      </c>
    </row>
    <row r="161" spans="1:7" ht="16.5" x14ac:dyDescent="0.2">
      <c r="A161" s="63">
        <v>37</v>
      </c>
      <c r="B161" s="17">
        <v>86</v>
      </c>
      <c r="C161" s="67" t="s">
        <v>162</v>
      </c>
      <c r="D161" s="44" t="s">
        <v>127</v>
      </c>
      <c r="E161" s="65">
        <v>38</v>
      </c>
      <c r="F161" s="19">
        <v>86</v>
      </c>
      <c r="G161" s="66">
        <f t="shared" si="3"/>
        <v>9</v>
      </c>
    </row>
    <row r="162" spans="1:7" ht="16.5" x14ac:dyDescent="0.2">
      <c r="A162" s="25"/>
      <c r="B162" s="122"/>
      <c r="C162" s="27"/>
      <c r="D162" s="61"/>
      <c r="E162" s="61"/>
      <c r="F162" s="123"/>
      <c r="G162" s="30"/>
    </row>
    <row r="163" spans="1:7" ht="15" x14ac:dyDescent="0.2">
      <c r="C163" s="4" t="s">
        <v>306</v>
      </c>
      <c r="E163" s="5"/>
      <c r="F163" s="8"/>
    </row>
    <row r="164" spans="1:7" ht="25.5" x14ac:dyDescent="0.2">
      <c r="A164" s="3" t="s">
        <v>2</v>
      </c>
      <c r="B164" s="1" t="s">
        <v>0</v>
      </c>
      <c r="C164" s="1" t="s">
        <v>3</v>
      </c>
      <c r="D164" s="1" t="s">
        <v>1</v>
      </c>
      <c r="E164" s="2" t="s">
        <v>6</v>
      </c>
      <c r="F164" s="1" t="s">
        <v>4</v>
      </c>
      <c r="G164" s="9" t="s">
        <v>5</v>
      </c>
    </row>
    <row r="165" spans="1:7" ht="16.5" x14ac:dyDescent="0.2">
      <c r="A165" s="16">
        <v>1</v>
      </c>
      <c r="B165" s="17">
        <v>68</v>
      </c>
      <c r="C165" s="18" t="s">
        <v>163</v>
      </c>
      <c r="D165" s="44" t="s">
        <v>164</v>
      </c>
      <c r="E165" s="44">
        <v>1</v>
      </c>
      <c r="F165" s="19">
        <v>68</v>
      </c>
      <c r="G165" s="3">
        <f t="shared" ref="G165:G201" si="4">IF(SUM(F$4:F$441)=0,"",RANK(F165,F$4:F$441,0))</f>
        <v>208</v>
      </c>
    </row>
    <row r="166" spans="1:7" ht="16.5" x14ac:dyDescent="0.2">
      <c r="A166" s="16">
        <v>2</v>
      </c>
      <c r="B166" s="17">
        <v>86</v>
      </c>
      <c r="C166" s="20" t="s">
        <v>165</v>
      </c>
      <c r="D166" s="44" t="s">
        <v>164</v>
      </c>
      <c r="E166" s="44">
        <v>2</v>
      </c>
      <c r="F166" s="19">
        <v>86</v>
      </c>
      <c r="G166" s="3">
        <f t="shared" si="4"/>
        <v>9</v>
      </c>
    </row>
    <row r="167" spans="1:7" ht="16.5" x14ac:dyDescent="0.2">
      <c r="A167" s="16">
        <v>3</v>
      </c>
      <c r="B167" s="17">
        <v>82</v>
      </c>
      <c r="C167" s="20" t="s">
        <v>166</v>
      </c>
      <c r="D167" s="44" t="s">
        <v>164</v>
      </c>
      <c r="E167" s="44">
        <v>3</v>
      </c>
      <c r="F167" s="19">
        <v>82</v>
      </c>
      <c r="G167" s="3">
        <f t="shared" si="4"/>
        <v>59</v>
      </c>
    </row>
    <row r="168" spans="1:7" ht="16.5" x14ac:dyDescent="0.2">
      <c r="A168" s="16">
        <v>4</v>
      </c>
      <c r="B168" s="17">
        <v>86</v>
      </c>
      <c r="C168" s="20" t="s">
        <v>167</v>
      </c>
      <c r="D168" s="44" t="s">
        <v>164</v>
      </c>
      <c r="E168" s="44">
        <v>4</v>
      </c>
      <c r="F168" s="19">
        <v>86</v>
      </c>
      <c r="G168" s="3">
        <f t="shared" si="4"/>
        <v>9</v>
      </c>
    </row>
    <row r="169" spans="1:7" ht="16.5" x14ac:dyDescent="0.2">
      <c r="A169" s="16">
        <v>5</v>
      </c>
      <c r="B169" s="17">
        <v>64</v>
      </c>
      <c r="C169" s="20" t="s">
        <v>168</v>
      </c>
      <c r="D169" s="44" t="s">
        <v>164</v>
      </c>
      <c r="E169" s="44">
        <v>5</v>
      </c>
      <c r="F169" s="19">
        <v>64</v>
      </c>
      <c r="G169" s="3">
        <f t="shared" si="4"/>
        <v>227</v>
      </c>
    </row>
    <row r="170" spans="1:7" ht="16.5" x14ac:dyDescent="0.2">
      <c r="A170" s="16">
        <v>6</v>
      </c>
      <c r="B170" s="17">
        <v>84</v>
      </c>
      <c r="C170" s="20" t="s">
        <v>169</v>
      </c>
      <c r="D170" s="44" t="s">
        <v>164</v>
      </c>
      <c r="E170" s="44">
        <v>6</v>
      </c>
      <c r="F170" s="19">
        <v>84</v>
      </c>
      <c r="G170" s="3">
        <f t="shared" si="4"/>
        <v>27</v>
      </c>
    </row>
    <row r="171" spans="1:7" ht="16.5" x14ac:dyDescent="0.2">
      <c r="A171" s="16">
        <v>7</v>
      </c>
      <c r="B171" s="17">
        <v>84</v>
      </c>
      <c r="C171" s="20" t="s">
        <v>170</v>
      </c>
      <c r="D171" s="44" t="s">
        <v>164</v>
      </c>
      <c r="E171" s="44">
        <v>7</v>
      </c>
      <c r="F171" s="19">
        <v>84</v>
      </c>
      <c r="G171" s="3">
        <f t="shared" si="4"/>
        <v>27</v>
      </c>
    </row>
    <row r="172" spans="1:7" ht="16.5" x14ac:dyDescent="0.2">
      <c r="A172" s="16">
        <v>8</v>
      </c>
      <c r="B172" s="17">
        <v>76</v>
      </c>
      <c r="C172" s="20" t="s">
        <v>171</v>
      </c>
      <c r="D172" s="44" t="s">
        <v>164</v>
      </c>
      <c r="E172" s="44">
        <v>8</v>
      </c>
      <c r="F172" s="19">
        <v>76</v>
      </c>
      <c r="G172" s="3">
        <f t="shared" si="4"/>
        <v>145</v>
      </c>
    </row>
    <row r="173" spans="1:7" ht="16.5" x14ac:dyDescent="0.2">
      <c r="A173" s="16">
        <v>9</v>
      </c>
      <c r="B173" s="17">
        <v>84</v>
      </c>
      <c r="C173" s="20" t="s">
        <v>172</v>
      </c>
      <c r="D173" s="44" t="s">
        <v>164</v>
      </c>
      <c r="E173" s="44">
        <v>9</v>
      </c>
      <c r="F173" s="19">
        <v>84</v>
      </c>
      <c r="G173" s="3">
        <f t="shared" si="4"/>
        <v>27</v>
      </c>
    </row>
    <row r="174" spans="1:7" ht="16.5" x14ac:dyDescent="0.2">
      <c r="A174" s="16">
        <v>10</v>
      </c>
      <c r="B174" s="17">
        <v>76</v>
      </c>
      <c r="C174" s="20" t="s">
        <v>173</v>
      </c>
      <c r="D174" s="44" t="s">
        <v>164</v>
      </c>
      <c r="E174" s="44">
        <v>10</v>
      </c>
      <c r="F174" s="19">
        <v>76</v>
      </c>
      <c r="G174" s="3">
        <f t="shared" si="4"/>
        <v>145</v>
      </c>
    </row>
    <row r="175" spans="1:7" ht="16.5" x14ac:dyDescent="0.2">
      <c r="A175" s="16">
        <v>11</v>
      </c>
      <c r="B175" s="17">
        <v>74</v>
      </c>
      <c r="C175" s="20" t="s">
        <v>174</v>
      </c>
      <c r="D175" s="44" t="s">
        <v>164</v>
      </c>
      <c r="E175" s="44">
        <v>11</v>
      </c>
      <c r="F175" s="19">
        <v>74</v>
      </c>
      <c r="G175" s="3">
        <f t="shared" si="4"/>
        <v>166</v>
      </c>
    </row>
    <row r="176" spans="1:7" ht="16.5" x14ac:dyDescent="0.2">
      <c r="A176" s="16">
        <v>12</v>
      </c>
      <c r="B176" s="17">
        <v>80</v>
      </c>
      <c r="C176" s="20" t="s">
        <v>175</v>
      </c>
      <c r="D176" s="44" t="s">
        <v>164</v>
      </c>
      <c r="E176" s="44">
        <v>12</v>
      </c>
      <c r="F176" s="19">
        <v>80</v>
      </c>
      <c r="G176" s="3">
        <f t="shared" si="4"/>
        <v>86</v>
      </c>
    </row>
    <row r="177" spans="1:7" ht="16.5" x14ac:dyDescent="0.2">
      <c r="A177" s="16">
        <v>13</v>
      </c>
      <c r="B177" s="17">
        <v>68</v>
      </c>
      <c r="C177" s="20" t="s">
        <v>176</v>
      </c>
      <c r="D177" s="44" t="s">
        <v>164</v>
      </c>
      <c r="E177" s="44">
        <v>13</v>
      </c>
      <c r="F177" s="19">
        <v>68</v>
      </c>
      <c r="G177" s="3">
        <f t="shared" si="4"/>
        <v>208</v>
      </c>
    </row>
    <row r="178" spans="1:7" ht="16.5" x14ac:dyDescent="0.2">
      <c r="A178" s="16">
        <v>14</v>
      </c>
      <c r="B178" s="17">
        <v>86</v>
      </c>
      <c r="C178" s="20" t="s">
        <v>177</v>
      </c>
      <c r="D178" s="44" t="s">
        <v>164</v>
      </c>
      <c r="E178" s="44">
        <v>14</v>
      </c>
      <c r="F178" s="19">
        <v>86</v>
      </c>
      <c r="G178" s="3">
        <f t="shared" si="4"/>
        <v>9</v>
      </c>
    </row>
    <row r="179" spans="1:7" ht="16.5" x14ac:dyDescent="0.2">
      <c r="A179" s="16">
        <v>15</v>
      </c>
      <c r="B179" s="17">
        <v>78</v>
      </c>
      <c r="C179" s="20" t="s">
        <v>178</v>
      </c>
      <c r="D179" s="44" t="s">
        <v>164</v>
      </c>
      <c r="E179" s="44">
        <v>15</v>
      </c>
      <c r="F179" s="19">
        <v>78</v>
      </c>
      <c r="G179" s="3">
        <f t="shared" si="4"/>
        <v>117</v>
      </c>
    </row>
    <row r="180" spans="1:7" ht="16.5" x14ac:dyDescent="0.2">
      <c r="A180" s="16">
        <v>16</v>
      </c>
      <c r="B180" s="17">
        <v>72</v>
      </c>
      <c r="C180" s="21" t="s">
        <v>179</v>
      </c>
      <c r="D180" s="44" t="s">
        <v>164</v>
      </c>
      <c r="E180" s="44">
        <v>16</v>
      </c>
      <c r="F180" s="19">
        <v>72</v>
      </c>
      <c r="G180" s="3">
        <f t="shared" si="4"/>
        <v>185</v>
      </c>
    </row>
    <row r="181" spans="1:7" ht="16.5" x14ac:dyDescent="0.2">
      <c r="A181" s="16">
        <v>17</v>
      </c>
      <c r="B181" s="17">
        <v>80</v>
      </c>
      <c r="C181" s="20" t="s">
        <v>180</v>
      </c>
      <c r="D181" s="44" t="s">
        <v>164</v>
      </c>
      <c r="E181" s="44">
        <v>17</v>
      </c>
      <c r="F181" s="19">
        <v>80</v>
      </c>
      <c r="G181" s="3">
        <f t="shared" si="4"/>
        <v>86</v>
      </c>
    </row>
    <row r="182" spans="1:7" ht="16.5" x14ac:dyDescent="0.2">
      <c r="A182" s="16">
        <v>18</v>
      </c>
      <c r="B182" s="120"/>
      <c r="C182" s="20" t="s">
        <v>181</v>
      </c>
      <c r="D182" s="44" t="s">
        <v>164</v>
      </c>
      <c r="E182" s="44">
        <v>18</v>
      </c>
      <c r="F182" s="121"/>
      <c r="G182" s="3" t="e">
        <f t="shared" si="4"/>
        <v>#N/A</v>
      </c>
    </row>
    <row r="183" spans="1:7" ht="16.5" x14ac:dyDescent="0.2">
      <c r="A183" s="16">
        <v>19</v>
      </c>
      <c r="B183" s="17">
        <v>68</v>
      </c>
      <c r="C183" s="20" t="s">
        <v>182</v>
      </c>
      <c r="D183" s="44" t="s">
        <v>164</v>
      </c>
      <c r="E183" s="44">
        <v>19</v>
      </c>
      <c r="F183" s="19">
        <v>68</v>
      </c>
      <c r="G183" s="3">
        <f t="shared" si="4"/>
        <v>208</v>
      </c>
    </row>
    <row r="184" spans="1:7" ht="16.5" x14ac:dyDescent="0.2">
      <c r="A184" s="16">
        <v>20</v>
      </c>
      <c r="B184" s="17">
        <v>82</v>
      </c>
      <c r="C184" s="20" t="s">
        <v>183</v>
      </c>
      <c r="D184" s="44" t="s">
        <v>164</v>
      </c>
      <c r="E184" s="44">
        <v>20</v>
      </c>
      <c r="F184" s="19">
        <v>82</v>
      </c>
      <c r="G184" s="3">
        <f t="shared" si="4"/>
        <v>59</v>
      </c>
    </row>
    <row r="185" spans="1:7" ht="16.5" x14ac:dyDescent="0.2">
      <c r="A185" s="16">
        <v>21</v>
      </c>
      <c r="B185" s="17">
        <v>88</v>
      </c>
      <c r="C185" s="20" t="s">
        <v>184</v>
      </c>
      <c r="D185" s="44" t="s">
        <v>164</v>
      </c>
      <c r="E185" s="44">
        <v>21</v>
      </c>
      <c r="F185" s="19">
        <v>88</v>
      </c>
      <c r="G185" s="3">
        <f t="shared" si="4"/>
        <v>1</v>
      </c>
    </row>
    <row r="186" spans="1:7" ht="16.5" x14ac:dyDescent="0.2">
      <c r="A186" s="16">
        <v>22</v>
      </c>
      <c r="B186" s="17">
        <v>82</v>
      </c>
      <c r="C186" s="20" t="s">
        <v>185</v>
      </c>
      <c r="D186" s="44" t="s">
        <v>164</v>
      </c>
      <c r="E186" s="44">
        <v>22</v>
      </c>
      <c r="F186" s="19">
        <v>82</v>
      </c>
      <c r="G186" s="3">
        <f t="shared" si="4"/>
        <v>59</v>
      </c>
    </row>
    <row r="187" spans="1:7" ht="16.5" x14ac:dyDescent="0.2">
      <c r="A187" s="16">
        <v>23</v>
      </c>
      <c r="B187" s="17">
        <v>76</v>
      </c>
      <c r="C187" s="20" t="s">
        <v>186</v>
      </c>
      <c r="D187" s="44" t="s">
        <v>164</v>
      </c>
      <c r="E187" s="44">
        <v>23</v>
      </c>
      <c r="F187" s="19">
        <v>76</v>
      </c>
      <c r="G187" s="3">
        <f t="shared" si="4"/>
        <v>145</v>
      </c>
    </row>
    <row r="188" spans="1:7" ht="16.5" x14ac:dyDescent="0.2">
      <c r="A188" s="16">
        <v>24</v>
      </c>
      <c r="B188" s="17">
        <v>46</v>
      </c>
      <c r="C188" s="20" t="s">
        <v>187</v>
      </c>
      <c r="D188" s="44" t="s">
        <v>164</v>
      </c>
      <c r="E188" s="44">
        <v>24</v>
      </c>
      <c r="F188" s="19">
        <v>46</v>
      </c>
      <c r="G188" s="3">
        <f t="shared" si="4"/>
        <v>255</v>
      </c>
    </row>
    <row r="189" spans="1:7" ht="16.5" x14ac:dyDescent="0.2">
      <c r="A189" s="16">
        <v>25</v>
      </c>
      <c r="B189" s="17">
        <v>82</v>
      </c>
      <c r="C189" s="20" t="s">
        <v>188</v>
      </c>
      <c r="D189" s="44" t="s">
        <v>164</v>
      </c>
      <c r="E189" s="44">
        <v>25</v>
      </c>
      <c r="F189" s="19">
        <v>82</v>
      </c>
      <c r="G189" s="3">
        <f t="shared" si="4"/>
        <v>59</v>
      </c>
    </row>
    <row r="190" spans="1:7" ht="16.5" x14ac:dyDescent="0.2">
      <c r="A190" s="16">
        <v>26</v>
      </c>
      <c r="B190" s="17">
        <v>86</v>
      </c>
      <c r="C190" s="20" t="s">
        <v>189</v>
      </c>
      <c r="D190" s="44" t="s">
        <v>164</v>
      </c>
      <c r="E190" s="44">
        <v>26</v>
      </c>
      <c r="F190" s="19">
        <v>86</v>
      </c>
      <c r="G190" s="3">
        <f t="shared" si="4"/>
        <v>9</v>
      </c>
    </row>
    <row r="191" spans="1:7" ht="16.5" x14ac:dyDescent="0.2">
      <c r="A191" s="16">
        <v>27</v>
      </c>
      <c r="B191" s="17">
        <v>84</v>
      </c>
      <c r="C191" s="20" t="s">
        <v>190</v>
      </c>
      <c r="D191" s="44" t="s">
        <v>164</v>
      </c>
      <c r="E191" s="44">
        <v>27</v>
      </c>
      <c r="F191" s="19">
        <v>84</v>
      </c>
      <c r="G191" s="3">
        <f t="shared" si="4"/>
        <v>27</v>
      </c>
    </row>
    <row r="192" spans="1:7" ht="16.5" x14ac:dyDescent="0.2">
      <c r="A192" s="16">
        <v>28</v>
      </c>
      <c r="B192" s="17">
        <v>68</v>
      </c>
      <c r="C192" s="20" t="s">
        <v>191</v>
      </c>
      <c r="D192" s="44" t="s">
        <v>164</v>
      </c>
      <c r="E192" s="44">
        <v>28</v>
      </c>
      <c r="F192" s="19">
        <v>68</v>
      </c>
      <c r="G192" s="3">
        <f t="shared" si="4"/>
        <v>208</v>
      </c>
    </row>
    <row r="193" spans="1:7" ht="16.5" x14ac:dyDescent="0.2">
      <c r="A193" s="16">
        <v>29</v>
      </c>
      <c r="B193" s="17">
        <v>54</v>
      </c>
      <c r="C193" s="20" t="s">
        <v>192</v>
      </c>
      <c r="D193" s="44" t="s">
        <v>164</v>
      </c>
      <c r="E193" s="44">
        <v>29</v>
      </c>
      <c r="F193" s="19">
        <v>54</v>
      </c>
      <c r="G193" s="3">
        <f t="shared" si="4"/>
        <v>248</v>
      </c>
    </row>
    <row r="194" spans="1:7" ht="16.5" x14ac:dyDescent="0.2">
      <c r="A194" s="16">
        <v>30</v>
      </c>
      <c r="B194" s="17">
        <v>86</v>
      </c>
      <c r="C194" s="20" t="s">
        <v>193</v>
      </c>
      <c r="D194" s="44" t="s">
        <v>164</v>
      </c>
      <c r="E194" s="44">
        <v>30</v>
      </c>
      <c r="F194" s="19">
        <v>86</v>
      </c>
      <c r="G194" s="3">
        <f t="shared" si="4"/>
        <v>9</v>
      </c>
    </row>
    <row r="195" spans="1:7" ht="16.5" x14ac:dyDescent="0.2">
      <c r="A195" s="16">
        <v>31</v>
      </c>
      <c r="B195" s="17">
        <v>76</v>
      </c>
      <c r="C195" s="20" t="s">
        <v>194</v>
      </c>
      <c r="D195" s="44" t="s">
        <v>164</v>
      </c>
      <c r="E195" s="44">
        <v>31</v>
      </c>
      <c r="F195" s="19">
        <v>76</v>
      </c>
      <c r="G195" s="3">
        <f t="shared" si="4"/>
        <v>145</v>
      </c>
    </row>
    <row r="196" spans="1:7" ht="16.5" x14ac:dyDescent="0.2">
      <c r="A196" s="16">
        <v>32</v>
      </c>
      <c r="B196" s="17">
        <v>72</v>
      </c>
      <c r="C196" s="20" t="s">
        <v>195</v>
      </c>
      <c r="D196" s="44" t="s">
        <v>164</v>
      </c>
      <c r="E196" s="44">
        <v>32</v>
      </c>
      <c r="F196" s="19">
        <v>72</v>
      </c>
      <c r="G196" s="3">
        <f t="shared" si="4"/>
        <v>185</v>
      </c>
    </row>
    <row r="197" spans="1:7" ht="16.5" x14ac:dyDescent="0.2">
      <c r="A197" s="16">
        <v>33</v>
      </c>
      <c r="B197" s="17">
        <v>84</v>
      </c>
      <c r="C197" s="20" t="s">
        <v>196</v>
      </c>
      <c r="D197" s="44" t="s">
        <v>164</v>
      </c>
      <c r="E197" s="44">
        <v>33</v>
      </c>
      <c r="F197" s="19">
        <v>84</v>
      </c>
      <c r="G197" s="3">
        <f t="shared" si="4"/>
        <v>27</v>
      </c>
    </row>
    <row r="198" spans="1:7" ht="16.5" x14ac:dyDescent="0.2">
      <c r="A198" s="16">
        <v>34</v>
      </c>
      <c r="B198" s="17">
        <v>72</v>
      </c>
      <c r="C198" s="20" t="s">
        <v>197</v>
      </c>
      <c r="D198" s="44" t="s">
        <v>164</v>
      </c>
      <c r="E198" s="44">
        <v>34</v>
      </c>
      <c r="F198" s="19">
        <v>72</v>
      </c>
      <c r="G198" s="3">
        <f t="shared" si="4"/>
        <v>185</v>
      </c>
    </row>
    <row r="199" spans="1:7" ht="16.5" x14ac:dyDescent="0.2">
      <c r="A199" s="16">
        <v>35</v>
      </c>
      <c r="B199" s="17">
        <v>76</v>
      </c>
      <c r="C199" s="20" t="s">
        <v>198</v>
      </c>
      <c r="D199" s="44" t="s">
        <v>164</v>
      </c>
      <c r="E199" s="44">
        <v>35</v>
      </c>
      <c r="F199" s="19">
        <v>76</v>
      </c>
      <c r="G199" s="3">
        <f t="shared" si="4"/>
        <v>145</v>
      </c>
    </row>
    <row r="200" spans="1:7" ht="16.5" x14ac:dyDescent="0.2">
      <c r="A200" s="16">
        <v>36</v>
      </c>
      <c r="B200" s="17">
        <v>76</v>
      </c>
      <c r="C200" s="20" t="s">
        <v>199</v>
      </c>
      <c r="D200" s="44" t="s">
        <v>164</v>
      </c>
      <c r="E200" s="44">
        <v>36</v>
      </c>
      <c r="F200" s="19">
        <v>76</v>
      </c>
      <c r="G200" s="3">
        <f t="shared" si="4"/>
        <v>145</v>
      </c>
    </row>
    <row r="201" spans="1:7" ht="16.5" x14ac:dyDescent="0.2">
      <c r="A201" s="16">
        <v>37</v>
      </c>
      <c r="B201" s="17">
        <v>66</v>
      </c>
      <c r="C201" s="20" t="s">
        <v>201</v>
      </c>
      <c r="D201" s="44" t="s">
        <v>164</v>
      </c>
      <c r="E201" s="44">
        <v>37</v>
      </c>
      <c r="F201" s="19">
        <v>66</v>
      </c>
      <c r="G201" s="3">
        <f t="shared" si="4"/>
        <v>219</v>
      </c>
    </row>
    <row r="202" spans="1:7" x14ac:dyDescent="0.2">
      <c r="E202" s="5"/>
      <c r="F202" s="7"/>
    </row>
    <row r="203" spans="1:7" ht="15" x14ac:dyDescent="0.2">
      <c r="C203" s="4" t="s">
        <v>306</v>
      </c>
      <c r="E203" s="5"/>
      <c r="F203" s="8"/>
    </row>
    <row r="204" spans="1:7" ht="25.5" x14ac:dyDescent="0.2">
      <c r="A204" s="3" t="s">
        <v>2</v>
      </c>
      <c r="B204" s="1" t="s">
        <v>0</v>
      </c>
      <c r="C204" s="1" t="s">
        <v>3</v>
      </c>
      <c r="D204" s="1" t="s">
        <v>1</v>
      </c>
      <c r="E204" s="2" t="s">
        <v>6</v>
      </c>
      <c r="F204" s="1" t="s">
        <v>4</v>
      </c>
      <c r="G204" s="9" t="s">
        <v>5</v>
      </c>
    </row>
    <row r="205" spans="1:7" ht="16.5" x14ac:dyDescent="0.2">
      <c r="A205" s="16">
        <v>1</v>
      </c>
      <c r="B205" s="17">
        <v>80</v>
      </c>
      <c r="C205" s="18" t="s">
        <v>202</v>
      </c>
      <c r="D205" s="44" t="s">
        <v>203</v>
      </c>
      <c r="E205" s="44">
        <v>1</v>
      </c>
      <c r="F205" s="19">
        <v>80</v>
      </c>
      <c r="G205" s="3">
        <f t="shared" ref="G205:G241" si="5">IF(SUM(F$4:F$441)=0,"",RANK(F205,F$4:F$441,0))</f>
        <v>86</v>
      </c>
    </row>
    <row r="206" spans="1:7" ht="16.5" x14ac:dyDescent="0.2">
      <c r="A206" s="16">
        <v>2</v>
      </c>
      <c r="B206" s="17">
        <v>62</v>
      </c>
      <c r="C206" s="20" t="s">
        <v>204</v>
      </c>
      <c r="D206" s="44" t="s">
        <v>203</v>
      </c>
      <c r="E206" s="44">
        <v>2</v>
      </c>
      <c r="F206" s="19">
        <v>62</v>
      </c>
      <c r="G206" s="3">
        <f t="shared" si="5"/>
        <v>236</v>
      </c>
    </row>
    <row r="207" spans="1:7" ht="16.5" x14ac:dyDescent="0.2">
      <c r="A207" s="16">
        <v>3</v>
      </c>
      <c r="B207" s="17">
        <v>82</v>
      </c>
      <c r="C207" s="20" t="s">
        <v>205</v>
      </c>
      <c r="D207" s="44" t="s">
        <v>203</v>
      </c>
      <c r="E207" s="44">
        <v>3</v>
      </c>
      <c r="F207" s="19">
        <v>82</v>
      </c>
      <c r="G207" s="3">
        <f t="shared" si="5"/>
        <v>59</v>
      </c>
    </row>
    <row r="208" spans="1:7" ht="16.5" x14ac:dyDescent="0.2">
      <c r="A208" s="16">
        <v>4</v>
      </c>
      <c r="B208" s="17">
        <v>78</v>
      </c>
      <c r="C208" s="20" t="s">
        <v>206</v>
      </c>
      <c r="D208" s="44" t="s">
        <v>203</v>
      </c>
      <c r="E208" s="44">
        <v>4</v>
      </c>
      <c r="F208" s="19">
        <v>78</v>
      </c>
      <c r="G208" s="3">
        <f t="shared" si="5"/>
        <v>117</v>
      </c>
    </row>
    <row r="209" spans="1:7" ht="16.5" x14ac:dyDescent="0.2">
      <c r="A209" s="16">
        <v>5</v>
      </c>
      <c r="B209" s="17">
        <v>84</v>
      </c>
      <c r="C209" s="20" t="s">
        <v>207</v>
      </c>
      <c r="D209" s="44" t="s">
        <v>203</v>
      </c>
      <c r="E209" s="44">
        <v>5</v>
      </c>
      <c r="F209" s="19">
        <v>84</v>
      </c>
      <c r="G209" s="3">
        <f t="shared" si="5"/>
        <v>27</v>
      </c>
    </row>
    <row r="210" spans="1:7" ht="16.5" x14ac:dyDescent="0.2">
      <c r="A210" s="16">
        <v>6</v>
      </c>
      <c r="B210" s="17">
        <v>84</v>
      </c>
      <c r="C210" s="20" t="s">
        <v>208</v>
      </c>
      <c r="D210" s="44" t="s">
        <v>203</v>
      </c>
      <c r="E210" s="44">
        <v>6</v>
      </c>
      <c r="F210" s="19">
        <v>84</v>
      </c>
      <c r="G210" s="3">
        <f t="shared" si="5"/>
        <v>27</v>
      </c>
    </row>
    <row r="211" spans="1:7" ht="16.5" x14ac:dyDescent="0.2">
      <c r="A211" s="16">
        <v>7</v>
      </c>
      <c r="B211" s="17">
        <v>80</v>
      </c>
      <c r="C211" s="20" t="s">
        <v>209</v>
      </c>
      <c r="D211" s="44" t="s">
        <v>203</v>
      </c>
      <c r="E211" s="44">
        <v>7</v>
      </c>
      <c r="F211" s="19">
        <v>80</v>
      </c>
      <c r="G211" s="3">
        <f t="shared" si="5"/>
        <v>86</v>
      </c>
    </row>
    <row r="212" spans="1:7" ht="16.5" x14ac:dyDescent="0.2">
      <c r="A212" s="16">
        <v>8</v>
      </c>
      <c r="B212" s="17">
        <v>72</v>
      </c>
      <c r="C212" s="20" t="s">
        <v>210</v>
      </c>
      <c r="D212" s="44" t="s">
        <v>203</v>
      </c>
      <c r="E212" s="44">
        <v>8</v>
      </c>
      <c r="F212" s="19">
        <v>72</v>
      </c>
      <c r="G212" s="3">
        <f t="shared" si="5"/>
        <v>185</v>
      </c>
    </row>
    <row r="213" spans="1:7" ht="16.5" x14ac:dyDescent="0.2">
      <c r="A213" s="16">
        <v>9</v>
      </c>
      <c r="B213" s="17">
        <v>86</v>
      </c>
      <c r="C213" s="20" t="s">
        <v>211</v>
      </c>
      <c r="D213" s="44" t="s">
        <v>203</v>
      </c>
      <c r="E213" s="44">
        <v>9</v>
      </c>
      <c r="F213" s="19">
        <v>86</v>
      </c>
      <c r="G213" s="3">
        <f t="shared" si="5"/>
        <v>9</v>
      </c>
    </row>
    <row r="214" spans="1:7" ht="16.5" x14ac:dyDescent="0.2">
      <c r="A214" s="16">
        <v>10</v>
      </c>
      <c r="B214" s="17">
        <v>80</v>
      </c>
      <c r="C214" s="20" t="s">
        <v>212</v>
      </c>
      <c r="D214" s="44" t="s">
        <v>203</v>
      </c>
      <c r="E214" s="44">
        <v>10</v>
      </c>
      <c r="F214" s="19">
        <v>80</v>
      </c>
      <c r="G214" s="3">
        <f t="shared" si="5"/>
        <v>86</v>
      </c>
    </row>
    <row r="215" spans="1:7" ht="16.5" x14ac:dyDescent="0.2">
      <c r="A215" s="16">
        <v>11</v>
      </c>
      <c r="B215" s="17">
        <v>72</v>
      </c>
      <c r="C215" s="20" t="s">
        <v>213</v>
      </c>
      <c r="D215" s="44" t="s">
        <v>203</v>
      </c>
      <c r="E215" s="44">
        <v>11</v>
      </c>
      <c r="F215" s="19">
        <v>72</v>
      </c>
      <c r="G215" s="3">
        <f t="shared" si="5"/>
        <v>185</v>
      </c>
    </row>
    <row r="216" spans="1:7" ht="16.5" x14ac:dyDescent="0.2">
      <c r="A216" s="16">
        <v>12</v>
      </c>
      <c r="B216" s="17">
        <v>70</v>
      </c>
      <c r="C216" s="20" t="s">
        <v>214</v>
      </c>
      <c r="D216" s="44" t="s">
        <v>203</v>
      </c>
      <c r="E216" s="44">
        <v>12</v>
      </c>
      <c r="F216" s="19">
        <v>70</v>
      </c>
      <c r="G216" s="3">
        <f t="shared" si="5"/>
        <v>202</v>
      </c>
    </row>
    <row r="217" spans="1:7" ht="16.5" x14ac:dyDescent="0.2">
      <c r="A217" s="16">
        <v>13</v>
      </c>
      <c r="B217" s="17">
        <v>76</v>
      </c>
      <c r="C217" s="20" t="s">
        <v>215</v>
      </c>
      <c r="D217" s="44" t="s">
        <v>203</v>
      </c>
      <c r="E217" s="44">
        <v>13</v>
      </c>
      <c r="F217" s="19">
        <v>76</v>
      </c>
      <c r="G217" s="3">
        <f t="shared" si="5"/>
        <v>145</v>
      </c>
    </row>
    <row r="218" spans="1:7" ht="16.5" x14ac:dyDescent="0.2">
      <c r="A218" s="16">
        <v>14</v>
      </c>
      <c r="B218" s="17">
        <v>64</v>
      </c>
      <c r="C218" s="20" t="s">
        <v>216</v>
      </c>
      <c r="D218" s="44" t="s">
        <v>203</v>
      </c>
      <c r="E218" s="44">
        <v>14</v>
      </c>
      <c r="F218" s="19">
        <v>64</v>
      </c>
      <c r="G218" s="3">
        <f t="shared" si="5"/>
        <v>227</v>
      </c>
    </row>
    <row r="219" spans="1:7" ht="16.5" x14ac:dyDescent="0.2">
      <c r="A219" s="16">
        <v>15</v>
      </c>
      <c r="B219" s="17">
        <v>68</v>
      </c>
      <c r="C219" s="20" t="s">
        <v>217</v>
      </c>
      <c r="D219" s="44" t="s">
        <v>203</v>
      </c>
      <c r="E219" s="44">
        <v>15</v>
      </c>
      <c r="F219" s="19">
        <v>68</v>
      </c>
      <c r="G219" s="3">
        <f t="shared" si="5"/>
        <v>208</v>
      </c>
    </row>
    <row r="220" spans="1:7" ht="16.5" x14ac:dyDescent="0.2">
      <c r="A220" s="16">
        <v>16</v>
      </c>
      <c r="B220" s="17">
        <v>74</v>
      </c>
      <c r="C220" s="21" t="s">
        <v>218</v>
      </c>
      <c r="D220" s="44" t="s">
        <v>203</v>
      </c>
      <c r="E220" s="44">
        <v>16</v>
      </c>
      <c r="F220" s="19">
        <v>74</v>
      </c>
      <c r="G220" s="3">
        <f t="shared" si="5"/>
        <v>166</v>
      </c>
    </row>
    <row r="221" spans="1:7" ht="16.5" x14ac:dyDescent="0.2">
      <c r="A221" s="16">
        <v>17</v>
      </c>
      <c r="B221" s="17">
        <v>72</v>
      </c>
      <c r="C221" s="20" t="s">
        <v>219</v>
      </c>
      <c r="D221" s="44" t="s">
        <v>203</v>
      </c>
      <c r="E221" s="44">
        <v>17</v>
      </c>
      <c r="F221" s="19">
        <v>72</v>
      </c>
      <c r="G221" s="3">
        <f t="shared" si="5"/>
        <v>185</v>
      </c>
    </row>
    <row r="222" spans="1:7" ht="16.5" x14ac:dyDescent="0.2">
      <c r="A222" s="16">
        <v>18</v>
      </c>
      <c r="B222" s="17">
        <v>82</v>
      </c>
      <c r="C222" s="20" t="s">
        <v>220</v>
      </c>
      <c r="D222" s="44" t="s">
        <v>203</v>
      </c>
      <c r="E222" s="44">
        <v>18</v>
      </c>
      <c r="F222" s="19">
        <v>82</v>
      </c>
      <c r="G222" s="3">
        <f t="shared" si="5"/>
        <v>59</v>
      </c>
    </row>
    <row r="223" spans="1:7" ht="16.5" x14ac:dyDescent="0.2">
      <c r="A223" s="16">
        <v>19</v>
      </c>
      <c r="B223" s="17">
        <v>52</v>
      </c>
      <c r="C223" s="20" t="s">
        <v>221</v>
      </c>
      <c r="D223" s="44" t="s">
        <v>203</v>
      </c>
      <c r="E223" s="44">
        <v>19</v>
      </c>
      <c r="F223" s="19">
        <v>52</v>
      </c>
      <c r="G223" s="3">
        <f t="shared" si="5"/>
        <v>251</v>
      </c>
    </row>
    <row r="224" spans="1:7" ht="16.5" x14ac:dyDescent="0.2">
      <c r="A224" s="16">
        <v>20</v>
      </c>
      <c r="B224" s="17">
        <v>44</v>
      </c>
      <c r="C224" s="20" t="s">
        <v>222</v>
      </c>
      <c r="D224" s="44" t="s">
        <v>203</v>
      </c>
      <c r="E224" s="44">
        <v>20</v>
      </c>
      <c r="F224" s="19">
        <v>44</v>
      </c>
      <c r="G224" s="3">
        <f t="shared" si="5"/>
        <v>257</v>
      </c>
    </row>
    <row r="225" spans="1:7" ht="16.5" x14ac:dyDescent="0.2">
      <c r="A225" s="16">
        <v>21</v>
      </c>
      <c r="B225" s="17">
        <v>84</v>
      </c>
      <c r="C225" s="20" t="s">
        <v>223</v>
      </c>
      <c r="D225" s="44" t="s">
        <v>203</v>
      </c>
      <c r="E225" s="44">
        <v>21</v>
      </c>
      <c r="F225" s="19">
        <v>84</v>
      </c>
      <c r="G225" s="3">
        <f t="shared" si="5"/>
        <v>27</v>
      </c>
    </row>
    <row r="226" spans="1:7" ht="16.5" x14ac:dyDescent="0.2">
      <c r="A226" s="16">
        <v>22</v>
      </c>
      <c r="B226" s="17">
        <v>82</v>
      </c>
      <c r="C226" s="20" t="s">
        <v>224</v>
      </c>
      <c r="D226" s="44" t="s">
        <v>203</v>
      </c>
      <c r="E226" s="44">
        <v>22</v>
      </c>
      <c r="F226" s="19">
        <v>82</v>
      </c>
      <c r="G226" s="3">
        <f t="shared" si="5"/>
        <v>59</v>
      </c>
    </row>
    <row r="227" spans="1:7" ht="16.5" x14ac:dyDescent="0.2">
      <c r="A227" s="16">
        <v>23</v>
      </c>
      <c r="B227" s="17">
        <v>70</v>
      </c>
      <c r="C227" s="20" t="s">
        <v>225</v>
      </c>
      <c r="D227" s="44" t="s">
        <v>203</v>
      </c>
      <c r="E227" s="44">
        <v>23</v>
      </c>
      <c r="F227" s="19">
        <v>70</v>
      </c>
      <c r="G227" s="3">
        <f t="shared" si="5"/>
        <v>202</v>
      </c>
    </row>
    <row r="228" spans="1:7" ht="16.5" x14ac:dyDescent="0.2">
      <c r="A228" s="16">
        <v>24</v>
      </c>
      <c r="B228" s="17">
        <v>34</v>
      </c>
      <c r="C228" s="20" t="s">
        <v>226</v>
      </c>
      <c r="D228" s="44" t="s">
        <v>203</v>
      </c>
      <c r="E228" s="44">
        <v>24</v>
      </c>
      <c r="F228" s="19">
        <v>34</v>
      </c>
      <c r="G228" s="3">
        <f t="shared" si="5"/>
        <v>261</v>
      </c>
    </row>
    <row r="229" spans="1:7" ht="16.5" x14ac:dyDescent="0.2">
      <c r="A229" s="16">
        <v>25</v>
      </c>
      <c r="B229" s="17">
        <v>74</v>
      </c>
      <c r="C229" s="20" t="s">
        <v>227</v>
      </c>
      <c r="D229" s="44" t="s">
        <v>203</v>
      </c>
      <c r="E229" s="44">
        <v>25</v>
      </c>
      <c r="F229" s="19">
        <v>74</v>
      </c>
      <c r="G229" s="3">
        <f t="shared" si="5"/>
        <v>166</v>
      </c>
    </row>
    <row r="230" spans="1:7" ht="16.5" x14ac:dyDescent="0.2">
      <c r="A230" s="16">
        <v>26</v>
      </c>
      <c r="B230" s="17">
        <v>76</v>
      </c>
      <c r="C230" s="20" t="s">
        <v>228</v>
      </c>
      <c r="D230" s="44" t="s">
        <v>203</v>
      </c>
      <c r="E230" s="44">
        <v>26</v>
      </c>
      <c r="F230" s="19">
        <v>76</v>
      </c>
      <c r="G230" s="3">
        <f t="shared" si="5"/>
        <v>145</v>
      </c>
    </row>
    <row r="231" spans="1:7" ht="16.5" x14ac:dyDescent="0.2">
      <c r="A231" s="16">
        <v>27</v>
      </c>
      <c r="B231" s="17">
        <v>66</v>
      </c>
      <c r="C231" s="20" t="s">
        <v>229</v>
      </c>
      <c r="D231" s="44" t="s">
        <v>203</v>
      </c>
      <c r="E231" s="44">
        <v>27</v>
      </c>
      <c r="F231" s="19">
        <v>66</v>
      </c>
      <c r="G231" s="3">
        <f t="shared" si="5"/>
        <v>219</v>
      </c>
    </row>
    <row r="232" spans="1:7" ht="16.5" x14ac:dyDescent="0.2">
      <c r="A232" s="16">
        <v>28</v>
      </c>
      <c r="B232" s="17">
        <v>70</v>
      </c>
      <c r="C232" s="20" t="s">
        <v>230</v>
      </c>
      <c r="D232" s="44" t="s">
        <v>203</v>
      </c>
      <c r="E232" s="44">
        <v>28</v>
      </c>
      <c r="F232" s="19">
        <v>70</v>
      </c>
      <c r="G232" s="3">
        <f t="shared" si="5"/>
        <v>202</v>
      </c>
    </row>
    <row r="233" spans="1:7" ht="16.5" x14ac:dyDescent="0.2">
      <c r="A233" s="16">
        <v>29</v>
      </c>
      <c r="B233" s="17">
        <v>76</v>
      </c>
      <c r="C233" s="20" t="s">
        <v>231</v>
      </c>
      <c r="D233" s="44" t="s">
        <v>203</v>
      </c>
      <c r="E233" s="44">
        <v>29</v>
      </c>
      <c r="F233" s="19">
        <v>76</v>
      </c>
      <c r="G233" s="3">
        <f t="shared" si="5"/>
        <v>145</v>
      </c>
    </row>
    <row r="234" spans="1:7" ht="16.5" x14ac:dyDescent="0.2">
      <c r="A234" s="16">
        <v>30</v>
      </c>
      <c r="B234" s="17">
        <v>88</v>
      </c>
      <c r="C234" s="20" t="s">
        <v>232</v>
      </c>
      <c r="D234" s="44" t="s">
        <v>203</v>
      </c>
      <c r="E234" s="44">
        <v>30</v>
      </c>
      <c r="F234" s="19">
        <v>88</v>
      </c>
      <c r="G234" s="3">
        <f t="shared" si="5"/>
        <v>1</v>
      </c>
    </row>
    <row r="235" spans="1:7" ht="16.5" x14ac:dyDescent="0.2">
      <c r="A235" s="16">
        <v>31</v>
      </c>
      <c r="B235" s="17">
        <v>78</v>
      </c>
      <c r="C235" s="20" t="s">
        <v>233</v>
      </c>
      <c r="D235" s="44" t="s">
        <v>203</v>
      </c>
      <c r="E235" s="44">
        <v>31</v>
      </c>
      <c r="F235" s="19">
        <v>78</v>
      </c>
      <c r="G235" s="3">
        <f t="shared" si="5"/>
        <v>117</v>
      </c>
    </row>
    <row r="236" spans="1:7" ht="16.5" x14ac:dyDescent="0.2">
      <c r="A236" s="16">
        <v>32</v>
      </c>
      <c r="B236" s="17">
        <v>76</v>
      </c>
      <c r="C236" s="20" t="s">
        <v>234</v>
      </c>
      <c r="D236" s="44" t="s">
        <v>203</v>
      </c>
      <c r="E236" s="44">
        <v>32</v>
      </c>
      <c r="F236" s="19">
        <v>76</v>
      </c>
      <c r="G236" s="3">
        <f t="shared" si="5"/>
        <v>145</v>
      </c>
    </row>
    <row r="237" spans="1:7" ht="16.5" x14ac:dyDescent="0.2">
      <c r="A237" s="16">
        <v>33</v>
      </c>
      <c r="B237" s="17">
        <v>82</v>
      </c>
      <c r="C237" s="20" t="s">
        <v>235</v>
      </c>
      <c r="D237" s="44" t="s">
        <v>203</v>
      </c>
      <c r="E237" s="44">
        <v>33</v>
      </c>
      <c r="F237" s="19">
        <v>82</v>
      </c>
      <c r="G237" s="3">
        <f t="shared" si="5"/>
        <v>59</v>
      </c>
    </row>
    <row r="238" spans="1:7" ht="16.5" x14ac:dyDescent="0.2">
      <c r="A238" s="16">
        <v>34</v>
      </c>
      <c r="B238" s="17">
        <v>80</v>
      </c>
      <c r="C238" s="20" t="s">
        <v>236</v>
      </c>
      <c r="D238" s="44" t="s">
        <v>203</v>
      </c>
      <c r="E238" s="44">
        <v>34</v>
      </c>
      <c r="F238" s="19">
        <v>80</v>
      </c>
      <c r="G238" s="3">
        <f t="shared" si="5"/>
        <v>86</v>
      </c>
    </row>
    <row r="239" spans="1:7" ht="16.5" x14ac:dyDescent="0.2">
      <c r="A239" s="16">
        <v>35</v>
      </c>
      <c r="B239" s="17">
        <v>74</v>
      </c>
      <c r="C239" s="20" t="s">
        <v>237</v>
      </c>
      <c r="D239" s="44" t="s">
        <v>203</v>
      </c>
      <c r="E239" s="44">
        <v>35</v>
      </c>
      <c r="F239" s="19">
        <v>74</v>
      </c>
      <c r="G239" s="3">
        <f t="shared" si="5"/>
        <v>166</v>
      </c>
    </row>
    <row r="240" spans="1:7" ht="16.5" x14ac:dyDescent="0.2">
      <c r="A240" s="16">
        <v>36</v>
      </c>
      <c r="B240" s="17">
        <v>74</v>
      </c>
      <c r="C240" s="20" t="s">
        <v>238</v>
      </c>
      <c r="D240" s="44" t="s">
        <v>203</v>
      </c>
      <c r="E240" s="44">
        <v>36</v>
      </c>
      <c r="F240" s="19">
        <v>74</v>
      </c>
      <c r="G240" s="3">
        <f t="shared" si="5"/>
        <v>166</v>
      </c>
    </row>
    <row r="241" spans="1:7" ht="16.5" x14ac:dyDescent="0.2">
      <c r="A241" s="16">
        <v>37</v>
      </c>
      <c r="B241" s="17">
        <v>78</v>
      </c>
      <c r="C241" s="20" t="s">
        <v>239</v>
      </c>
      <c r="D241" s="44" t="s">
        <v>203</v>
      </c>
      <c r="E241" s="44">
        <v>37</v>
      </c>
      <c r="F241" s="19">
        <v>78</v>
      </c>
      <c r="G241" s="3">
        <f t="shared" si="5"/>
        <v>117</v>
      </c>
    </row>
    <row r="242" spans="1:7" x14ac:dyDescent="0.2">
      <c r="A242" s="25"/>
      <c r="B242" s="88"/>
      <c r="C242" s="89"/>
      <c r="D242" s="61"/>
      <c r="E242" s="61"/>
      <c r="F242" s="47"/>
      <c r="G242" s="30"/>
    </row>
    <row r="243" spans="1:7" x14ac:dyDescent="0.2">
      <c r="A243" s="25"/>
      <c r="B243" s="88"/>
      <c r="C243" s="89"/>
      <c r="D243" s="61"/>
      <c r="E243" s="61"/>
      <c r="F243" s="47"/>
      <c r="G243" s="30"/>
    </row>
    <row r="244" spans="1:7" x14ac:dyDescent="0.2">
      <c r="A244" s="25"/>
      <c r="B244" s="88"/>
      <c r="C244" s="89"/>
      <c r="D244" s="61"/>
      <c r="E244" s="61"/>
      <c r="F244" s="47"/>
      <c r="G244" s="30"/>
    </row>
    <row r="245" spans="1:7" ht="15" x14ac:dyDescent="0.2">
      <c r="A245" s="5"/>
      <c r="B245" s="5"/>
      <c r="C245" s="4" t="s">
        <v>306</v>
      </c>
      <c r="D245" s="5"/>
      <c r="E245" s="5"/>
      <c r="F245" s="7"/>
    </row>
    <row r="246" spans="1:7" x14ac:dyDescent="0.2">
      <c r="A246" s="5"/>
      <c r="B246" s="5"/>
      <c r="C246" s="5"/>
      <c r="D246" s="5"/>
      <c r="E246" s="5"/>
      <c r="F246" s="8"/>
    </row>
    <row r="247" spans="1:7" ht="25.5" x14ac:dyDescent="0.2">
      <c r="A247" s="3" t="s">
        <v>2</v>
      </c>
      <c r="B247" s="1" t="s">
        <v>0</v>
      </c>
      <c r="C247" s="1" t="s">
        <v>3</v>
      </c>
      <c r="D247" s="1" t="s">
        <v>1</v>
      </c>
      <c r="E247" s="2" t="s">
        <v>6</v>
      </c>
      <c r="F247" s="1" t="s">
        <v>4</v>
      </c>
      <c r="G247" s="9" t="s">
        <v>5</v>
      </c>
    </row>
    <row r="248" spans="1:7" ht="16.5" x14ac:dyDescent="0.2">
      <c r="A248" s="16">
        <v>1</v>
      </c>
      <c r="B248" s="17">
        <v>88</v>
      </c>
      <c r="C248" s="18" t="s">
        <v>240</v>
      </c>
      <c r="D248" s="44" t="s">
        <v>241</v>
      </c>
      <c r="E248" s="44">
        <v>1</v>
      </c>
      <c r="F248" s="19">
        <v>88</v>
      </c>
      <c r="G248" s="3">
        <f t="shared" ref="G248:G284" si="6">IF(SUM(F$4:F$441)=0,"",RANK(F248,F$4:F$441,0))</f>
        <v>1</v>
      </c>
    </row>
    <row r="249" spans="1:7" ht="16.5" x14ac:dyDescent="0.2">
      <c r="A249" s="16">
        <v>2</v>
      </c>
      <c r="B249" s="17">
        <v>80</v>
      </c>
      <c r="C249" s="20" t="s">
        <v>242</v>
      </c>
      <c r="D249" s="44" t="s">
        <v>241</v>
      </c>
      <c r="E249" s="44">
        <v>2</v>
      </c>
      <c r="F249" s="19">
        <v>80</v>
      </c>
      <c r="G249" s="3">
        <f t="shared" si="6"/>
        <v>86</v>
      </c>
    </row>
    <row r="250" spans="1:7" ht="16.5" x14ac:dyDescent="0.2">
      <c r="A250" s="16">
        <v>3</v>
      </c>
      <c r="B250" s="17">
        <v>74</v>
      </c>
      <c r="C250" s="20" t="s">
        <v>243</v>
      </c>
      <c r="D250" s="44" t="s">
        <v>241</v>
      </c>
      <c r="E250" s="44">
        <v>3</v>
      </c>
      <c r="F250" s="19">
        <v>74</v>
      </c>
      <c r="G250" s="3">
        <f t="shared" si="6"/>
        <v>166</v>
      </c>
    </row>
    <row r="251" spans="1:7" ht="16.5" x14ac:dyDescent="0.2">
      <c r="A251" s="16">
        <v>4</v>
      </c>
      <c r="B251" s="17">
        <v>78</v>
      </c>
      <c r="C251" s="20" t="s">
        <v>244</v>
      </c>
      <c r="D251" s="44" t="s">
        <v>241</v>
      </c>
      <c r="E251" s="44">
        <v>4</v>
      </c>
      <c r="F251" s="19">
        <v>78</v>
      </c>
      <c r="G251" s="3">
        <f t="shared" si="6"/>
        <v>117</v>
      </c>
    </row>
    <row r="252" spans="1:7" ht="16.5" x14ac:dyDescent="0.2">
      <c r="A252" s="16">
        <v>5</v>
      </c>
      <c r="B252" s="17">
        <v>88</v>
      </c>
      <c r="C252" s="20" t="s">
        <v>245</v>
      </c>
      <c r="D252" s="44" t="s">
        <v>241</v>
      </c>
      <c r="E252" s="44">
        <v>5</v>
      </c>
      <c r="F252" s="19">
        <v>88</v>
      </c>
      <c r="G252" s="3">
        <f t="shared" si="6"/>
        <v>1</v>
      </c>
    </row>
    <row r="253" spans="1:7" ht="16.5" x14ac:dyDescent="0.2">
      <c r="A253" s="16">
        <v>6</v>
      </c>
      <c r="B253" s="17">
        <v>76</v>
      </c>
      <c r="C253" s="20" t="s">
        <v>246</v>
      </c>
      <c r="D253" s="44" t="s">
        <v>241</v>
      </c>
      <c r="E253" s="44">
        <v>6</v>
      </c>
      <c r="F253" s="19">
        <v>76</v>
      </c>
      <c r="G253" s="3">
        <f t="shared" si="6"/>
        <v>145</v>
      </c>
    </row>
    <row r="254" spans="1:7" ht="16.5" x14ac:dyDescent="0.2">
      <c r="A254" s="16">
        <v>7</v>
      </c>
      <c r="B254" s="17">
        <v>80</v>
      </c>
      <c r="C254" s="20" t="s">
        <v>247</v>
      </c>
      <c r="D254" s="44" t="s">
        <v>241</v>
      </c>
      <c r="E254" s="44">
        <v>7</v>
      </c>
      <c r="F254" s="19">
        <v>80</v>
      </c>
      <c r="G254" s="3">
        <f t="shared" si="6"/>
        <v>86</v>
      </c>
    </row>
    <row r="255" spans="1:7" ht="16.5" x14ac:dyDescent="0.2">
      <c r="A255" s="16">
        <v>8</v>
      </c>
      <c r="B255" s="17">
        <v>80</v>
      </c>
      <c r="C255" s="20" t="s">
        <v>248</v>
      </c>
      <c r="D255" s="44" t="s">
        <v>241</v>
      </c>
      <c r="E255" s="44">
        <v>8</v>
      </c>
      <c r="F255" s="19">
        <v>80</v>
      </c>
      <c r="G255" s="3">
        <f t="shared" si="6"/>
        <v>86</v>
      </c>
    </row>
    <row r="256" spans="1:7" ht="16.5" x14ac:dyDescent="0.2">
      <c r="A256" s="16">
        <v>9</v>
      </c>
      <c r="B256" s="17">
        <v>86</v>
      </c>
      <c r="C256" s="20" t="s">
        <v>249</v>
      </c>
      <c r="D256" s="44" t="s">
        <v>241</v>
      </c>
      <c r="E256" s="44">
        <v>9</v>
      </c>
      <c r="F256" s="19">
        <v>86</v>
      </c>
      <c r="G256" s="3">
        <f t="shared" si="6"/>
        <v>9</v>
      </c>
    </row>
    <row r="257" spans="1:7" ht="16.5" x14ac:dyDescent="0.2">
      <c r="A257" s="16">
        <v>10</v>
      </c>
      <c r="B257" s="17">
        <v>80</v>
      </c>
      <c r="C257" s="20" t="s">
        <v>250</v>
      </c>
      <c r="D257" s="44" t="s">
        <v>241</v>
      </c>
      <c r="E257" s="44">
        <v>10</v>
      </c>
      <c r="F257" s="19">
        <v>80</v>
      </c>
      <c r="G257" s="3">
        <f t="shared" si="6"/>
        <v>86</v>
      </c>
    </row>
    <row r="258" spans="1:7" ht="16.5" x14ac:dyDescent="0.2">
      <c r="A258" s="16">
        <v>11</v>
      </c>
      <c r="B258" s="17">
        <v>74</v>
      </c>
      <c r="C258" s="20" t="s">
        <v>251</v>
      </c>
      <c r="D258" s="44" t="s">
        <v>241</v>
      </c>
      <c r="E258" s="44">
        <v>11</v>
      </c>
      <c r="F258" s="19">
        <v>74</v>
      </c>
      <c r="G258" s="3">
        <f t="shared" si="6"/>
        <v>166</v>
      </c>
    </row>
    <row r="259" spans="1:7" ht="16.5" x14ac:dyDescent="0.2">
      <c r="A259" s="16">
        <v>12</v>
      </c>
      <c r="B259" s="17">
        <v>78</v>
      </c>
      <c r="C259" s="20" t="s">
        <v>252</v>
      </c>
      <c r="D259" s="44" t="s">
        <v>241</v>
      </c>
      <c r="E259" s="44">
        <v>12</v>
      </c>
      <c r="F259" s="19">
        <v>78</v>
      </c>
      <c r="G259" s="3">
        <f t="shared" si="6"/>
        <v>117</v>
      </c>
    </row>
    <row r="260" spans="1:7" ht="16.5" x14ac:dyDescent="0.2">
      <c r="A260" s="16">
        <v>13</v>
      </c>
      <c r="B260" s="17">
        <v>80</v>
      </c>
      <c r="C260" s="20" t="s">
        <v>253</v>
      </c>
      <c r="D260" s="44" t="s">
        <v>241</v>
      </c>
      <c r="E260" s="44">
        <v>13</v>
      </c>
      <c r="F260" s="19">
        <v>80</v>
      </c>
      <c r="G260" s="3">
        <f t="shared" si="6"/>
        <v>86</v>
      </c>
    </row>
    <row r="261" spans="1:7" ht="16.5" x14ac:dyDescent="0.2">
      <c r="A261" s="16">
        <v>14</v>
      </c>
      <c r="B261" s="17">
        <v>84</v>
      </c>
      <c r="C261" s="20" t="s">
        <v>254</v>
      </c>
      <c r="D261" s="44" t="s">
        <v>241</v>
      </c>
      <c r="E261" s="44">
        <v>14</v>
      </c>
      <c r="F261" s="19">
        <v>84</v>
      </c>
      <c r="G261" s="3">
        <f t="shared" si="6"/>
        <v>27</v>
      </c>
    </row>
    <row r="262" spans="1:7" ht="16.5" x14ac:dyDescent="0.2">
      <c r="A262" s="16">
        <v>15</v>
      </c>
      <c r="B262" s="17">
        <v>74</v>
      </c>
      <c r="C262" s="20" t="s">
        <v>255</v>
      </c>
      <c r="D262" s="44" t="s">
        <v>241</v>
      </c>
      <c r="E262" s="44">
        <v>15</v>
      </c>
      <c r="F262" s="19">
        <v>74</v>
      </c>
      <c r="G262" s="3">
        <f t="shared" si="6"/>
        <v>166</v>
      </c>
    </row>
    <row r="263" spans="1:7" ht="16.5" x14ac:dyDescent="0.2">
      <c r="A263" s="16">
        <v>16</v>
      </c>
      <c r="B263" s="17">
        <v>74</v>
      </c>
      <c r="C263" s="21" t="s">
        <v>256</v>
      </c>
      <c r="D263" s="44" t="s">
        <v>241</v>
      </c>
      <c r="E263" s="44">
        <v>16</v>
      </c>
      <c r="F263" s="19">
        <v>74</v>
      </c>
      <c r="G263" s="3">
        <f t="shared" si="6"/>
        <v>166</v>
      </c>
    </row>
    <row r="264" spans="1:7" ht="16.5" x14ac:dyDescent="0.2">
      <c r="A264" s="16">
        <v>17</v>
      </c>
      <c r="B264" s="17">
        <v>80</v>
      </c>
      <c r="C264" s="20" t="s">
        <v>257</v>
      </c>
      <c r="D264" s="44" t="s">
        <v>241</v>
      </c>
      <c r="E264" s="44">
        <v>17</v>
      </c>
      <c r="F264" s="19">
        <v>80</v>
      </c>
      <c r="G264" s="3">
        <f t="shared" si="6"/>
        <v>86</v>
      </c>
    </row>
    <row r="265" spans="1:7" ht="16.5" x14ac:dyDescent="0.2">
      <c r="A265" s="16">
        <v>18</v>
      </c>
      <c r="B265" s="17">
        <v>80</v>
      </c>
      <c r="C265" s="20" t="s">
        <v>258</v>
      </c>
      <c r="D265" s="44" t="s">
        <v>241</v>
      </c>
      <c r="E265" s="44">
        <v>18</v>
      </c>
      <c r="F265" s="19">
        <v>80</v>
      </c>
      <c r="G265" s="3">
        <f t="shared" si="6"/>
        <v>86</v>
      </c>
    </row>
    <row r="266" spans="1:7" ht="16.5" x14ac:dyDescent="0.2">
      <c r="A266" s="16">
        <v>19</v>
      </c>
      <c r="B266" s="17">
        <v>72</v>
      </c>
      <c r="C266" s="20" t="s">
        <v>259</v>
      </c>
      <c r="D266" s="44" t="s">
        <v>241</v>
      </c>
      <c r="E266" s="44">
        <v>19</v>
      </c>
      <c r="F266" s="19">
        <v>72</v>
      </c>
      <c r="G266" s="3">
        <f t="shared" si="6"/>
        <v>185</v>
      </c>
    </row>
    <row r="267" spans="1:7" ht="16.5" x14ac:dyDescent="0.2">
      <c r="A267" s="16">
        <v>20</v>
      </c>
      <c r="B267" s="17">
        <v>86</v>
      </c>
      <c r="C267" s="20" t="s">
        <v>260</v>
      </c>
      <c r="D267" s="44" t="s">
        <v>241</v>
      </c>
      <c r="E267" s="44">
        <v>20</v>
      </c>
      <c r="F267" s="19">
        <v>86</v>
      </c>
      <c r="G267" s="3">
        <f t="shared" si="6"/>
        <v>9</v>
      </c>
    </row>
    <row r="268" spans="1:7" ht="16.5" x14ac:dyDescent="0.2">
      <c r="A268" s="16">
        <v>21</v>
      </c>
      <c r="B268" s="17">
        <v>86</v>
      </c>
      <c r="C268" s="20" t="s">
        <v>261</v>
      </c>
      <c r="D268" s="44" t="s">
        <v>241</v>
      </c>
      <c r="E268" s="44">
        <v>21</v>
      </c>
      <c r="F268" s="19">
        <v>86</v>
      </c>
      <c r="G268" s="3">
        <f t="shared" si="6"/>
        <v>9</v>
      </c>
    </row>
    <row r="269" spans="1:7" ht="16.5" x14ac:dyDescent="0.2">
      <c r="A269" s="16">
        <v>22</v>
      </c>
      <c r="B269" s="17">
        <v>64</v>
      </c>
      <c r="C269" s="20" t="s">
        <v>262</v>
      </c>
      <c r="D269" s="44" t="s">
        <v>241</v>
      </c>
      <c r="E269" s="44">
        <v>22</v>
      </c>
      <c r="F269" s="19">
        <v>64</v>
      </c>
      <c r="G269" s="3">
        <f t="shared" si="6"/>
        <v>227</v>
      </c>
    </row>
    <row r="270" spans="1:7" ht="16.5" x14ac:dyDescent="0.2">
      <c r="A270" s="16">
        <v>23</v>
      </c>
      <c r="B270" s="17">
        <v>80</v>
      </c>
      <c r="C270" s="20" t="s">
        <v>263</v>
      </c>
      <c r="D270" s="44" t="s">
        <v>241</v>
      </c>
      <c r="E270" s="44">
        <v>23</v>
      </c>
      <c r="F270" s="19">
        <v>80</v>
      </c>
      <c r="G270" s="3">
        <f t="shared" si="6"/>
        <v>86</v>
      </c>
    </row>
    <row r="271" spans="1:7" ht="16.5" x14ac:dyDescent="0.2">
      <c r="A271" s="16">
        <v>24</v>
      </c>
      <c r="B271" s="17">
        <v>62</v>
      </c>
      <c r="C271" s="20" t="s">
        <v>8</v>
      </c>
      <c r="D271" s="44" t="s">
        <v>241</v>
      </c>
      <c r="E271" s="44">
        <v>24</v>
      </c>
      <c r="F271" s="19">
        <v>62</v>
      </c>
      <c r="G271" s="3">
        <f t="shared" si="6"/>
        <v>236</v>
      </c>
    </row>
    <row r="272" spans="1:7" ht="16.5" x14ac:dyDescent="0.2">
      <c r="A272" s="16">
        <v>25</v>
      </c>
      <c r="B272" s="17">
        <v>72</v>
      </c>
      <c r="C272" s="20" t="s">
        <v>264</v>
      </c>
      <c r="D272" s="44" t="s">
        <v>241</v>
      </c>
      <c r="E272" s="44">
        <v>25</v>
      </c>
      <c r="F272" s="19">
        <v>72</v>
      </c>
      <c r="G272" s="3">
        <f t="shared" si="6"/>
        <v>185</v>
      </c>
    </row>
    <row r="273" spans="1:7" ht="16.5" x14ac:dyDescent="0.2">
      <c r="A273" s="16">
        <v>26</v>
      </c>
      <c r="B273" s="17">
        <v>84</v>
      </c>
      <c r="C273" s="20" t="s">
        <v>265</v>
      </c>
      <c r="D273" s="44" t="s">
        <v>241</v>
      </c>
      <c r="E273" s="44">
        <v>26</v>
      </c>
      <c r="F273" s="19">
        <v>84</v>
      </c>
      <c r="G273" s="3">
        <f t="shared" si="6"/>
        <v>27</v>
      </c>
    </row>
    <row r="274" spans="1:7" ht="16.5" x14ac:dyDescent="0.2">
      <c r="A274" s="16">
        <v>27</v>
      </c>
      <c r="B274" s="17">
        <v>68</v>
      </c>
      <c r="C274" s="20" t="s">
        <v>266</v>
      </c>
      <c r="D274" s="44" t="s">
        <v>241</v>
      </c>
      <c r="E274" s="44">
        <v>27</v>
      </c>
      <c r="F274" s="19">
        <v>68</v>
      </c>
      <c r="G274" s="3">
        <f t="shared" si="6"/>
        <v>208</v>
      </c>
    </row>
    <row r="275" spans="1:7" ht="16.5" x14ac:dyDescent="0.2">
      <c r="A275" s="16">
        <v>28</v>
      </c>
      <c r="B275" s="17">
        <v>42</v>
      </c>
      <c r="C275" s="20" t="s">
        <v>267</v>
      </c>
      <c r="D275" s="44" t="s">
        <v>241</v>
      </c>
      <c r="E275" s="44">
        <v>28</v>
      </c>
      <c r="F275" s="19">
        <v>42</v>
      </c>
      <c r="G275" s="3">
        <f t="shared" si="6"/>
        <v>258</v>
      </c>
    </row>
    <row r="276" spans="1:7" ht="16.5" x14ac:dyDescent="0.2">
      <c r="A276" s="16">
        <v>29</v>
      </c>
      <c r="B276" s="17">
        <v>84</v>
      </c>
      <c r="C276" s="20" t="s">
        <v>268</v>
      </c>
      <c r="D276" s="44" t="s">
        <v>241</v>
      </c>
      <c r="E276" s="44">
        <v>29</v>
      </c>
      <c r="F276" s="19">
        <v>84</v>
      </c>
      <c r="G276" s="3">
        <f t="shared" si="6"/>
        <v>27</v>
      </c>
    </row>
    <row r="277" spans="1:7" ht="16.5" x14ac:dyDescent="0.2">
      <c r="A277" s="16">
        <v>30</v>
      </c>
      <c r="B277" s="17">
        <v>82</v>
      </c>
      <c r="C277" s="20" t="s">
        <v>269</v>
      </c>
      <c r="D277" s="44" t="s">
        <v>241</v>
      </c>
      <c r="E277" s="44">
        <v>30</v>
      </c>
      <c r="F277" s="19">
        <v>82</v>
      </c>
      <c r="G277" s="3">
        <f t="shared" si="6"/>
        <v>59</v>
      </c>
    </row>
    <row r="278" spans="1:7" ht="16.5" x14ac:dyDescent="0.2">
      <c r="A278" s="16">
        <v>31</v>
      </c>
      <c r="B278" s="17">
        <v>84</v>
      </c>
      <c r="C278" s="20" t="s">
        <v>270</v>
      </c>
      <c r="D278" s="44" t="s">
        <v>241</v>
      </c>
      <c r="E278" s="44">
        <v>31</v>
      </c>
      <c r="F278" s="19">
        <v>84</v>
      </c>
      <c r="G278" s="3">
        <f t="shared" si="6"/>
        <v>27</v>
      </c>
    </row>
    <row r="279" spans="1:7" ht="16.5" x14ac:dyDescent="0.2">
      <c r="A279" s="16">
        <v>32</v>
      </c>
      <c r="B279" s="17">
        <v>54</v>
      </c>
      <c r="C279" s="20" t="s">
        <v>271</v>
      </c>
      <c r="D279" s="44" t="s">
        <v>241</v>
      </c>
      <c r="E279" s="44">
        <v>32</v>
      </c>
      <c r="F279" s="19">
        <v>54</v>
      </c>
      <c r="G279" s="3">
        <f t="shared" si="6"/>
        <v>248</v>
      </c>
    </row>
    <row r="280" spans="1:7" ht="16.5" x14ac:dyDescent="0.2">
      <c r="A280" s="16">
        <v>33</v>
      </c>
      <c r="B280" s="17">
        <v>78</v>
      </c>
      <c r="C280" s="20" t="s">
        <v>272</v>
      </c>
      <c r="D280" s="44" t="s">
        <v>241</v>
      </c>
      <c r="E280" s="44">
        <v>33</v>
      </c>
      <c r="F280" s="19">
        <v>78</v>
      </c>
      <c r="G280" s="3">
        <f t="shared" si="6"/>
        <v>117</v>
      </c>
    </row>
    <row r="281" spans="1:7" ht="16.5" x14ac:dyDescent="0.2">
      <c r="A281" s="16">
        <v>34</v>
      </c>
      <c r="B281" s="17">
        <v>64</v>
      </c>
      <c r="C281" s="20" t="s">
        <v>273</v>
      </c>
      <c r="D281" s="44" t="s">
        <v>241</v>
      </c>
      <c r="E281" s="44">
        <v>34</v>
      </c>
      <c r="F281" s="19">
        <v>64</v>
      </c>
      <c r="G281" s="3">
        <f t="shared" si="6"/>
        <v>227</v>
      </c>
    </row>
    <row r="282" spans="1:7" ht="16.5" x14ac:dyDescent="0.2">
      <c r="A282" s="16">
        <v>35</v>
      </c>
      <c r="B282" s="17">
        <v>78</v>
      </c>
      <c r="C282" s="20" t="s">
        <v>274</v>
      </c>
      <c r="D282" s="44" t="s">
        <v>241</v>
      </c>
      <c r="E282" s="44">
        <v>35</v>
      </c>
      <c r="F282" s="19">
        <v>78</v>
      </c>
      <c r="G282" s="3">
        <f t="shared" si="6"/>
        <v>117</v>
      </c>
    </row>
    <row r="283" spans="1:7" ht="16.5" x14ac:dyDescent="0.2">
      <c r="A283" s="16">
        <v>36</v>
      </c>
      <c r="B283" s="17">
        <v>86</v>
      </c>
      <c r="C283" s="20" t="s">
        <v>275</v>
      </c>
      <c r="D283" s="44" t="s">
        <v>241</v>
      </c>
      <c r="E283" s="44">
        <v>36</v>
      </c>
      <c r="F283" s="19">
        <v>86</v>
      </c>
      <c r="G283" s="3">
        <f t="shared" si="6"/>
        <v>9</v>
      </c>
    </row>
    <row r="284" spans="1:7" ht="16.5" x14ac:dyDescent="0.2">
      <c r="A284" s="16">
        <v>37</v>
      </c>
      <c r="B284" s="17">
        <v>78</v>
      </c>
      <c r="C284" s="20" t="s">
        <v>276</v>
      </c>
      <c r="D284" s="44" t="s">
        <v>241</v>
      </c>
      <c r="E284" s="44">
        <v>37</v>
      </c>
      <c r="F284" s="19">
        <v>78</v>
      </c>
      <c r="G284" s="3">
        <f t="shared" si="6"/>
        <v>117</v>
      </c>
    </row>
    <row r="287" spans="1:7" x14ac:dyDescent="0.2">
      <c r="A287" s="3"/>
      <c r="B287" s="3"/>
      <c r="C287" s="110" t="s">
        <v>9</v>
      </c>
      <c r="D287" s="3"/>
      <c r="E287" s="3"/>
      <c r="F287" s="12">
        <f>AVERAGE(F28:F285)</f>
        <v>75.165957446808505</v>
      </c>
      <c r="G287" s="13"/>
    </row>
    <row r="288" spans="1:7" x14ac:dyDescent="0.2">
      <c r="A288" s="3"/>
      <c r="B288" s="3"/>
      <c r="C288" s="110" t="s">
        <v>10</v>
      </c>
      <c r="D288" s="3"/>
      <c r="E288" s="3"/>
      <c r="F288" s="12">
        <f>MAX(F28:F285)</f>
        <v>88</v>
      </c>
      <c r="G288" s="13"/>
    </row>
    <row r="289" spans="1:7" x14ac:dyDescent="0.2">
      <c r="A289" s="3"/>
      <c r="B289" s="3"/>
      <c r="C289" s="110" t="s">
        <v>11</v>
      </c>
      <c r="D289" s="3"/>
      <c r="E289" s="3"/>
      <c r="F289" s="12">
        <f>MIN(F28:F285)</f>
        <v>34</v>
      </c>
      <c r="G289" s="13"/>
    </row>
  </sheetData>
  <sortState ref="A271:G311">
    <sortCondition ref="C271:C31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89"/>
  <sheetViews>
    <sheetView workbookViewId="0">
      <selection activeCell="F248" sqref="F248:F284"/>
    </sheetView>
  </sheetViews>
  <sheetFormatPr defaultColWidth="14.42578125" defaultRowHeight="12.75" x14ac:dyDescent="0.2"/>
  <cols>
    <col min="1" max="1" width="5.7109375" style="87" customWidth="1"/>
    <col min="2" max="2" width="8.7109375" style="87" customWidth="1"/>
    <col min="3" max="3" width="21.5703125" customWidth="1"/>
    <col min="4" max="4" width="7.28515625" style="87" customWidth="1"/>
    <col min="5" max="5" width="7.5703125" style="87" customWidth="1"/>
    <col min="6" max="6" width="7.28515625" customWidth="1"/>
    <col min="7" max="7" width="9.28515625" customWidth="1"/>
    <col min="8" max="11" width="21.5703125" customWidth="1"/>
  </cols>
  <sheetData>
    <row r="1" spans="1:7" ht="15" x14ac:dyDescent="0.2">
      <c r="A1" s="5"/>
      <c r="B1" s="5"/>
      <c r="C1" s="4" t="s">
        <v>316</v>
      </c>
      <c r="D1" s="5"/>
      <c r="E1" s="5"/>
      <c r="F1" s="7"/>
    </row>
    <row r="2" spans="1:7" x14ac:dyDescent="0.2">
      <c r="A2" s="5"/>
      <c r="B2" s="5"/>
      <c r="C2" s="5"/>
      <c r="D2" s="5"/>
      <c r="E2" s="5"/>
      <c r="F2" s="8"/>
    </row>
    <row r="3" spans="1:7" ht="25.5" x14ac:dyDescent="0.2">
      <c r="A3" s="3" t="s">
        <v>2</v>
      </c>
      <c r="B3" s="1" t="s">
        <v>0</v>
      </c>
      <c r="C3" s="1" t="s">
        <v>3</v>
      </c>
      <c r="D3" s="1" t="s">
        <v>1</v>
      </c>
      <c r="E3" s="2" t="s">
        <v>6</v>
      </c>
      <c r="F3" s="1" t="s">
        <v>4</v>
      </c>
      <c r="G3" s="9" t="s">
        <v>5</v>
      </c>
    </row>
    <row r="4" spans="1:7" ht="16.5" x14ac:dyDescent="0.2">
      <c r="A4" s="16">
        <v>1</v>
      </c>
      <c r="B4" s="126">
        <v>31</v>
      </c>
      <c r="C4" s="18" t="s">
        <v>13</v>
      </c>
      <c r="D4" s="44" t="s">
        <v>12</v>
      </c>
      <c r="E4" s="44">
        <v>1</v>
      </c>
      <c r="F4" s="101">
        <f>B4/45*100</f>
        <v>68.888888888888886</v>
      </c>
      <c r="G4" s="3">
        <f t="shared" ref="G4:G40" si="0">IF(SUM(F$4:F$441)=0,"",RANK(F4,F$4:F$441,0))</f>
        <v>227</v>
      </c>
    </row>
    <row r="5" spans="1:7" ht="16.5" x14ac:dyDescent="0.2">
      <c r="A5" s="16">
        <v>2</v>
      </c>
      <c r="B5" s="126">
        <v>42</v>
      </c>
      <c r="C5" s="20" t="s">
        <v>14</v>
      </c>
      <c r="D5" s="44" t="s">
        <v>12</v>
      </c>
      <c r="E5" s="44">
        <v>2</v>
      </c>
      <c r="F5" s="101">
        <f t="shared" ref="F5:F40" si="1">B5/45*100</f>
        <v>93.333333333333329</v>
      </c>
      <c r="G5" s="3">
        <f t="shared" si="0"/>
        <v>3</v>
      </c>
    </row>
    <row r="6" spans="1:7" ht="16.5" x14ac:dyDescent="0.2">
      <c r="A6" s="16">
        <v>3</v>
      </c>
      <c r="B6" s="126">
        <v>35</v>
      </c>
      <c r="C6" s="20" t="s">
        <v>15</v>
      </c>
      <c r="D6" s="44" t="s">
        <v>12</v>
      </c>
      <c r="E6" s="44">
        <v>3</v>
      </c>
      <c r="F6" s="101">
        <f t="shared" si="1"/>
        <v>77.777777777777786</v>
      </c>
      <c r="G6" s="3">
        <f t="shared" si="0"/>
        <v>188</v>
      </c>
    </row>
    <row r="7" spans="1:7" ht="16.5" x14ac:dyDescent="0.2">
      <c r="A7" s="16">
        <v>4</v>
      </c>
      <c r="B7" s="126">
        <v>39</v>
      </c>
      <c r="C7" s="20" t="s">
        <v>16</v>
      </c>
      <c r="D7" s="44" t="s">
        <v>12</v>
      </c>
      <c r="E7" s="44">
        <v>4</v>
      </c>
      <c r="F7" s="101">
        <f t="shared" si="1"/>
        <v>86.666666666666671</v>
      </c>
      <c r="G7" s="3">
        <f t="shared" si="0"/>
        <v>73</v>
      </c>
    </row>
    <row r="8" spans="1:7" ht="16.5" x14ac:dyDescent="0.2">
      <c r="A8" s="16">
        <v>5</v>
      </c>
      <c r="B8" s="126">
        <v>16</v>
      </c>
      <c r="C8" s="20" t="s">
        <v>17</v>
      </c>
      <c r="D8" s="44" t="s">
        <v>12</v>
      </c>
      <c r="E8" s="44">
        <v>5</v>
      </c>
      <c r="F8" s="101">
        <f t="shared" si="1"/>
        <v>35.555555555555557</v>
      </c>
      <c r="G8" s="3">
        <f t="shared" si="0"/>
        <v>257</v>
      </c>
    </row>
    <row r="9" spans="1:7" ht="16.5" x14ac:dyDescent="0.2">
      <c r="A9" s="16">
        <v>6</v>
      </c>
      <c r="B9" s="126">
        <v>36</v>
      </c>
      <c r="C9" s="20" t="s">
        <v>18</v>
      </c>
      <c r="D9" s="44" t="s">
        <v>12</v>
      </c>
      <c r="E9" s="44">
        <v>6</v>
      </c>
      <c r="F9" s="101">
        <f t="shared" si="1"/>
        <v>80</v>
      </c>
      <c r="G9" s="3">
        <f t="shared" si="0"/>
        <v>168</v>
      </c>
    </row>
    <row r="10" spans="1:7" ht="16.5" x14ac:dyDescent="0.2">
      <c r="A10" s="16">
        <v>7</v>
      </c>
      <c r="B10" s="126">
        <v>38</v>
      </c>
      <c r="C10" s="20" t="s">
        <v>19</v>
      </c>
      <c r="D10" s="44" t="s">
        <v>12</v>
      </c>
      <c r="E10" s="44">
        <v>7</v>
      </c>
      <c r="F10" s="101">
        <f t="shared" si="1"/>
        <v>84.444444444444443</v>
      </c>
      <c r="G10" s="3">
        <f t="shared" si="0"/>
        <v>107</v>
      </c>
    </row>
    <row r="11" spans="1:7" ht="16.5" x14ac:dyDescent="0.2">
      <c r="A11" s="16">
        <v>8</v>
      </c>
      <c r="B11" s="126">
        <v>38</v>
      </c>
      <c r="C11" s="20" t="s">
        <v>20</v>
      </c>
      <c r="D11" s="44" t="s">
        <v>12</v>
      </c>
      <c r="E11" s="44">
        <v>8</v>
      </c>
      <c r="F11" s="101">
        <f t="shared" si="1"/>
        <v>84.444444444444443</v>
      </c>
      <c r="G11" s="3">
        <f t="shared" si="0"/>
        <v>107</v>
      </c>
    </row>
    <row r="12" spans="1:7" ht="16.5" x14ac:dyDescent="0.2">
      <c r="A12" s="16">
        <v>9</v>
      </c>
      <c r="B12" s="126">
        <v>37</v>
      </c>
      <c r="C12" s="20" t="s">
        <v>21</v>
      </c>
      <c r="D12" s="44" t="s">
        <v>12</v>
      </c>
      <c r="E12" s="44">
        <v>9</v>
      </c>
      <c r="F12" s="101">
        <f t="shared" si="1"/>
        <v>82.222222222222214</v>
      </c>
      <c r="G12" s="3">
        <f t="shared" si="0"/>
        <v>138</v>
      </c>
    </row>
    <row r="13" spans="1:7" ht="16.5" x14ac:dyDescent="0.2">
      <c r="A13" s="16">
        <v>10</v>
      </c>
      <c r="B13" s="126">
        <v>40</v>
      </c>
      <c r="C13" s="20" t="s">
        <v>22</v>
      </c>
      <c r="D13" s="44" t="s">
        <v>12</v>
      </c>
      <c r="E13" s="44">
        <v>10</v>
      </c>
      <c r="F13" s="101">
        <f t="shared" si="1"/>
        <v>88.888888888888886</v>
      </c>
      <c r="G13" s="3">
        <f t="shared" si="0"/>
        <v>28</v>
      </c>
    </row>
    <row r="14" spans="1:7" ht="16.5" x14ac:dyDescent="0.2">
      <c r="A14" s="16">
        <v>11</v>
      </c>
      <c r="B14" s="126">
        <v>40</v>
      </c>
      <c r="C14" s="20" t="s">
        <v>23</v>
      </c>
      <c r="D14" s="44" t="s">
        <v>12</v>
      </c>
      <c r="E14" s="44">
        <v>11</v>
      </c>
      <c r="F14" s="101">
        <f t="shared" si="1"/>
        <v>88.888888888888886</v>
      </c>
      <c r="G14" s="3">
        <f t="shared" si="0"/>
        <v>28</v>
      </c>
    </row>
    <row r="15" spans="1:7" ht="16.5" x14ac:dyDescent="0.2">
      <c r="A15" s="16">
        <v>12</v>
      </c>
      <c r="B15" s="126">
        <v>40</v>
      </c>
      <c r="C15" s="20" t="s">
        <v>24</v>
      </c>
      <c r="D15" s="44" t="s">
        <v>12</v>
      </c>
      <c r="E15" s="44">
        <v>12</v>
      </c>
      <c r="F15" s="101">
        <f t="shared" si="1"/>
        <v>88.888888888888886</v>
      </c>
      <c r="G15" s="3">
        <f t="shared" si="0"/>
        <v>28</v>
      </c>
    </row>
    <row r="16" spans="1:7" ht="16.5" x14ac:dyDescent="0.2">
      <c r="A16" s="16">
        <v>13</v>
      </c>
      <c r="B16" s="126">
        <v>38</v>
      </c>
      <c r="C16" s="20" t="s">
        <v>25</v>
      </c>
      <c r="D16" s="44" t="s">
        <v>12</v>
      </c>
      <c r="E16" s="44">
        <v>13</v>
      </c>
      <c r="F16" s="101">
        <f t="shared" si="1"/>
        <v>84.444444444444443</v>
      </c>
      <c r="G16" s="3">
        <f t="shared" si="0"/>
        <v>107</v>
      </c>
    </row>
    <row r="17" spans="1:7" ht="16.5" x14ac:dyDescent="0.2">
      <c r="A17" s="16">
        <v>14</v>
      </c>
      <c r="B17" s="126">
        <v>37</v>
      </c>
      <c r="C17" s="20" t="s">
        <v>26</v>
      </c>
      <c r="D17" s="44" t="s">
        <v>12</v>
      </c>
      <c r="E17" s="44">
        <v>14</v>
      </c>
      <c r="F17" s="101">
        <f t="shared" si="1"/>
        <v>82.222222222222214</v>
      </c>
      <c r="G17" s="3">
        <f t="shared" si="0"/>
        <v>138</v>
      </c>
    </row>
    <row r="18" spans="1:7" ht="16.5" x14ac:dyDescent="0.2">
      <c r="A18" s="16">
        <v>15</v>
      </c>
      <c r="B18" s="126">
        <v>40</v>
      </c>
      <c r="C18" s="20" t="s">
        <v>27</v>
      </c>
      <c r="D18" s="44" t="s">
        <v>12</v>
      </c>
      <c r="E18" s="44">
        <v>15</v>
      </c>
      <c r="F18" s="101">
        <f t="shared" si="1"/>
        <v>88.888888888888886</v>
      </c>
      <c r="G18" s="3">
        <f t="shared" si="0"/>
        <v>28</v>
      </c>
    </row>
    <row r="19" spans="1:7" ht="16.5" x14ac:dyDescent="0.2">
      <c r="A19" s="16">
        <v>16</v>
      </c>
      <c r="B19" s="126">
        <v>41</v>
      </c>
      <c r="C19" s="21" t="s">
        <v>28</v>
      </c>
      <c r="D19" s="44" t="s">
        <v>12</v>
      </c>
      <c r="E19" s="44">
        <v>16</v>
      </c>
      <c r="F19" s="101">
        <f t="shared" si="1"/>
        <v>91.111111111111114</v>
      </c>
      <c r="G19" s="3">
        <f t="shared" si="0"/>
        <v>8</v>
      </c>
    </row>
    <row r="20" spans="1:7" ht="16.5" x14ac:dyDescent="0.2">
      <c r="A20" s="16">
        <v>17</v>
      </c>
      <c r="B20" s="126">
        <v>39</v>
      </c>
      <c r="C20" s="20" t="s">
        <v>29</v>
      </c>
      <c r="D20" s="44" t="s">
        <v>12</v>
      </c>
      <c r="E20" s="44">
        <v>17</v>
      </c>
      <c r="F20" s="101">
        <f t="shared" si="1"/>
        <v>86.666666666666671</v>
      </c>
      <c r="G20" s="3">
        <f t="shared" si="0"/>
        <v>73</v>
      </c>
    </row>
    <row r="21" spans="1:7" ht="16.5" x14ac:dyDescent="0.2">
      <c r="A21" s="16">
        <v>18</v>
      </c>
      <c r="B21" s="126">
        <v>40</v>
      </c>
      <c r="C21" s="20" t="s">
        <v>30</v>
      </c>
      <c r="D21" s="44" t="s">
        <v>12</v>
      </c>
      <c r="E21" s="44">
        <v>18</v>
      </c>
      <c r="F21" s="101">
        <f t="shared" si="1"/>
        <v>88.888888888888886</v>
      </c>
      <c r="G21" s="3">
        <f t="shared" si="0"/>
        <v>28</v>
      </c>
    </row>
    <row r="22" spans="1:7" ht="16.5" x14ac:dyDescent="0.2">
      <c r="A22" s="16">
        <v>19</v>
      </c>
      <c r="B22" s="126">
        <v>41</v>
      </c>
      <c r="C22" s="20" t="s">
        <v>31</v>
      </c>
      <c r="D22" s="44" t="s">
        <v>12</v>
      </c>
      <c r="E22" s="44">
        <v>19</v>
      </c>
      <c r="F22" s="101">
        <f t="shared" si="1"/>
        <v>91.111111111111114</v>
      </c>
      <c r="G22" s="3">
        <f t="shared" si="0"/>
        <v>8</v>
      </c>
    </row>
    <row r="23" spans="1:7" ht="16.5" x14ac:dyDescent="0.2">
      <c r="A23" s="16">
        <v>20</v>
      </c>
      <c r="B23" s="126">
        <v>34</v>
      </c>
      <c r="C23" s="20" t="s">
        <v>32</v>
      </c>
      <c r="D23" s="44" t="s">
        <v>12</v>
      </c>
      <c r="E23" s="44">
        <v>20</v>
      </c>
      <c r="F23" s="101">
        <f t="shared" si="1"/>
        <v>75.555555555555557</v>
      </c>
      <c r="G23" s="3">
        <f t="shared" si="0"/>
        <v>203</v>
      </c>
    </row>
    <row r="24" spans="1:7" ht="16.5" x14ac:dyDescent="0.2">
      <c r="A24" s="16">
        <v>21</v>
      </c>
      <c r="B24" s="126">
        <v>33</v>
      </c>
      <c r="C24" s="20" t="s">
        <v>33</v>
      </c>
      <c r="D24" s="44" t="s">
        <v>12</v>
      </c>
      <c r="E24" s="44">
        <v>21</v>
      </c>
      <c r="F24" s="101">
        <f t="shared" si="1"/>
        <v>73.333333333333329</v>
      </c>
      <c r="G24" s="3">
        <f t="shared" si="0"/>
        <v>210</v>
      </c>
    </row>
    <row r="25" spans="1:7" ht="16.5" x14ac:dyDescent="0.2">
      <c r="A25" s="16">
        <v>22</v>
      </c>
      <c r="B25" s="126">
        <v>40</v>
      </c>
      <c r="C25" s="20" t="s">
        <v>34</v>
      </c>
      <c r="D25" s="44" t="s">
        <v>12</v>
      </c>
      <c r="E25" s="44">
        <v>22</v>
      </c>
      <c r="F25" s="101">
        <f t="shared" si="1"/>
        <v>88.888888888888886</v>
      </c>
      <c r="G25" s="3">
        <f t="shared" si="0"/>
        <v>28</v>
      </c>
    </row>
    <row r="26" spans="1:7" ht="16.5" x14ac:dyDescent="0.2">
      <c r="A26" s="16">
        <v>23</v>
      </c>
      <c r="B26" s="126">
        <v>35</v>
      </c>
      <c r="C26" s="20" t="s">
        <v>35</v>
      </c>
      <c r="D26" s="44" t="s">
        <v>12</v>
      </c>
      <c r="E26" s="44">
        <v>23</v>
      </c>
      <c r="F26" s="101">
        <f t="shared" si="1"/>
        <v>77.777777777777786</v>
      </c>
      <c r="G26" s="3">
        <f t="shared" si="0"/>
        <v>188</v>
      </c>
    </row>
    <row r="27" spans="1:7" ht="16.5" x14ac:dyDescent="0.2">
      <c r="A27" s="16">
        <v>24</v>
      </c>
      <c r="B27" s="126">
        <v>27</v>
      </c>
      <c r="C27" s="20" t="s">
        <v>36</v>
      </c>
      <c r="D27" s="44" t="s">
        <v>12</v>
      </c>
      <c r="E27" s="44">
        <v>24</v>
      </c>
      <c r="F27" s="101">
        <f t="shared" si="1"/>
        <v>60</v>
      </c>
      <c r="G27" s="3">
        <f t="shared" si="0"/>
        <v>245</v>
      </c>
    </row>
    <row r="28" spans="1:7" ht="16.5" x14ac:dyDescent="0.2">
      <c r="A28" s="16">
        <v>25</v>
      </c>
      <c r="B28" s="126">
        <v>39</v>
      </c>
      <c r="C28" s="20" t="s">
        <v>37</v>
      </c>
      <c r="D28" s="44" t="s">
        <v>12</v>
      </c>
      <c r="E28" s="44">
        <v>25</v>
      </c>
      <c r="F28" s="101">
        <f t="shared" si="1"/>
        <v>86.666666666666671</v>
      </c>
      <c r="G28" s="3">
        <f t="shared" si="0"/>
        <v>73</v>
      </c>
    </row>
    <row r="29" spans="1:7" ht="16.5" x14ac:dyDescent="0.2">
      <c r="A29" s="16">
        <v>26</v>
      </c>
      <c r="B29" s="126">
        <v>33</v>
      </c>
      <c r="C29" s="20" t="s">
        <v>38</v>
      </c>
      <c r="D29" s="44" t="s">
        <v>12</v>
      </c>
      <c r="E29" s="44">
        <v>26</v>
      </c>
      <c r="F29" s="101">
        <f t="shared" si="1"/>
        <v>73.333333333333329</v>
      </c>
      <c r="G29" s="3">
        <f t="shared" si="0"/>
        <v>210</v>
      </c>
    </row>
    <row r="30" spans="1:7" ht="16.5" x14ac:dyDescent="0.2">
      <c r="A30" s="16">
        <v>27</v>
      </c>
      <c r="B30" s="126">
        <v>39</v>
      </c>
      <c r="C30" s="20" t="s">
        <v>39</v>
      </c>
      <c r="D30" s="44" t="s">
        <v>12</v>
      </c>
      <c r="E30" s="44">
        <v>27</v>
      </c>
      <c r="F30" s="101">
        <f t="shared" si="1"/>
        <v>86.666666666666671</v>
      </c>
      <c r="G30" s="3">
        <f t="shared" si="0"/>
        <v>73</v>
      </c>
    </row>
    <row r="31" spans="1:7" ht="16.5" x14ac:dyDescent="0.2">
      <c r="A31" s="16">
        <v>28</v>
      </c>
      <c r="B31" s="126">
        <v>40</v>
      </c>
      <c r="C31" s="20" t="s">
        <v>40</v>
      </c>
      <c r="D31" s="44" t="s">
        <v>12</v>
      </c>
      <c r="E31" s="44">
        <v>28</v>
      </c>
      <c r="F31" s="101">
        <f t="shared" si="1"/>
        <v>88.888888888888886</v>
      </c>
      <c r="G31" s="3">
        <f t="shared" si="0"/>
        <v>28</v>
      </c>
    </row>
    <row r="32" spans="1:7" ht="16.5" x14ac:dyDescent="0.2">
      <c r="A32" s="16">
        <v>29</v>
      </c>
      <c r="B32" s="126">
        <v>39</v>
      </c>
      <c r="C32" s="20" t="s">
        <v>41</v>
      </c>
      <c r="D32" s="44" t="s">
        <v>12</v>
      </c>
      <c r="E32" s="44">
        <v>29</v>
      </c>
      <c r="F32" s="101">
        <f t="shared" si="1"/>
        <v>86.666666666666671</v>
      </c>
      <c r="G32" s="3">
        <f t="shared" si="0"/>
        <v>73</v>
      </c>
    </row>
    <row r="33" spans="1:7" ht="16.5" x14ac:dyDescent="0.2">
      <c r="A33" s="16">
        <v>30</v>
      </c>
      <c r="B33" s="126">
        <v>15</v>
      </c>
      <c r="C33" s="20" t="s">
        <v>42</v>
      </c>
      <c r="D33" s="44" t="s">
        <v>12</v>
      </c>
      <c r="E33" s="44">
        <v>30</v>
      </c>
      <c r="F33" s="101">
        <f t="shared" si="1"/>
        <v>33.333333333333329</v>
      </c>
      <c r="G33" s="3">
        <f t="shared" si="0"/>
        <v>259</v>
      </c>
    </row>
    <row r="34" spans="1:7" ht="16.5" x14ac:dyDescent="0.2">
      <c r="A34" s="16">
        <v>31</v>
      </c>
      <c r="B34" s="126">
        <v>37</v>
      </c>
      <c r="C34" s="20" t="s">
        <v>43</v>
      </c>
      <c r="D34" s="44" t="s">
        <v>12</v>
      </c>
      <c r="E34" s="44">
        <v>31</v>
      </c>
      <c r="F34" s="101">
        <f t="shared" si="1"/>
        <v>82.222222222222214</v>
      </c>
      <c r="G34" s="3">
        <f t="shared" si="0"/>
        <v>138</v>
      </c>
    </row>
    <row r="35" spans="1:7" ht="16.5" x14ac:dyDescent="0.2">
      <c r="A35" s="16">
        <v>32</v>
      </c>
      <c r="B35" s="126">
        <v>37</v>
      </c>
      <c r="C35" s="20" t="s">
        <v>44</v>
      </c>
      <c r="D35" s="44" t="s">
        <v>12</v>
      </c>
      <c r="E35" s="44">
        <v>32</v>
      </c>
      <c r="F35" s="101">
        <f t="shared" si="1"/>
        <v>82.222222222222214</v>
      </c>
      <c r="G35" s="3">
        <f t="shared" si="0"/>
        <v>138</v>
      </c>
    </row>
    <row r="36" spans="1:7" ht="16.5" x14ac:dyDescent="0.2">
      <c r="A36" s="16">
        <v>33</v>
      </c>
      <c r="B36" s="126">
        <v>38</v>
      </c>
      <c r="C36" s="20" t="s">
        <v>45</v>
      </c>
      <c r="D36" s="44" t="s">
        <v>12</v>
      </c>
      <c r="E36" s="44">
        <v>33</v>
      </c>
      <c r="F36" s="101">
        <f t="shared" si="1"/>
        <v>84.444444444444443</v>
      </c>
      <c r="G36" s="3">
        <f t="shared" si="0"/>
        <v>107</v>
      </c>
    </row>
    <row r="37" spans="1:7" ht="16.5" x14ac:dyDescent="0.2">
      <c r="A37" s="16">
        <v>34</v>
      </c>
      <c r="B37" s="126">
        <v>40</v>
      </c>
      <c r="C37" s="20" t="s">
        <v>46</v>
      </c>
      <c r="D37" s="44" t="s">
        <v>12</v>
      </c>
      <c r="E37" s="44">
        <v>34</v>
      </c>
      <c r="F37" s="101">
        <f t="shared" si="1"/>
        <v>88.888888888888886</v>
      </c>
      <c r="G37" s="3">
        <f t="shared" si="0"/>
        <v>28</v>
      </c>
    </row>
    <row r="38" spans="1:7" ht="16.5" x14ac:dyDescent="0.2">
      <c r="A38" s="16">
        <v>35</v>
      </c>
      <c r="B38" s="126">
        <v>40</v>
      </c>
      <c r="C38" s="20" t="s">
        <v>47</v>
      </c>
      <c r="D38" s="44" t="s">
        <v>12</v>
      </c>
      <c r="E38" s="44">
        <v>35</v>
      </c>
      <c r="F38" s="101">
        <f t="shared" si="1"/>
        <v>88.888888888888886</v>
      </c>
      <c r="G38" s="3">
        <f t="shared" si="0"/>
        <v>28</v>
      </c>
    </row>
    <row r="39" spans="1:7" ht="16.5" x14ac:dyDescent="0.2">
      <c r="A39" s="16">
        <v>36</v>
      </c>
      <c r="B39" s="126">
        <v>39</v>
      </c>
      <c r="C39" s="20" t="s">
        <v>48</v>
      </c>
      <c r="D39" s="44" t="s">
        <v>12</v>
      </c>
      <c r="E39" s="44">
        <v>36</v>
      </c>
      <c r="F39" s="101">
        <f t="shared" si="1"/>
        <v>86.666666666666671</v>
      </c>
      <c r="G39" s="3">
        <f t="shared" si="0"/>
        <v>73</v>
      </c>
    </row>
    <row r="40" spans="1:7" ht="16.5" x14ac:dyDescent="0.2">
      <c r="A40" s="16">
        <v>37</v>
      </c>
      <c r="B40" s="126">
        <v>41</v>
      </c>
      <c r="C40" s="20" t="s">
        <v>49</v>
      </c>
      <c r="D40" s="44" t="s">
        <v>12</v>
      </c>
      <c r="E40" s="44">
        <v>37</v>
      </c>
      <c r="F40" s="101">
        <f t="shared" si="1"/>
        <v>91.111111111111114</v>
      </c>
      <c r="G40" s="3">
        <f t="shared" si="0"/>
        <v>8</v>
      </c>
    </row>
    <row r="41" spans="1:7" x14ac:dyDescent="0.2">
      <c r="A41" s="5"/>
      <c r="B41" s="5"/>
      <c r="D41" s="5"/>
      <c r="E41" s="5"/>
      <c r="F41" s="7"/>
    </row>
    <row r="42" spans="1:7" ht="15" x14ac:dyDescent="0.2">
      <c r="A42" s="5"/>
      <c r="B42" s="5"/>
      <c r="C42" s="4" t="s">
        <v>317</v>
      </c>
      <c r="D42" s="5"/>
      <c r="E42" s="5"/>
      <c r="F42" s="8"/>
    </row>
    <row r="43" spans="1:7" ht="25.5" x14ac:dyDescent="0.2">
      <c r="A43" s="3" t="s">
        <v>2</v>
      </c>
      <c r="B43" s="1" t="s">
        <v>0</v>
      </c>
      <c r="C43" s="1" t="s">
        <v>3</v>
      </c>
      <c r="D43" s="1" t="s">
        <v>1</v>
      </c>
      <c r="E43" s="2" t="s">
        <v>6</v>
      </c>
      <c r="F43" s="1" t="s">
        <v>4</v>
      </c>
      <c r="G43" s="9" t="s">
        <v>5</v>
      </c>
    </row>
    <row r="44" spans="1:7" ht="16.5" x14ac:dyDescent="0.2">
      <c r="A44" s="16">
        <v>1</v>
      </c>
      <c r="B44" s="126">
        <v>40</v>
      </c>
      <c r="C44" s="18" t="s">
        <v>50</v>
      </c>
      <c r="D44" s="44" t="s">
        <v>51</v>
      </c>
      <c r="E44" s="44">
        <v>1</v>
      </c>
      <c r="F44" s="11">
        <f>B44/45*100</f>
        <v>88.888888888888886</v>
      </c>
      <c r="G44" s="3">
        <f t="shared" ref="G44:G81" si="2">IF(SUM(F$4:F$441)=0,"",RANK(F44,F$4:F$441,0))</f>
        <v>28</v>
      </c>
    </row>
    <row r="45" spans="1:7" ht="16.5" x14ac:dyDescent="0.2">
      <c r="A45" s="16">
        <v>2</v>
      </c>
      <c r="B45" s="126">
        <v>38</v>
      </c>
      <c r="C45" s="20" t="s">
        <v>52</v>
      </c>
      <c r="D45" s="44" t="s">
        <v>51</v>
      </c>
      <c r="E45" s="44">
        <v>2</v>
      </c>
      <c r="F45" s="11">
        <f t="shared" ref="F45:F81" si="3">B45/45*100</f>
        <v>84.444444444444443</v>
      </c>
      <c r="G45" s="3">
        <f t="shared" si="2"/>
        <v>107</v>
      </c>
    </row>
    <row r="46" spans="1:7" ht="16.5" x14ac:dyDescent="0.2">
      <c r="A46" s="16">
        <v>3</v>
      </c>
      <c r="B46" s="126">
        <v>16</v>
      </c>
      <c r="C46" s="20" t="s">
        <v>53</v>
      </c>
      <c r="D46" s="44" t="s">
        <v>51</v>
      </c>
      <c r="E46" s="44">
        <v>3</v>
      </c>
      <c r="F46" s="11">
        <f t="shared" si="3"/>
        <v>35.555555555555557</v>
      </c>
      <c r="G46" s="3">
        <f t="shared" si="2"/>
        <v>257</v>
      </c>
    </row>
    <row r="47" spans="1:7" ht="16.5" x14ac:dyDescent="0.2">
      <c r="A47" s="16">
        <v>4</v>
      </c>
      <c r="B47" s="126">
        <v>35</v>
      </c>
      <c r="C47" s="20" t="s">
        <v>54</v>
      </c>
      <c r="D47" s="44" t="s">
        <v>51</v>
      </c>
      <c r="E47" s="44">
        <v>4</v>
      </c>
      <c r="F47" s="11">
        <f t="shared" si="3"/>
        <v>77.777777777777786</v>
      </c>
      <c r="G47" s="3">
        <f t="shared" si="2"/>
        <v>188</v>
      </c>
    </row>
    <row r="48" spans="1:7" ht="16.5" x14ac:dyDescent="0.2">
      <c r="A48" s="16">
        <v>5</v>
      </c>
      <c r="B48" s="126">
        <v>36</v>
      </c>
      <c r="C48" s="20" t="s">
        <v>55</v>
      </c>
      <c r="D48" s="44" t="s">
        <v>51</v>
      </c>
      <c r="E48" s="44">
        <v>5</v>
      </c>
      <c r="F48" s="11">
        <f t="shared" si="3"/>
        <v>80</v>
      </c>
      <c r="G48" s="3">
        <f t="shared" si="2"/>
        <v>168</v>
      </c>
    </row>
    <row r="49" spans="1:7" ht="16.5" x14ac:dyDescent="0.2">
      <c r="A49" s="16">
        <v>6</v>
      </c>
      <c r="B49" s="126">
        <v>38</v>
      </c>
      <c r="C49" s="20" t="s">
        <v>56</v>
      </c>
      <c r="D49" s="44" t="s">
        <v>51</v>
      </c>
      <c r="E49" s="44">
        <v>6</v>
      </c>
      <c r="F49" s="11">
        <f t="shared" si="3"/>
        <v>84.444444444444443</v>
      </c>
      <c r="G49" s="3">
        <f t="shared" si="2"/>
        <v>107</v>
      </c>
    </row>
    <row r="50" spans="1:7" ht="16.5" x14ac:dyDescent="0.2">
      <c r="A50" s="16">
        <v>7</v>
      </c>
      <c r="B50" s="126">
        <v>35</v>
      </c>
      <c r="C50" s="20" t="s">
        <v>57</v>
      </c>
      <c r="D50" s="44" t="s">
        <v>51</v>
      </c>
      <c r="E50" s="44">
        <v>7</v>
      </c>
      <c r="F50" s="11">
        <f t="shared" si="3"/>
        <v>77.777777777777786</v>
      </c>
      <c r="G50" s="3">
        <f t="shared" si="2"/>
        <v>188</v>
      </c>
    </row>
    <row r="51" spans="1:7" ht="16.5" x14ac:dyDescent="0.2">
      <c r="A51" s="16">
        <v>8</v>
      </c>
      <c r="B51" s="126">
        <v>36</v>
      </c>
      <c r="C51" s="20" t="s">
        <v>58</v>
      </c>
      <c r="D51" s="44" t="s">
        <v>51</v>
      </c>
      <c r="E51" s="44">
        <v>8</v>
      </c>
      <c r="F51" s="11">
        <f t="shared" si="3"/>
        <v>80</v>
      </c>
      <c r="G51" s="3">
        <f t="shared" si="2"/>
        <v>168</v>
      </c>
    </row>
    <row r="52" spans="1:7" ht="16.5" x14ac:dyDescent="0.2">
      <c r="A52" s="16">
        <v>9</v>
      </c>
      <c r="B52" s="126">
        <v>38</v>
      </c>
      <c r="C52" s="20" t="s">
        <v>59</v>
      </c>
      <c r="D52" s="44" t="s">
        <v>51</v>
      </c>
      <c r="E52" s="44">
        <v>9</v>
      </c>
      <c r="F52" s="11">
        <f t="shared" si="3"/>
        <v>84.444444444444443</v>
      </c>
      <c r="G52" s="3">
        <f t="shared" si="2"/>
        <v>107</v>
      </c>
    </row>
    <row r="53" spans="1:7" ht="16.5" x14ac:dyDescent="0.2">
      <c r="A53" s="16">
        <v>10</v>
      </c>
      <c r="B53" s="126">
        <v>40</v>
      </c>
      <c r="C53" s="20" t="s">
        <v>60</v>
      </c>
      <c r="D53" s="44" t="s">
        <v>51</v>
      </c>
      <c r="E53" s="44">
        <v>10</v>
      </c>
      <c r="F53" s="11">
        <f t="shared" si="3"/>
        <v>88.888888888888886</v>
      </c>
      <c r="G53" s="3">
        <f t="shared" si="2"/>
        <v>28</v>
      </c>
    </row>
    <row r="54" spans="1:7" ht="16.5" x14ac:dyDescent="0.2">
      <c r="A54" s="16">
        <v>11</v>
      </c>
      <c r="B54" s="126">
        <v>37</v>
      </c>
      <c r="C54" s="20" t="s">
        <v>61</v>
      </c>
      <c r="D54" s="44" t="s">
        <v>51</v>
      </c>
      <c r="E54" s="44">
        <v>11</v>
      </c>
      <c r="F54" s="11">
        <f t="shared" si="3"/>
        <v>82.222222222222214</v>
      </c>
      <c r="G54" s="3">
        <f t="shared" si="2"/>
        <v>138</v>
      </c>
    </row>
    <row r="55" spans="1:7" ht="16.5" x14ac:dyDescent="0.2">
      <c r="A55" s="16">
        <v>12</v>
      </c>
      <c r="B55" s="126">
        <v>37</v>
      </c>
      <c r="C55" s="20" t="s">
        <v>62</v>
      </c>
      <c r="D55" s="44" t="s">
        <v>51</v>
      </c>
      <c r="E55" s="44">
        <v>12</v>
      </c>
      <c r="F55" s="11">
        <f t="shared" si="3"/>
        <v>82.222222222222214</v>
      </c>
      <c r="G55" s="3">
        <f t="shared" si="2"/>
        <v>138</v>
      </c>
    </row>
    <row r="56" spans="1:7" ht="16.5" x14ac:dyDescent="0.2">
      <c r="A56" s="16">
        <v>13</v>
      </c>
      <c r="B56" s="126">
        <v>32</v>
      </c>
      <c r="C56" s="20" t="s">
        <v>63</v>
      </c>
      <c r="D56" s="44" t="s">
        <v>51</v>
      </c>
      <c r="E56" s="44">
        <v>13</v>
      </c>
      <c r="F56" s="11">
        <f t="shared" si="3"/>
        <v>71.111111111111114</v>
      </c>
      <c r="G56" s="3">
        <f t="shared" si="2"/>
        <v>220</v>
      </c>
    </row>
    <row r="57" spans="1:7" ht="16.5" x14ac:dyDescent="0.2">
      <c r="A57" s="16">
        <v>14</v>
      </c>
      <c r="B57" s="126">
        <v>40</v>
      </c>
      <c r="C57" s="20" t="s">
        <v>64</v>
      </c>
      <c r="D57" s="44" t="s">
        <v>51</v>
      </c>
      <c r="E57" s="44">
        <v>14</v>
      </c>
      <c r="F57" s="11">
        <f t="shared" si="3"/>
        <v>88.888888888888886</v>
      </c>
      <c r="G57" s="3">
        <f t="shared" si="2"/>
        <v>28</v>
      </c>
    </row>
    <row r="58" spans="1:7" ht="16.5" x14ac:dyDescent="0.2">
      <c r="A58" s="16">
        <v>15</v>
      </c>
      <c r="B58" s="126">
        <v>41</v>
      </c>
      <c r="C58" s="20" t="s">
        <v>65</v>
      </c>
      <c r="D58" s="44" t="s">
        <v>51</v>
      </c>
      <c r="E58" s="44">
        <v>15</v>
      </c>
      <c r="F58" s="11">
        <f t="shared" si="3"/>
        <v>91.111111111111114</v>
      </c>
      <c r="G58" s="3">
        <f t="shared" si="2"/>
        <v>8</v>
      </c>
    </row>
    <row r="59" spans="1:7" ht="16.5" x14ac:dyDescent="0.2">
      <c r="A59" s="16">
        <v>16</v>
      </c>
      <c r="B59" s="126">
        <v>40</v>
      </c>
      <c r="C59" s="21" t="s">
        <v>66</v>
      </c>
      <c r="D59" s="44" t="s">
        <v>51</v>
      </c>
      <c r="E59" s="44">
        <v>16</v>
      </c>
      <c r="F59" s="11">
        <f t="shared" si="3"/>
        <v>88.888888888888886</v>
      </c>
      <c r="G59" s="3">
        <f t="shared" si="2"/>
        <v>28</v>
      </c>
    </row>
    <row r="60" spans="1:7" ht="16.5" x14ac:dyDescent="0.2">
      <c r="A60" s="16">
        <v>17</v>
      </c>
      <c r="B60" s="126">
        <v>30</v>
      </c>
      <c r="C60" s="20" t="s">
        <v>67</v>
      </c>
      <c r="D60" s="44" t="s">
        <v>51</v>
      </c>
      <c r="E60" s="44">
        <v>17</v>
      </c>
      <c r="F60" s="11">
        <f t="shared" si="3"/>
        <v>66.666666666666657</v>
      </c>
      <c r="G60" s="3">
        <f t="shared" si="2"/>
        <v>234</v>
      </c>
    </row>
    <row r="61" spans="1:7" ht="16.5" x14ac:dyDescent="0.2">
      <c r="A61" s="16">
        <v>18</v>
      </c>
      <c r="B61" s="126">
        <v>36</v>
      </c>
      <c r="C61" s="20" t="s">
        <v>68</v>
      </c>
      <c r="D61" s="44" t="s">
        <v>51</v>
      </c>
      <c r="E61" s="44">
        <v>18</v>
      </c>
      <c r="F61" s="11">
        <f t="shared" si="3"/>
        <v>80</v>
      </c>
      <c r="G61" s="3">
        <f t="shared" si="2"/>
        <v>168</v>
      </c>
    </row>
    <row r="62" spans="1:7" ht="16.5" x14ac:dyDescent="0.2">
      <c r="A62" s="16">
        <v>19</v>
      </c>
      <c r="B62" s="126">
        <v>35</v>
      </c>
      <c r="C62" s="20" t="s">
        <v>69</v>
      </c>
      <c r="D62" s="44" t="s">
        <v>51</v>
      </c>
      <c r="E62" s="44">
        <v>19</v>
      </c>
      <c r="F62" s="11">
        <f t="shared" si="3"/>
        <v>77.777777777777786</v>
      </c>
      <c r="G62" s="3">
        <f t="shared" si="2"/>
        <v>188</v>
      </c>
    </row>
    <row r="63" spans="1:7" ht="16.5" x14ac:dyDescent="0.2">
      <c r="A63" s="16">
        <v>20</v>
      </c>
      <c r="B63" s="126">
        <v>32</v>
      </c>
      <c r="C63" s="20" t="s">
        <v>70</v>
      </c>
      <c r="D63" s="44" t="s">
        <v>51</v>
      </c>
      <c r="E63" s="44">
        <v>20</v>
      </c>
      <c r="F63" s="11">
        <f t="shared" si="3"/>
        <v>71.111111111111114</v>
      </c>
      <c r="G63" s="3">
        <f t="shared" si="2"/>
        <v>220</v>
      </c>
    </row>
    <row r="64" spans="1:7" ht="16.5" x14ac:dyDescent="0.2">
      <c r="A64" s="16">
        <v>21</v>
      </c>
      <c r="B64" s="126">
        <v>40</v>
      </c>
      <c r="C64" s="20" t="s">
        <v>71</v>
      </c>
      <c r="D64" s="44" t="s">
        <v>51</v>
      </c>
      <c r="E64" s="44">
        <v>21</v>
      </c>
      <c r="F64" s="11">
        <f t="shared" si="3"/>
        <v>88.888888888888886</v>
      </c>
      <c r="G64" s="3">
        <f t="shared" si="2"/>
        <v>28</v>
      </c>
    </row>
    <row r="65" spans="1:7" ht="16.5" x14ac:dyDescent="0.2">
      <c r="A65" s="16">
        <v>22</v>
      </c>
      <c r="B65" s="126">
        <v>35</v>
      </c>
      <c r="C65" s="20" t="s">
        <v>72</v>
      </c>
      <c r="D65" s="44" t="s">
        <v>51</v>
      </c>
      <c r="E65" s="44">
        <v>22</v>
      </c>
      <c r="F65" s="11">
        <f t="shared" si="3"/>
        <v>77.777777777777786</v>
      </c>
      <c r="G65" s="3">
        <f t="shared" si="2"/>
        <v>188</v>
      </c>
    </row>
    <row r="66" spans="1:7" ht="16.5" x14ac:dyDescent="0.2">
      <c r="A66" s="16">
        <v>23</v>
      </c>
      <c r="B66" s="126">
        <v>38</v>
      </c>
      <c r="C66" s="20" t="s">
        <v>73</v>
      </c>
      <c r="D66" s="44" t="s">
        <v>51</v>
      </c>
      <c r="E66" s="44">
        <v>23</v>
      </c>
      <c r="F66" s="11">
        <f t="shared" si="3"/>
        <v>84.444444444444443</v>
      </c>
      <c r="G66" s="3">
        <f t="shared" si="2"/>
        <v>107</v>
      </c>
    </row>
    <row r="67" spans="1:7" ht="16.5" x14ac:dyDescent="0.2">
      <c r="A67" s="16">
        <v>24</v>
      </c>
      <c r="B67" s="126">
        <v>39</v>
      </c>
      <c r="C67" s="20" t="s">
        <v>74</v>
      </c>
      <c r="D67" s="44" t="s">
        <v>51</v>
      </c>
      <c r="E67" s="44">
        <v>24</v>
      </c>
      <c r="F67" s="11">
        <f t="shared" si="3"/>
        <v>86.666666666666671</v>
      </c>
      <c r="G67" s="3">
        <f t="shared" si="2"/>
        <v>73</v>
      </c>
    </row>
    <row r="68" spans="1:7" ht="16.5" x14ac:dyDescent="0.2">
      <c r="A68" s="16">
        <v>25</v>
      </c>
      <c r="B68" s="126">
        <v>39</v>
      </c>
      <c r="C68" s="20" t="s">
        <v>75</v>
      </c>
      <c r="D68" s="44" t="s">
        <v>51</v>
      </c>
      <c r="E68" s="44">
        <v>25</v>
      </c>
      <c r="F68" s="11">
        <f t="shared" si="3"/>
        <v>86.666666666666671</v>
      </c>
      <c r="G68" s="3">
        <f t="shared" si="2"/>
        <v>73</v>
      </c>
    </row>
    <row r="69" spans="1:7" ht="16.5" x14ac:dyDescent="0.2">
      <c r="A69" s="16">
        <v>26</v>
      </c>
      <c r="B69" s="126">
        <v>35</v>
      </c>
      <c r="C69" s="20" t="s">
        <v>76</v>
      </c>
      <c r="D69" s="44" t="s">
        <v>51</v>
      </c>
      <c r="E69" s="44">
        <v>26</v>
      </c>
      <c r="F69" s="11">
        <f t="shared" si="3"/>
        <v>77.777777777777786</v>
      </c>
      <c r="G69" s="3">
        <f t="shared" si="2"/>
        <v>188</v>
      </c>
    </row>
    <row r="70" spans="1:7" ht="16.5" x14ac:dyDescent="0.2">
      <c r="A70" s="16">
        <v>27</v>
      </c>
      <c r="B70" s="126">
        <v>32</v>
      </c>
      <c r="C70" s="20" t="s">
        <v>77</v>
      </c>
      <c r="D70" s="44" t="s">
        <v>51</v>
      </c>
      <c r="E70" s="44">
        <v>27</v>
      </c>
      <c r="F70" s="11">
        <f t="shared" si="3"/>
        <v>71.111111111111114</v>
      </c>
      <c r="G70" s="3">
        <f t="shared" si="2"/>
        <v>220</v>
      </c>
    </row>
    <row r="71" spans="1:7" ht="16.5" x14ac:dyDescent="0.2">
      <c r="A71" s="16">
        <v>28</v>
      </c>
      <c r="B71" s="126">
        <v>36</v>
      </c>
      <c r="C71" s="20" t="s">
        <v>78</v>
      </c>
      <c r="D71" s="44" t="s">
        <v>51</v>
      </c>
      <c r="E71" s="44">
        <v>28</v>
      </c>
      <c r="F71" s="11">
        <f t="shared" si="3"/>
        <v>80</v>
      </c>
      <c r="G71" s="3">
        <f t="shared" si="2"/>
        <v>168</v>
      </c>
    </row>
    <row r="72" spans="1:7" ht="16.5" x14ac:dyDescent="0.2">
      <c r="A72" s="16">
        <v>29</v>
      </c>
      <c r="B72" s="126">
        <v>41</v>
      </c>
      <c r="C72" s="20" t="s">
        <v>79</v>
      </c>
      <c r="D72" s="44" t="s">
        <v>51</v>
      </c>
      <c r="E72" s="44">
        <v>29</v>
      </c>
      <c r="F72" s="11">
        <f t="shared" si="3"/>
        <v>91.111111111111114</v>
      </c>
      <c r="G72" s="3">
        <f t="shared" si="2"/>
        <v>8</v>
      </c>
    </row>
    <row r="73" spans="1:7" ht="16.5" x14ac:dyDescent="0.2">
      <c r="A73" s="16">
        <v>30</v>
      </c>
      <c r="B73" s="126">
        <v>32</v>
      </c>
      <c r="C73" s="20" t="s">
        <v>80</v>
      </c>
      <c r="D73" s="44" t="s">
        <v>51</v>
      </c>
      <c r="E73" s="44">
        <v>30</v>
      </c>
      <c r="F73" s="11">
        <f t="shared" si="3"/>
        <v>71.111111111111114</v>
      </c>
      <c r="G73" s="3">
        <f t="shared" si="2"/>
        <v>220</v>
      </c>
    </row>
    <row r="74" spans="1:7" ht="16.5" x14ac:dyDescent="0.2">
      <c r="A74" s="16">
        <v>31</v>
      </c>
      <c r="B74" s="126">
        <v>39</v>
      </c>
      <c r="C74" s="20" t="s">
        <v>81</v>
      </c>
      <c r="D74" s="44" t="s">
        <v>51</v>
      </c>
      <c r="E74" s="44">
        <v>31</v>
      </c>
      <c r="F74" s="11">
        <f t="shared" si="3"/>
        <v>86.666666666666671</v>
      </c>
      <c r="G74" s="3">
        <f t="shared" si="2"/>
        <v>73</v>
      </c>
    </row>
    <row r="75" spans="1:7" ht="16.5" x14ac:dyDescent="0.2">
      <c r="A75" s="16">
        <v>32</v>
      </c>
      <c r="B75" s="126">
        <v>36</v>
      </c>
      <c r="C75" s="20" t="s">
        <v>82</v>
      </c>
      <c r="D75" s="44" t="s">
        <v>51</v>
      </c>
      <c r="E75" s="44">
        <v>32</v>
      </c>
      <c r="F75" s="11">
        <f t="shared" si="3"/>
        <v>80</v>
      </c>
      <c r="G75" s="3">
        <f t="shared" si="2"/>
        <v>168</v>
      </c>
    </row>
    <row r="76" spans="1:7" ht="16.5" x14ac:dyDescent="0.2">
      <c r="A76" s="16">
        <v>33</v>
      </c>
      <c r="B76" s="126">
        <v>39</v>
      </c>
      <c r="C76" s="20" t="s">
        <v>83</v>
      </c>
      <c r="D76" s="44" t="s">
        <v>51</v>
      </c>
      <c r="E76" s="44">
        <v>33</v>
      </c>
      <c r="F76" s="11">
        <f t="shared" si="3"/>
        <v>86.666666666666671</v>
      </c>
      <c r="G76" s="3">
        <f t="shared" si="2"/>
        <v>73</v>
      </c>
    </row>
    <row r="77" spans="1:7" ht="16.5" x14ac:dyDescent="0.2">
      <c r="A77" s="16">
        <v>34</v>
      </c>
      <c r="B77" s="126">
        <v>37</v>
      </c>
      <c r="C77" s="20" t="s">
        <v>84</v>
      </c>
      <c r="D77" s="44" t="s">
        <v>51</v>
      </c>
      <c r="E77" s="44">
        <v>34</v>
      </c>
      <c r="F77" s="11">
        <f t="shared" si="3"/>
        <v>82.222222222222214</v>
      </c>
      <c r="G77" s="3">
        <f t="shared" si="2"/>
        <v>138</v>
      </c>
    </row>
    <row r="78" spans="1:7" ht="16.5" x14ac:dyDescent="0.2">
      <c r="A78" s="16">
        <v>35</v>
      </c>
      <c r="B78" s="126">
        <v>40</v>
      </c>
      <c r="C78" s="20" t="s">
        <v>85</v>
      </c>
      <c r="D78" s="44" t="s">
        <v>51</v>
      </c>
      <c r="E78" s="44">
        <v>35</v>
      </c>
      <c r="F78" s="11">
        <f t="shared" si="3"/>
        <v>88.888888888888886</v>
      </c>
      <c r="G78" s="3">
        <f t="shared" si="2"/>
        <v>28</v>
      </c>
    </row>
    <row r="79" spans="1:7" ht="16.5" x14ac:dyDescent="0.2">
      <c r="A79" s="16">
        <v>36</v>
      </c>
      <c r="B79" s="126">
        <v>38</v>
      </c>
      <c r="C79" s="20" t="s">
        <v>86</v>
      </c>
      <c r="D79" s="44" t="s">
        <v>51</v>
      </c>
      <c r="E79" s="44">
        <v>36</v>
      </c>
      <c r="F79" s="11">
        <f t="shared" si="3"/>
        <v>84.444444444444443</v>
      </c>
      <c r="G79" s="3">
        <f t="shared" si="2"/>
        <v>107</v>
      </c>
    </row>
    <row r="80" spans="1:7" ht="16.5" x14ac:dyDescent="0.2">
      <c r="A80" s="16">
        <v>37</v>
      </c>
      <c r="B80" s="77"/>
      <c r="C80" s="20" t="s">
        <v>87</v>
      </c>
      <c r="D80" s="44" t="s">
        <v>51</v>
      </c>
      <c r="E80" s="44">
        <v>37</v>
      </c>
      <c r="F80" s="11">
        <f t="shared" si="3"/>
        <v>0</v>
      </c>
      <c r="G80" s="3">
        <f t="shared" si="2"/>
        <v>262</v>
      </c>
    </row>
    <row r="81" spans="1:7" x14ac:dyDescent="0.2">
      <c r="A81" s="16">
        <v>38</v>
      </c>
      <c r="B81" s="126">
        <v>38</v>
      </c>
      <c r="C81" s="22" t="s">
        <v>88</v>
      </c>
      <c r="D81" s="44" t="s">
        <v>51</v>
      </c>
      <c r="E81" s="44">
        <v>38</v>
      </c>
      <c r="F81" s="11">
        <f t="shared" si="3"/>
        <v>84.444444444444443</v>
      </c>
      <c r="G81" s="3">
        <f t="shared" si="2"/>
        <v>107</v>
      </c>
    </row>
    <row r="82" spans="1:7" x14ac:dyDescent="0.2">
      <c r="A82" s="48"/>
      <c r="B82" s="5"/>
      <c r="D82" s="5"/>
      <c r="E82" s="5"/>
      <c r="F82" s="7"/>
    </row>
    <row r="83" spans="1:7" ht="15" x14ac:dyDescent="0.2">
      <c r="A83" s="5"/>
      <c r="B83" s="5"/>
      <c r="C83" s="4" t="s">
        <v>318</v>
      </c>
      <c r="D83" s="5"/>
      <c r="E83" s="5"/>
      <c r="F83" s="8"/>
    </row>
    <row r="84" spans="1:7" ht="25.5" x14ac:dyDescent="0.2">
      <c r="A84" s="3" t="s">
        <v>2</v>
      </c>
      <c r="B84" s="1" t="s">
        <v>0</v>
      </c>
      <c r="C84" s="1" t="s">
        <v>3</v>
      </c>
      <c r="D84" s="1" t="s">
        <v>1</v>
      </c>
      <c r="E84" s="2" t="s">
        <v>6</v>
      </c>
      <c r="F84" s="1" t="s">
        <v>4</v>
      </c>
      <c r="G84" s="9" t="s">
        <v>5</v>
      </c>
    </row>
    <row r="85" spans="1:7" ht="16.5" x14ac:dyDescent="0.2">
      <c r="A85" s="16">
        <v>1</v>
      </c>
      <c r="B85" s="126">
        <v>37</v>
      </c>
      <c r="C85" s="18" t="s">
        <v>89</v>
      </c>
      <c r="D85" s="44" t="s">
        <v>90</v>
      </c>
      <c r="E85" s="44">
        <v>1</v>
      </c>
      <c r="F85" s="11">
        <f>B85/45*100</f>
        <v>82.222222222222214</v>
      </c>
      <c r="G85" s="3">
        <f t="shared" ref="G85:G121" si="4">IF(SUM(F$4:F$441)=0,"",RANK(F85,F$4:F$441,0))</f>
        <v>138</v>
      </c>
    </row>
    <row r="86" spans="1:7" ht="16.5" x14ac:dyDescent="0.2">
      <c r="A86" s="16">
        <v>2</v>
      </c>
      <c r="B86" s="126">
        <v>39</v>
      </c>
      <c r="C86" s="20" t="s">
        <v>91</v>
      </c>
      <c r="D86" s="44" t="s">
        <v>90</v>
      </c>
      <c r="E86" s="44">
        <v>2</v>
      </c>
      <c r="F86" s="11">
        <f t="shared" ref="F86:F121" si="5">B86/45*100</f>
        <v>86.666666666666671</v>
      </c>
      <c r="G86" s="3">
        <f t="shared" si="4"/>
        <v>73</v>
      </c>
    </row>
    <row r="87" spans="1:7" ht="16.5" x14ac:dyDescent="0.2">
      <c r="A87" s="16">
        <v>3</v>
      </c>
      <c r="B87" s="126">
        <v>37</v>
      </c>
      <c r="C87" s="20" t="s">
        <v>92</v>
      </c>
      <c r="D87" s="44" t="s">
        <v>90</v>
      </c>
      <c r="E87" s="44">
        <v>3</v>
      </c>
      <c r="F87" s="11">
        <f t="shared" si="5"/>
        <v>82.222222222222214</v>
      </c>
      <c r="G87" s="3">
        <f t="shared" si="4"/>
        <v>138</v>
      </c>
    </row>
    <row r="88" spans="1:7" ht="16.5" x14ac:dyDescent="0.2">
      <c r="A88" s="16">
        <v>4</v>
      </c>
      <c r="B88" s="126">
        <v>39</v>
      </c>
      <c r="C88" s="20" t="s">
        <v>93</v>
      </c>
      <c r="D88" s="44" t="s">
        <v>90</v>
      </c>
      <c r="E88" s="44">
        <v>4</v>
      </c>
      <c r="F88" s="11">
        <f t="shared" si="5"/>
        <v>86.666666666666671</v>
      </c>
      <c r="G88" s="3">
        <f t="shared" si="4"/>
        <v>73</v>
      </c>
    </row>
    <row r="89" spans="1:7" ht="16.5" x14ac:dyDescent="0.2">
      <c r="A89" s="16">
        <v>5</v>
      </c>
      <c r="B89" s="126">
        <v>31</v>
      </c>
      <c r="C89" s="20" t="s">
        <v>94</v>
      </c>
      <c r="D89" s="44" t="s">
        <v>90</v>
      </c>
      <c r="E89" s="44">
        <v>5</v>
      </c>
      <c r="F89" s="11">
        <f t="shared" si="5"/>
        <v>68.888888888888886</v>
      </c>
      <c r="G89" s="3">
        <f t="shared" si="4"/>
        <v>227</v>
      </c>
    </row>
    <row r="90" spans="1:7" ht="16.5" x14ac:dyDescent="0.2">
      <c r="A90" s="16">
        <v>6</v>
      </c>
      <c r="B90" s="126">
        <v>39</v>
      </c>
      <c r="C90" s="20" t="s">
        <v>95</v>
      </c>
      <c r="D90" s="44" t="s">
        <v>90</v>
      </c>
      <c r="E90" s="44">
        <v>6</v>
      </c>
      <c r="F90" s="11">
        <f t="shared" si="5"/>
        <v>86.666666666666671</v>
      </c>
      <c r="G90" s="3">
        <f t="shared" si="4"/>
        <v>73</v>
      </c>
    </row>
    <row r="91" spans="1:7" ht="16.5" x14ac:dyDescent="0.2">
      <c r="A91" s="16">
        <v>7</v>
      </c>
      <c r="B91" s="126">
        <v>39</v>
      </c>
      <c r="C91" s="20" t="s">
        <v>96</v>
      </c>
      <c r="D91" s="44" t="s">
        <v>90</v>
      </c>
      <c r="E91" s="44">
        <v>7</v>
      </c>
      <c r="F91" s="11">
        <f t="shared" si="5"/>
        <v>86.666666666666671</v>
      </c>
      <c r="G91" s="3">
        <f t="shared" si="4"/>
        <v>73</v>
      </c>
    </row>
    <row r="92" spans="1:7" ht="16.5" x14ac:dyDescent="0.2">
      <c r="A92" s="16">
        <v>8</v>
      </c>
      <c r="B92" s="126">
        <v>29</v>
      </c>
      <c r="C92" s="20" t="s">
        <v>97</v>
      </c>
      <c r="D92" s="44" t="s">
        <v>90</v>
      </c>
      <c r="E92" s="44">
        <v>8</v>
      </c>
      <c r="F92" s="11">
        <f t="shared" si="5"/>
        <v>64.444444444444443</v>
      </c>
      <c r="G92" s="3">
        <f t="shared" si="4"/>
        <v>237</v>
      </c>
    </row>
    <row r="93" spans="1:7" ht="16.5" x14ac:dyDescent="0.2">
      <c r="A93" s="16">
        <v>9</v>
      </c>
      <c r="B93" s="126">
        <v>40</v>
      </c>
      <c r="C93" s="20" t="s">
        <v>98</v>
      </c>
      <c r="D93" s="44" t="s">
        <v>90</v>
      </c>
      <c r="E93" s="44">
        <v>9</v>
      </c>
      <c r="F93" s="11">
        <f t="shared" si="5"/>
        <v>88.888888888888886</v>
      </c>
      <c r="G93" s="3">
        <f t="shared" si="4"/>
        <v>28</v>
      </c>
    </row>
    <row r="94" spans="1:7" ht="16.5" x14ac:dyDescent="0.2">
      <c r="A94" s="16">
        <v>10</v>
      </c>
      <c r="B94" s="126">
        <v>40</v>
      </c>
      <c r="C94" s="20" t="s">
        <v>99</v>
      </c>
      <c r="D94" s="44" t="s">
        <v>90</v>
      </c>
      <c r="E94" s="44">
        <v>10</v>
      </c>
      <c r="F94" s="11">
        <f t="shared" si="5"/>
        <v>88.888888888888886</v>
      </c>
      <c r="G94" s="3">
        <f t="shared" si="4"/>
        <v>28</v>
      </c>
    </row>
    <row r="95" spans="1:7" ht="16.5" x14ac:dyDescent="0.2">
      <c r="A95" s="16">
        <v>11</v>
      </c>
      <c r="B95" s="126">
        <v>41</v>
      </c>
      <c r="C95" s="20" t="s">
        <v>100</v>
      </c>
      <c r="D95" s="44" t="s">
        <v>90</v>
      </c>
      <c r="E95" s="44">
        <v>11</v>
      </c>
      <c r="F95" s="11">
        <f t="shared" si="5"/>
        <v>91.111111111111114</v>
      </c>
      <c r="G95" s="3">
        <f t="shared" si="4"/>
        <v>8</v>
      </c>
    </row>
    <row r="96" spans="1:7" ht="16.5" x14ac:dyDescent="0.2">
      <c r="A96" s="16">
        <v>12</v>
      </c>
      <c r="B96" s="126">
        <v>41</v>
      </c>
      <c r="C96" s="20" t="s">
        <v>101</v>
      </c>
      <c r="D96" s="44" t="s">
        <v>90</v>
      </c>
      <c r="E96" s="44">
        <v>12</v>
      </c>
      <c r="F96" s="11">
        <f t="shared" si="5"/>
        <v>91.111111111111114</v>
      </c>
      <c r="G96" s="3">
        <f t="shared" si="4"/>
        <v>8</v>
      </c>
    </row>
    <row r="97" spans="1:7" ht="16.5" x14ac:dyDescent="0.2">
      <c r="A97" s="16">
        <v>13</v>
      </c>
      <c r="B97" s="126">
        <v>26</v>
      </c>
      <c r="C97" s="20" t="s">
        <v>102</v>
      </c>
      <c r="D97" s="44" t="s">
        <v>90</v>
      </c>
      <c r="E97" s="44">
        <v>13</v>
      </c>
      <c r="F97" s="11">
        <f t="shared" si="5"/>
        <v>57.777777777777771</v>
      </c>
      <c r="G97" s="3">
        <f t="shared" si="4"/>
        <v>248</v>
      </c>
    </row>
    <row r="98" spans="1:7" ht="16.5" x14ac:dyDescent="0.2">
      <c r="A98" s="16">
        <v>14</v>
      </c>
      <c r="B98" s="126">
        <v>39</v>
      </c>
      <c r="C98" s="20" t="s">
        <v>103</v>
      </c>
      <c r="D98" s="44" t="s">
        <v>90</v>
      </c>
      <c r="E98" s="44">
        <v>14</v>
      </c>
      <c r="F98" s="11">
        <f t="shared" si="5"/>
        <v>86.666666666666671</v>
      </c>
      <c r="G98" s="3">
        <f t="shared" si="4"/>
        <v>73</v>
      </c>
    </row>
    <row r="99" spans="1:7" ht="16.5" x14ac:dyDescent="0.2">
      <c r="A99" s="16">
        <v>15</v>
      </c>
      <c r="B99" s="126">
        <v>42</v>
      </c>
      <c r="C99" s="20" t="s">
        <v>104</v>
      </c>
      <c r="D99" s="44" t="s">
        <v>90</v>
      </c>
      <c r="E99" s="44">
        <v>15</v>
      </c>
      <c r="F99" s="11">
        <f t="shared" si="5"/>
        <v>93.333333333333329</v>
      </c>
      <c r="G99" s="3">
        <f t="shared" si="4"/>
        <v>3</v>
      </c>
    </row>
    <row r="100" spans="1:7" ht="16.5" x14ac:dyDescent="0.2">
      <c r="A100" s="16">
        <v>16</v>
      </c>
      <c r="B100" s="126">
        <v>39</v>
      </c>
      <c r="C100" s="21" t="s">
        <v>105</v>
      </c>
      <c r="D100" s="44" t="s">
        <v>90</v>
      </c>
      <c r="E100" s="44">
        <v>16</v>
      </c>
      <c r="F100" s="11">
        <f t="shared" si="5"/>
        <v>86.666666666666671</v>
      </c>
      <c r="G100" s="3">
        <f t="shared" si="4"/>
        <v>73</v>
      </c>
    </row>
    <row r="101" spans="1:7" ht="16.5" x14ac:dyDescent="0.2">
      <c r="A101" s="16">
        <v>17</v>
      </c>
      <c r="B101" s="126">
        <v>27</v>
      </c>
      <c r="C101" s="20" t="s">
        <v>106</v>
      </c>
      <c r="D101" s="44" t="s">
        <v>90</v>
      </c>
      <c r="E101" s="44">
        <v>17</v>
      </c>
      <c r="F101" s="11">
        <f t="shared" si="5"/>
        <v>60</v>
      </c>
      <c r="G101" s="3">
        <f t="shared" si="4"/>
        <v>245</v>
      </c>
    </row>
    <row r="102" spans="1:7" ht="16.5" x14ac:dyDescent="0.2">
      <c r="A102" s="16">
        <v>18</v>
      </c>
      <c r="B102" s="126">
        <v>37</v>
      </c>
      <c r="C102" s="20" t="s">
        <v>107</v>
      </c>
      <c r="D102" s="44" t="s">
        <v>90</v>
      </c>
      <c r="E102" s="44">
        <v>18</v>
      </c>
      <c r="F102" s="11">
        <f t="shared" si="5"/>
        <v>82.222222222222214</v>
      </c>
      <c r="G102" s="3">
        <f t="shared" si="4"/>
        <v>138</v>
      </c>
    </row>
    <row r="103" spans="1:7" ht="16.5" x14ac:dyDescent="0.2">
      <c r="A103" s="16">
        <v>19</v>
      </c>
      <c r="B103" s="126">
        <v>27</v>
      </c>
      <c r="C103" s="20" t="s">
        <v>108</v>
      </c>
      <c r="D103" s="44" t="s">
        <v>90</v>
      </c>
      <c r="E103" s="44">
        <v>19</v>
      </c>
      <c r="F103" s="11">
        <f t="shared" si="5"/>
        <v>60</v>
      </c>
      <c r="G103" s="3">
        <f t="shared" si="4"/>
        <v>245</v>
      </c>
    </row>
    <row r="104" spans="1:7" ht="16.5" x14ac:dyDescent="0.2">
      <c r="A104" s="16">
        <v>20</v>
      </c>
      <c r="B104" s="126">
        <v>39</v>
      </c>
      <c r="C104" s="20" t="s">
        <v>109</v>
      </c>
      <c r="D104" s="44" t="s">
        <v>90</v>
      </c>
      <c r="E104" s="44">
        <v>20</v>
      </c>
      <c r="F104" s="11">
        <f t="shared" si="5"/>
        <v>86.666666666666671</v>
      </c>
      <c r="G104" s="3">
        <f t="shared" si="4"/>
        <v>73</v>
      </c>
    </row>
    <row r="105" spans="1:7" ht="16.5" x14ac:dyDescent="0.2">
      <c r="A105" s="16">
        <v>21</v>
      </c>
      <c r="B105" s="126">
        <v>28</v>
      </c>
      <c r="C105" s="20" t="s">
        <v>110</v>
      </c>
      <c r="D105" s="44" t="s">
        <v>90</v>
      </c>
      <c r="E105" s="44">
        <v>21</v>
      </c>
      <c r="F105" s="11">
        <f t="shared" si="5"/>
        <v>62.222222222222221</v>
      </c>
      <c r="G105" s="3">
        <f t="shared" si="4"/>
        <v>243</v>
      </c>
    </row>
    <row r="106" spans="1:7" ht="16.5" x14ac:dyDescent="0.2">
      <c r="A106" s="16">
        <v>22</v>
      </c>
      <c r="B106" s="126">
        <v>40</v>
      </c>
      <c r="C106" s="20" t="s">
        <v>111</v>
      </c>
      <c r="D106" s="44" t="s">
        <v>90</v>
      </c>
      <c r="E106" s="44">
        <v>22</v>
      </c>
      <c r="F106" s="11">
        <f t="shared" si="5"/>
        <v>88.888888888888886</v>
      </c>
      <c r="G106" s="3">
        <f t="shared" si="4"/>
        <v>28</v>
      </c>
    </row>
    <row r="107" spans="1:7" ht="16.5" x14ac:dyDescent="0.2">
      <c r="A107" s="16">
        <v>23</v>
      </c>
      <c r="B107" s="126">
        <v>36</v>
      </c>
      <c r="C107" s="20" t="s">
        <v>112</v>
      </c>
      <c r="D107" s="44" t="s">
        <v>90</v>
      </c>
      <c r="E107" s="44">
        <v>23</v>
      </c>
      <c r="F107" s="11">
        <f t="shared" si="5"/>
        <v>80</v>
      </c>
      <c r="G107" s="3">
        <f t="shared" si="4"/>
        <v>168</v>
      </c>
    </row>
    <row r="108" spans="1:7" ht="16.5" x14ac:dyDescent="0.2">
      <c r="A108" s="16">
        <v>24</v>
      </c>
      <c r="B108" s="126">
        <v>37</v>
      </c>
      <c r="C108" s="20" t="s">
        <v>113</v>
      </c>
      <c r="D108" s="44" t="s">
        <v>90</v>
      </c>
      <c r="E108" s="44">
        <v>24</v>
      </c>
      <c r="F108" s="11">
        <f t="shared" si="5"/>
        <v>82.222222222222214</v>
      </c>
      <c r="G108" s="3">
        <f t="shared" si="4"/>
        <v>138</v>
      </c>
    </row>
    <row r="109" spans="1:7" ht="16.5" x14ac:dyDescent="0.2">
      <c r="A109" s="16">
        <v>25</v>
      </c>
      <c r="B109" s="126">
        <v>35</v>
      </c>
      <c r="C109" s="20" t="s">
        <v>114</v>
      </c>
      <c r="D109" s="44" t="s">
        <v>90</v>
      </c>
      <c r="E109" s="44">
        <v>25</v>
      </c>
      <c r="F109" s="11">
        <f t="shared" si="5"/>
        <v>77.777777777777786</v>
      </c>
      <c r="G109" s="3">
        <f t="shared" si="4"/>
        <v>188</v>
      </c>
    </row>
    <row r="110" spans="1:7" ht="16.5" x14ac:dyDescent="0.2">
      <c r="A110" s="16">
        <v>26</v>
      </c>
      <c r="B110" s="126">
        <v>38</v>
      </c>
      <c r="C110" s="20" t="s">
        <v>115</v>
      </c>
      <c r="D110" s="44" t="s">
        <v>90</v>
      </c>
      <c r="E110" s="44">
        <v>26</v>
      </c>
      <c r="F110" s="11">
        <f t="shared" si="5"/>
        <v>84.444444444444443</v>
      </c>
      <c r="G110" s="3">
        <f t="shared" si="4"/>
        <v>107</v>
      </c>
    </row>
    <row r="111" spans="1:7" ht="16.5" x14ac:dyDescent="0.2">
      <c r="A111" s="16">
        <v>27</v>
      </c>
      <c r="B111" s="126">
        <v>19</v>
      </c>
      <c r="C111" s="20" t="s">
        <v>116</v>
      </c>
      <c r="D111" s="44" t="s">
        <v>90</v>
      </c>
      <c r="E111" s="44">
        <v>27</v>
      </c>
      <c r="F111" s="11">
        <f t="shared" si="5"/>
        <v>42.222222222222221</v>
      </c>
      <c r="G111" s="3">
        <f t="shared" si="4"/>
        <v>256</v>
      </c>
    </row>
    <row r="112" spans="1:7" ht="16.5" x14ac:dyDescent="0.2">
      <c r="A112" s="16">
        <v>28</v>
      </c>
      <c r="B112" s="126">
        <v>34</v>
      </c>
      <c r="C112" s="20" t="s">
        <v>75</v>
      </c>
      <c r="D112" s="44" t="s">
        <v>90</v>
      </c>
      <c r="E112" s="44">
        <v>28</v>
      </c>
      <c r="F112" s="11">
        <f t="shared" si="5"/>
        <v>75.555555555555557</v>
      </c>
      <c r="G112" s="3">
        <f t="shared" si="4"/>
        <v>203</v>
      </c>
    </row>
    <row r="113" spans="1:7" ht="16.5" x14ac:dyDescent="0.2">
      <c r="A113" s="16">
        <v>29</v>
      </c>
      <c r="B113" s="126">
        <v>38</v>
      </c>
      <c r="C113" s="20" t="s">
        <v>117</v>
      </c>
      <c r="D113" s="44" t="s">
        <v>90</v>
      </c>
      <c r="E113" s="44">
        <v>29</v>
      </c>
      <c r="F113" s="11">
        <f t="shared" si="5"/>
        <v>84.444444444444443</v>
      </c>
      <c r="G113" s="3">
        <f t="shared" si="4"/>
        <v>107</v>
      </c>
    </row>
    <row r="114" spans="1:7" ht="16.5" x14ac:dyDescent="0.2">
      <c r="A114" s="16">
        <v>30</v>
      </c>
      <c r="B114" s="126">
        <v>35</v>
      </c>
      <c r="C114" s="20" t="s">
        <v>118</v>
      </c>
      <c r="D114" s="44" t="s">
        <v>90</v>
      </c>
      <c r="E114" s="44">
        <v>30</v>
      </c>
      <c r="F114" s="11">
        <f t="shared" si="5"/>
        <v>77.777777777777786</v>
      </c>
      <c r="G114" s="3">
        <f t="shared" si="4"/>
        <v>188</v>
      </c>
    </row>
    <row r="115" spans="1:7" ht="16.5" x14ac:dyDescent="0.2">
      <c r="A115" s="16">
        <v>31</v>
      </c>
      <c r="B115" s="126">
        <v>23</v>
      </c>
      <c r="C115" s="20" t="s">
        <v>119</v>
      </c>
      <c r="D115" s="44" t="s">
        <v>90</v>
      </c>
      <c r="E115" s="44">
        <v>31</v>
      </c>
      <c r="F115" s="11">
        <f t="shared" si="5"/>
        <v>51.111111111111107</v>
      </c>
      <c r="G115" s="3">
        <f t="shared" si="4"/>
        <v>253</v>
      </c>
    </row>
    <row r="116" spans="1:7" ht="16.5" x14ac:dyDescent="0.2">
      <c r="A116" s="16">
        <v>32</v>
      </c>
      <c r="B116" s="126">
        <v>38</v>
      </c>
      <c r="C116" s="20" t="s">
        <v>120</v>
      </c>
      <c r="D116" s="44" t="s">
        <v>90</v>
      </c>
      <c r="E116" s="44">
        <v>32</v>
      </c>
      <c r="F116" s="11">
        <f t="shared" si="5"/>
        <v>84.444444444444443</v>
      </c>
      <c r="G116" s="3">
        <f t="shared" si="4"/>
        <v>107</v>
      </c>
    </row>
    <row r="117" spans="1:7" ht="16.5" x14ac:dyDescent="0.2">
      <c r="A117" s="16">
        <v>33</v>
      </c>
      <c r="B117" s="126">
        <v>41</v>
      </c>
      <c r="C117" s="20" t="s">
        <v>121</v>
      </c>
      <c r="D117" s="44" t="s">
        <v>90</v>
      </c>
      <c r="E117" s="44">
        <v>33</v>
      </c>
      <c r="F117" s="11">
        <f t="shared" si="5"/>
        <v>91.111111111111114</v>
      </c>
      <c r="G117" s="3">
        <f t="shared" si="4"/>
        <v>8</v>
      </c>
    </row>
    <row r="118" spans="1:7" ht="16.5" x14ac:dyDescent="0.2">
      <c r="A118" s="16">
        <v>34</v>
      </c>
      <c r="B118" s="126">
        <v>40</v>
      </c>
      <c r="C118" s="20" t="s">
        <v>122</v>
      </c>
      <c r="D118" s="44" t="s">
        <v>90</v>
      </c>
      <c r="E118" s="44">
        <v>34</v>
      </c>
      <c r="F118" s="11">
        <f t="shared" si="5"/>
        <v>88.888888888888886</v>
      </c>
      <c r="G118" s="3">
        <f t="shared" si="4"/>
        <v>28</v>
      </c>
    </row>
    <row r="119" spans="1:7" ht="16.5" x14ac:dyDescent="0.2">
      <c r="A119" s="16">
        <v>35</v>
      </c>
      <c r="B119" s="126">
        <v>39</v>
      </c>
      <c r="C119" s="20" t="s">
        <v>123</v>
      </c>
      <c r="D119" s="44" t="s">
        <v>90</v>
      </c>
      <c r="E119" s="44">
        <v>35</v>
      </c>
      <c r="F119" s="11">
        <f t="shared" si="5"/>
        <v>86.666666666666671</v>
      </c>
      <c r="G119" s="3">
        <f t="shared" si="4"/>
        <v>73</v>
      </c>
    </row>
    <row r="120" spans="1:7" ht="16.5" x14ac:dyDescent="0.2">
      <c r="A120" s="16">
        <v>36</v>
      </c>
      <c r="B120" s="126">
        <v>28</v>
      </c>
      <c r="C120" s="20" t="s">
        <v>124</v>
      </c>
      <c r="D120" s="44" t="s">
        <v>90</v>
      </c>
      <c r="E120" s="44">
        <v>36</v>
      </c>
      <c r="F120" s="11">
        <f t="shared" si="5"/>
        <v>62.222222222222221</v>
      </c>
      <c r="G120" s="3">
        <f t="shared" si="4"/>
        <v>243</v>
      </c>
    </row>
    <row r="121" spans="1:7" ht="16.5" x14ac:dyDescent="0.2">
      <c r="A121" s="16">
        <v>37</v>
      </c>
      <c r="B121" s="126">
        <v>39</v>
      </c>
      <c r="C121" s="20" t="s">
        <v>125</v>
      </c>
      <c r="D121" s="44" t="s">
        <v>90</v>
      </c>
      <c r="E121" s="44">
        <v>37</v>
      </c>
      <c r="F121" s="11">
        <f t="shared" si="5"/>
        <v>86.666666666666671</v>
      </c>
      <c r="G121" s="3">
        <f t="shared" si="4"/>
        <v>73</v>
      </c>
    </row>
    <row r="122" spans="1:7" x14ac:dyDescent="0.2">
      <c r="E122" s="5"/>
      <c r="F122" s="7"/>
    </row>
    <row r="123" spans="1:7" ht="15" x14ac:dyDescent="0.2">
      <c r="C123" s="4" t="s">
        <v>319</v>
      </c>
      <c r="E123" s="5"/>
      <c r="F123" s="8"/>
    </row>
    <row r="124" spans="1:7" ht="25.5" x14ac:dyDescent="0.2">
      <c r="A124" s="3" t="s">
        <v>2</v>
      </c>
      <c r="B124" s="1" t="s">
        <v>0</v>
      </c>
      <c r="C124" s="1" t="s">
        <v>3</v>
      </c>
      <c r="D124" s="1" t="s">
        <v>1</v>
      </c>
      <c r="E124" s="2" t="s">
        <v>6</v>
      </c>
      <c r="F124" s="1" t="s">
        <v>4</v>
      </c>
      <c r="G124" s="9" t="s">
        <v>5</v>
      </c>
    </row>
    <row r="125" spans="1:7" ht="16.5" x14ac:dyDescent="0.2">
      <c r="A125" s="16">
        <v>1</v>
      </c>
      <c r="B125" s="126">
        <v>40</v>
      </c>
      <c r="C125" s="18" t="s">
        <v>126</v>
      </c>
      <c r="D125" s="44" t="s">
        <v>127</v>
      </c>
      <c r="E125" s="44">
        <v>1</v>
      </c>
      <c r="F125" s="11">
        <f>B125/45*100</f>
        <v>88.888888888888886</v>
      </c>
      <c r="G125" s="3">
        <f t="shared" ref="G125:G161" si="6">IF(SUM(F$4:F$441)=0,"",RANK(F125,F$4:F$441,0))</f>
        <v>28</v>
      </c>
    </row>
    <row r="126" spans="1:7" ht="16.5" x14ac:dyDescent="0.2">
      <c r="A126" s="16">
        <v>2</v>
      </c>
      <c r="B126" s="126">
        <v>38</v>
      </c>
      <c r="C126" s="20" t="s">
        <v>128</v>
      </c>
      <c r="D126" s="44" t="s">
        <v>127</v>
      </c>
      <c r="E126" s="44">
        <v>2</v>
      </c>
      <c r="F126" s="11">
        <f t="shared" ref="F126:F161" si="7">B126/45*100</f>
        <v>84.444444444444443</v>
      </c>
      <c r="G126" s="3">
        <f t="shared" si="6"/>
        <v>107</v>
      </c>
    </row>
    <row r="127" spans="1:7" ht="16.5" x14ac:dyDescent="0.2">
      <c r="A127" s="16">
        <v>3</v>
      </c>
      <c r="B127" s="126">
        <v>39</v>
      </c>
      <c r="C127" s="20" t="s">
        <v>129</v>
      </c>
      <c r="D127" s="44" t="s">
        <v>127</v>
      </c>
      <c r="E127" s="44">
        <v>3</v>
      </c>
      <c r="F127" s="11">
        <f t="shared" si="7"/>
        <v>86.666666666666671</v>
      </c>
      <c r="G127" s="3">
        <f t="shared" si="6"/>
        <v>73</v>
      </c>
    </row>
    <row r="128" spans="1:7" ht="16.5" x14ac:dyDescent="0.2">
      <c r="A128" s="16">
        <v>4</v>
      </c>
      <c r="B128" s="126">
        <v>30</v>
      </c>
      <c r="C128" s="20" t="s">
        <v>130</v>
      </c>
      <c r="D128" s="44" t="s">
        <v>127</v>
      </c>
      <c r="E128" s="44">
        <v>4</v>
      </c>
      <c r="F128" s="11">
        <f t="shared" si="7"/>
        <v>66.666666666666657</v>
      </c>
      <c r="G128" s="3">
        <f t="shared" si="6"/>
        <v>234</v>
      </c>
    </row>
    <row r="129" spans="1:7" ht="16.5" x14ac:dyDescent="0.2">
      <c r="A129" s="16">
        <v>5</v>
      </c>
      <c r="B129" s="126">
        <v>40</v>
      </c>
      <c r="C129" s="20" t="s">
        <v>131</v>
      </c>
      <c r="D129" s="44" t="s">
        <v>127</v>
      </c>
      <c r="E129" s="44">
        <v>5</v>
      </c>
      <c r="F129" s="11">
        <f t="shared" si="7"/>
        <v>88.888888888888886</v>
      </c>
      <c r="G129" s="3">
        <f t="shared" si="6"/>
        <v>28</v>
      </c>
    </row>
    <row r="130" spans="1:7" ht="16.5" x14ac:dyDescent="0.2">
      <c r="A130" s="16">
        <v>6</v>
      </c>
      <c r="B130" s="126">
        <v>31</v>
      </c>
      <c r="C130" s="20" t="s">
        <v>132</v>
      </c>
      <c r="D130" s="44" t="s">
        <v>127</v>
      </c>
      <c r="E130" s="44">
        <v>6</v>
      </c>
      <c r="F130" s="11">
        <f t="shared" si="7"/>
        <v>68.888888888888886</v>
      </c>
      <c r="G130" s="3">
        <f t="shared" si="6"/>
        <v>227</v>
      </c>
    </row>
    <row r="131" spans="1:7" ht="16.5" x14ac:dyDescent="0.2">
      <c r="A131" s="16">
        <v>7</v>
      </c>
      <c r="B131" s="126">
        <v>33</v>
      </c>
      <c r="C131" s="20" t="s">
        <v>133</v>
      </c>
      <c r="D131" s="44" t="s">
        <v>127</v>
      </c>
      <c r="E131" s="44">
        <v>7</v>
      </c>
      <c r="F131" s="11">
        <f t="shared" si="7"/>
        <v>73.333333333333329</v>
      </c>
      <c r="G131" s="3">
        <f t="shared" si="6"/>
        <v>210</v>
      </c>
    </row>
    <row r="132" spans="1:7" ht="16.5" x14ac:dyDescent="0.2">
      <c r="A132" s="16">
        <v>8</v>
      </c>
      <c r="B132" s="126">
        <v>39</v>
      </c>
      <c r="C132" s="20" t="s">
        <v>134</v>
      </c>
      <c r="D132" s="44" t="s">
        <v>127</v>
      </c>
      <c r="E132" s="44">
        <v>8</v>
      </c>
      <c r="F132" s="11">
        <f t="shared" si="7"/>
        <v>86.666666666666671</v>
      </c>
      <c r="G132" s="3">
        <f t="shared" si="6"/>
        <v>73</v>
      </c>
    </row>
    <row r="133" spans="1:7" ht="16.5" x14ac:dyDescent="0.2">
      <c r="A133" s="16">
        <v>9</v>
      </c>
      <c r="B133" s="126">
        <v>41</v>
      </c>
      <c r="C133" s="20" t="s">
        <v>135</v>
      </c>
      <c r="D133" s="44" t="s">
        <v>127</v>
      </c>
      <c r="E133" s="44">
        <v>9</v>
      </c>
      <c r="F133" s="11">
        <f t="shared" si="7"/>
        <v>91.111111111111114</v>
      </c>
      <c r="G133" s="3">
        <f t="shared" si="6"/>
        <v>8</v>
      </c>
    </row>
    <row r="134" spans="1:7" ht="16.5" x14ac:dyDescent="0.2">
      <c r="A134" s="16">
        <v>10</v>
      </c>
      <c r="B134" s="126">
        <v>29</v>
      </c>
      <c r="C134" s="20" t="s">
        <v>136</v>
      </c>
      <c r="D134" s="44" t="s">
        <v>127</v>
      </c>
      <c r="E134" s="44">
        <v>10</v>
      </c>
      <c r="F134" s="11">
        <f t="shared" si="7"/>
        <v>64.444444444444443</v>
      </c>
      <c r="G134" s="3">
        <f t="shared" si="6"/>
        <v>237</v>
      </c>
    </row>
    <row r="135" spans="1:7" ht="16.5" x14ac:dyDescent="0.2">
      <c r="A135" s="16">
        <v>11</v>
      </c>
      <c r="B135" s="126">
        <v>31</v>
      </c>
      <c r="C135" s="20" t="s">
        <v>137</v>
      </c>
      <c r="D135" s="44" t="s">
        <v>127</v>
      </c>
      <c r="E135" s="44">
        <v>11</v>
      </c>
      <c r="F135" s="11">
        <f t="shared" si="7"/>
        <v>68.888888888888886</v>
      </c>
      <c r="G135" s="3">
        <f t="shared" si="6"/>
        <v>227</v>
      </c>
    </row>
    <row r="136" spans="1:7" ht="16.5" x14ac:dyDescent="0.2">
      <c r="A136" s="16">
        <v>12</v>
      </c>
      <c r="B136" s="126">
        <v>39</v>
      </c>
      <c r="C136" s="20" t="s">
        <v>138</v>
      </c>
      <c r="D136" s="44" t="s">
        <v>127</v>
      </c>
      <c r="E136" s="44">
        <v>12</v>
      </c>
      <c r="F136" s="11">
        <f t="shared" si="7"/>
        <v>86.666666666666671</v>
      </c>
      <c r="G136" s="3">
        <f t="shared" si="6"/>
        <v>73</v>
      </c>
    </row>
    <row r="137" spans="1:7" ht="16.5" x14ac:dyDescent="0.2">
      <c r="A137" s="16">
        <v>13</v>
      </c>
      <c r="B137" s="126">
        <v>40</v>
      </c>
      <c r="C137" s="20" t="s">
        <v>139</v>
      </c>
      <c r="D137" s="44" t="s">
        <v>127</v>
      </c>
      <c r="E137" s="44">
        <v>13</v>
      </c>
      <c r="F137" s="11">
        <f t="shared" si="7"/>
        <v>88.888888888888886</v>
      </c>
      <c r="G137" s="3">
        <f t="shared" si="6"/>
        <v>28</v>
      </c>
    </row>
    <row r="138" spans="1:7" ht="16.5" x14ac:dyDescent="0.2">
      <c r="A138" s="16">
        <v>14</v>
      </c>
      <c r="B138" s="126">
        <v>40</v>
      </c>
      <c r="C138" s="20" t="s">
        <v>140</v>
      </c>
      <c r="D138" s="44" t="s">
        <v>127</v>
      </c>
      <c r="E138" s="44">
        <v>14</v>
      </c>
      <c r="F138" s="11">
        <f t="shared" si="7"/>
        <v>88.888888888888886</v>
      </c>
      <c r="G138" s="3">
        <f t="shared" si="6"/>
        <v>28</v>
      </c>
    </row>
    <row r="139" spans="1:7" ht="16.5" x14ac:dyDescent="0.2">
      <c r="A139" s="16">
        <v>15</v>
      </c>
      <c r="B139" s="126">
        <v>32</v>
      </c>
      <c r="C139" s="20" t="s">
        <v>141</v>
      </c>
      <c r="D139" s="44" t="s">
        <v>127</v>
      </c>
      <c r="E139" s="44">
        <v>15</v>
      </c>
      <c r="F139" s="11">
        <f t="shared" si="7"/>
        <v>71.111111111111114</v>
      </c>
      <c r="G139" s="3">
        <f t="shared" si="6"/>
        <v>220</v>
      </c>
    </row>
    <row r="140" spans="1:7" ht="16.5" x14ac:dyDescent="0.2">
      <c r="A140" s="16">
        <v>16</v>
      </c>
      <c r="B140" s="126">
        <v>41</v>
      </c>
      <c r="C140" s="21" t="s">
        <v>142</v>
      </c>
      <c r="D140" s="44" t="s">
        <v>127</v>
      </c>
      <c r="E140" s="44">
        <v>16</v>
      </c>
      <c r="F140" s="11">
        <f t="shared" si="7"/>
        <v>91.111111111111114</v>
      </c>
      <c r="G140" s="3">
        <f t="shared" si="6"/>
        <v>8</v>
      </c>
    </row>
    <row r="141" spans="1:7" ht="16.5" x14ac:dyDescent="0.2">
      <c r="A141" s="16">
        <v>17</v>
      </c>
      <c r="B141" s="126">
        <v>36</v>
      </c>
      <c r="C141" s="20" t="s">
        <v>143</v>
      </c>
      <c r="D141" s="44" t="s">
        <v>127</v>
      </c>
      <c r="E141" s="44">
        <v>17</v>
      </c>
      <c r="F141" s="11">
        <f t="shared" si="7"/>
        <v>80</v>
      </c>
      <c r="G141" s="3">
        <f t="shared" si="6"/>
        <v>168</v>
      </c>
    </row>
    <row r="142" spans="1:7" ht="16.5" x14ac:dyDescent="0.2">
      <c r="A142" s="16">
        <v>18</v>
      </c>
      <c r="B142" s="126">
        <v>38</v>
      </c>
      <c r="C142" s="20" t="s">
        <v>144</v>
      </c>
      <c r="D142" s="44" t="s">
        <v>127</v>
      </c>
      <c r="E142" s="44">
        <v>18</v>
      </c>
      <c r="F142" s="11">
        <f t="shared" si="7"/>
        <v>84.444444444444443</v>
      </c>
      <c r="G142" s="3">
        <f t="shared" si="6"/>
        <v>107</v>
      </c>
    </row>
    <row r="143" spans="1:7" ht="16.5" x14ac:dyDescent="0.2">
      <c r="A143" s="16">
        <v>19</v>
      </c>
      <c r="B143" s="126">
        <v>40</v>
      </c>
      <c r="C143" s="20" t="s">
        <v>145</v>
      </c>
      <c r="D143" s="44" t="s">
        <v>127</v>
      </c>
      <c r="E143" s="44">
        <v>19</v>
      </c>
      <c r="F143" s="11">
        <f t="shared" si="7"/>
        <v>88.888888888888886</v>
      </c>
      <c r="G143" s="3">
        <f t="shared" si="6"/>
        <v>28</v>
      </c>
    </row>
    <row r="144" spans="1:7" ht="16.5" x14ac:dyDescent="0.2">
      <c r="A144" s="16">
        <v>20</v>
      </c>
      <c r="B144" s="126">
        <v>30</v>
      </c>
      <c r="C144" s="20" t="s">
        <v>146</v>
      </c>
      <c r="D144" s="44" t="s">
        <v>127</v>
      </c>
      <c r="E144" s="44">
        <v>20</v>
      </c>
      <c r="F144" s="11">
        <f t="shared" si="7"/>
        <v>66.666666666666657</v>
      </c>
      <c r="G144" s="3">
        <f t="shared" si="6"/>
        <v>234</v>
      </c>
    </row>
    <row r="145" spans="1:7" ht="16.5" x14ac:dyDescent="0.2">
      <c r="A145" s="16">
        <v>21</v>
      </c>
      <c r="B145" s="126">
        <v>42</v>
      </c>
      <c r="C145" s="20" t="s">
        <v>147</v>
      </c>
      <c r="D145" s="44" t="s">
        <v>127</v>
      </c>
      <c r="E145" s="44">
        <v>21</v>
      </c>
      <c r="F145" s="11">
        <f t="shared" si="7"/>
        <v>93.333333333333329</v>
      </c>
      <c r="G145" s="3">
        <f t="shared" si="6"/>
        <v>3</v>
      </c>
    </row>
    <row r="146" spans="1:7" ht="16.5" x14ac:dyDescent="0.2">
      <c r="A146" s="16">
        <v>22</v>
      </c>
      <c r="B146" s="126">
        <v>36</v>
      </c>
      <c r="C146" s="20" t="s">
        <v>148</v>
      </c>
      <c r="D146" s="44" t="s">
        <v>127</v>
      </c>
      <c r="E146" s="44">
        <v>22</v>
      </c>
      <c r="F146" s="11">
        <f t="shared" si="7"/>
        <v>80</v>
      </c>
      <c r="G146" s="3">
        <f t="shared" si="6"/>
        <v>168</v>
      </c>
    </row>
    <row r="147" spans="1:7" ht="16.5" x14ac:dyDescent="0.2">
      <c r="A147" s="16">
        <v>23</v>
      </c>
      <c r="B147" s="126">
        <v>37</v>
      </c>
      <c r="C147" s="20" t="s">
        <v>149</v>
      </c>
      <c r="D147" s="44" t="s">
        <v>127</v>
      </c>
      <c r="E147" s="44">
        <v>23</v>
      </c>
      <c r="F147" s="11">
        <f t="shared" si="7"/>
        <v>82.222222222222214</v>
      </c>
      <c r="G147" s="3">
        <f t="shared" si="6"/>
        <v>138</v>
      </c>
    </row>
    <row r="148" spans="1:7" ht="16.5" x14ac:dyDescent="0.2">
      <c r="A148" s="16">
        <v>24</v>
      </c>
      <c r="B148" s="126">
        <v>40</v>
      </c>
      <c r="C148" s="20" t="s">
        <v>150</v>
      </c>
      <c r="D148" s="44" t="s">
        <v>127</v>
      </c>
      <c r="E148" s="44">
        <v>24</v>
      </c>
      <c r="F148" s="11">
        <f t="shared" si="7"/>
        <v>88.888888888888886</v>
      </c>
      <c r="G148" s="3">
        <f t="shared" si="6"/>
        <v>28</v>
      </c>
    </row>
    <row r="149" spans="1:7" ht="16.5" x14ac:dyDescent="0.2">
      <c r="A149" s="16">
        <v>25</v>
      </c>
      <c r="B149" s="126">
        <v>37</v>
      </c>
      <c r="C149" s="20" t="s">
        <v>151</v>
      </c>
      <c r="D149" s="44" t="s">
        <v>127</v>
      </c>
      <c r="E149" s="44">
        <v>25</v>
      </c>
      <c r="F149" s="11">
        <f t="shared" si="7"/>
        <v>82.222222222222214</v>
      </c>
      <c r="G149" s="3">
        <f t="shared" si="6"/>
        <v>138</v>
      </c>
    </row>
    <row r="150" spans="1:7" ht="16.5" x14ac:dyDescent="0.2">
      <c r="A150" s="16">
        <v>26</v>
      </c>
      <c r="B150" s="126">
        <v>40</v>
      </c>
      <c r="C150" s="20" t="s">
        <v>152</v>
      </c>
      <c r="D150" s="44" t="s">
        <v>127</v>
      </c>
      <c r="E150" s="44">
        <v>26</v>
      </c>
      <c r="F150" s="11">
        <f t="shared" si="7"/>
        <v>88.888888888888886</v>
      </c>
      <c r="G150" s="3">
        <f t="shared" si="6"/>
        <v>28</v>
      </c>
    </row>
    <row r="151" spans="1:7" ht="16.5" x14ac:dyDescent="0.2">
      <c r="A151" s="16">
        <v>27</v>
      </c>
      <c r="B151" s="126">
        <v>29</v>
      </c>
      <c r="C151" s="20" t="s">
        <v>153</v>
      </c>
      <c r="D151" s="44" t="s">
        <v>127</v>
      </c>
      <c r="E151" s="44">
        <v>27</v>
      </c>
      <c r="F151" s="11">
        <f t="shared" si="7"/>
        <v>64.444444444444443</v>
      </c>
      <c r="G151" s="3">
        <f t="shared" si="6"/>
        <v>237</v>
      </c>
    </row>
    <row r="152" spans="1:7" ht="16.5" x14ac:dyDescent="0.2">
      <c r="A152" s="16">
        <v>28</v>
      </c>
      <c r="B152" s="126">
        <v>39</v>
      </c>
      <c r="C152" s="20" t="s">
        <v>154</v>
      </c>
      <c r="D152" s="44" t="s">
        <v>127</v>
      </c>
      <c r="E152" s="44">
        <v>28</v>
      </c>
      <c r="F152" s="11">
        <f t="shared" si="7"/>
        <v>86.666666666666671</v>
      </c>
      <c r="G152" s="3">
        <f t="shared" si="6"/>
        <v>73</v>
      </c>
    </row>
    <row r="153" spans="1:7" ht="16.5" x14ac:dyDescent="0.2">
      <c r="A153" s="16">
        <v>29</v>
      </c>
      <c r="B153" s="126">
        <v>29</v>
      </c>
      <c r="C153" s="20" t="s">
        <v>155</v>
      </c>
      <c r="D153" s="44" t="s">
        <v>127</v>
      </c>
      <c r="E153" s="44">
        <v>29</v>
      </c>
      <c r="F153" s="11">
        <f t="shared" si="7"/>
        <v>64.444444444444443</v>
      </c>
      <c r="G153" s="3">
        <f t="shared" si="6"/>
        <v>237</v>
      </c>
    </row>
    <row r="154" spans="1:7" ht="16.5" x14ac:dyDescent="0.2">
      <c r="A154" s="16">
        <v>30</v>
      </c>
      <c r="B154" s="126">
        <v>38</v>
      </c>
      <c r="C154" s="20" t="s">
        <v>156</v>
      </c>
      <c r="D154" s="44" t="s">
        <v>127</v>
      </c>
      <c r="E154" s="44">
        <v>30</v>
      </c>
      <c r="F154" s="11">
        <f t="shared" si="7"/>
        <v>84.444444444444443</v>
      </c>
      <c r="G154" s="3">
        <f t="shared" si="6"/>
        <v>107</v>
      </c>
    </row>
    <row r="155" spans="1:7" ht="16.5" x14ac:dyDescent="0.2">
      <c r="A155" s="16">
        <v>31</v>
      </c>
      <c r="B155" s="126">
        <v>35</v>
      </c>
      <c r="C155" s="20" t="s">
        <v>157</v>
      </c>
      <c r="D155" s="44" t="s">
        <v>127</v>
      </c>
      <c r="E155" s="44">
        <v>31</v>
      </c>
      <c r="F155" s="11">
        <f t="shared" si="7"/>
        <v>77.777777777777786</v>
      </c>
      <c r="G155" s="3">
        <f t="shared" si="6"/>
        <v>188</v>
      </c>
    </row>
    <row r="156" spans="1:7" ht="16.5" x14ac:dyDescent="0.2">
      <c r="A156" s="16">
        <v>32</v>
      </c>
      <c r="B156" s="126">
        <v>36</v>
      </c>
      <c r="C156" s="20" t="s">
        <v>158</v>
      </c>
      <c r="D156" s="44" t="s">
        <v>127</v>
      </c>
      <c r="E156" s="44">
        <v>32</v>
      </c>
      <c r="F156" s="11">
        <f t="shared" si="7"/>
        <v>80</v>
      </c>
      <c r="G156" s="3">
        <f t="shared" si="6"/>
        <v>168</v>
      </c>
    </row>
    <row r="157" spans="1:7" ht="16.5" x14ac:dyDescent="0.2">
      <c r="A157" s="16">
        <v>33</v>
      </c>
      <c r="B157" s="126">
        <v>41</v>
      </c>
      <c r="C157" s="20" t="s">
        <v>159</v>
      </c>
      <c r="D157" s="44" t="s">
        <v>127</v>
      </c>
      <c r="E157" s="44">
        <v>33</v>
      </c>
      <c r="F157" s="11">
        <f t="shared" si="7"/>
        <v>91.111111111111114</v>
      </c>
      <c r="G157" s="3">
        <f t="shared" si="6"/>
        <v>8</v>
      </c>
    </row>
    <row r="158" spans="1:7" ht="16.5" x14ac:dyDescent="0.2">
      <c r="A158" s="16">
        <v>34</v>
      </c>
      <c r="B158" s="126">
        <v>35</v>
      </c>
      <c r="C158" s="20" t="s">
        <v>160</v>
      </c>
      <c r="D158" s="44" t="s">
        <v>127</v>
      </c>
      <c r="E158" s="44">
        <v>34</v>
      </c>
      <c r="F158" s="11">
        <f t="shared" si="7"/>
        <v>77.777777777777786</v>
      </c>
      <c r="G158" s="3">
        <f t="shared" si="6"/>
        <v>188</v>
      </c>
    </row>
    <row r="159" spans="1:7" ht="16.5" x14ac:dyDescent="0.2">
      <c r="A159" s="16">
        <v>35</v>
      </c>
      <c r="B159" s="126">
        <v>40</v>
      </c>
      <c r="C159" s="20" t="s">
        <v>7</v>
      </c>
      <c r="D159" s="44" t="s">
        <v>127</v>
      </c>
      <c r="E159" s="44">
        <v>35</v>
      </c>
      <c r="F159" s="11">
        <f t="shared" si="7"/>
        <v>88.888888888888886</v>
      </c>
      <c r="G159" s="3">
        <f t="shared" si="6"/>
        <v>28</v>
      </c>
    </row>
    <row r="160" spans="1:7" ht="16.5" x14ac:dyDescent="0.2">
      <c r="A160" s="16">
        <v>36</v>
      </c>
      <c r="B160" s="126">
        <v>37</v>
      </c>
      <c r="C160" s="20" t="s">
        <v>161</v>
      </c>
      <c r="D160" s="44" t="s">
        <v>127</v>
      </c>
      <c r="E160" s="44">
        <v>36</v>
      </c>
      <c r="F160" s="11">
        <f t="shared" si="7"/>
        <v>82.222222222222214</v>
      </c>
      <c r="G160" s="3">
        <f t="shared" si="6"/>
        <v>138</v>
      </c>
    </row>
    <row r="161" spans="1:7" ht="16.5" x14ac:dyDescent="0.2">
      <c r="A161" s="16">
        <v>37</v>
      </c>
      <c r="B161" s="126">
        <v>40</v>
      </c>
      <c r="C161" s="20" t="s">
        <v>162</v>
      </c>
      <c r="D161" s="44" t="s">
        <v>127</v>
      </c>
      <c r="E161" s="44">
        <v>37</v>
      </c>
      <c r="F161" s="11">
        <f t="shared" si="7"/>
        <v>88.888888888888886</v>
      </c>
      <c r="G161" s="3">
        <f t="shared" si="6"/>
        <v>28</v>
      </c>
    </row>
    <row r="162" spans="1:7" ht="16.5" x14ac:dyDescent="0.2">
      <c r="A162" s="25"/>
      <c r="B162" s="79"/>
      <c r="C162" s="27"/>
      <c r="D162" s="61"/>
      <c r="E162" s="61"/>
      <c r="F162" s="47"/>
      <c r="G162" s="30"/>
    </row>
    <row r="163" spans="1:7" ht="15" x14ac:dyDescent="0.2">
      <c r="C163" s="4" t="s">
        <v>320</v>
      </c>
      <c r="E163" s="5"/>
      <c r="F163" s="8"/>
    </row>
    <row r="164" spans="1:7" ht="25.5" x14ac:dyDescent="0.2">
      <c r="A164" s="3" t="s">
        <v>2</v>
      </c>
      <c r="B164" s="1" t="s">
        <v>0</v>
      </c>
      <c r="C164" s="1" t="s">
        <v>3</v>
      </c>
      <c r="D164" s="1" t="s">
        <v>1</v>
      </c>
      <c r="E164" s="2" t="s">
        <v>6</v>
      </c>
      <c r="F164" s="1" t="s">
        <v>4</v>
      </c>
      <c r="G164" s="9" t="s">
        <v>5</v>
      </c>
    </row>
    <row r="165" spans="1:7" ht="16.5" x14ac:dyDescent="0.2">
      <c r="A165" s="16">
        <v>1</v>
      </c>
      <c r="B165" s="126">
        <v>32</v>
      </c>
      <c r="C165" s="18" t="s">
        <v>163</v>
      </c>
      <c r="D165" s="44" t="s">
        <v>164</v>
      </c>
      <c r="E165" s="44">
        <v>1</v>
      </c>
      <c r="F165" s="11">
        <f>B165/45*100</f>
        <v>71.111111111111114</v>
      </c>
      <c r="G165" s="3">
        <f t="shared" ref="G165:G201" si="8">IF(SUM(F$4:F$441)=0,"",RANK(F165,F$4:F$441,0))</f>
        <v>220</v>
      </c>
    </row>
    <row r="166" spans="1:7" ht="16.5" x14ac:dyDescent="0.2">
      <c r="A166" s="16">
        <v>2</v>
      </c>
      <c r="B166" s="126">
        <v>40</v>
      </c>
      <c r="C166" s="20" t="s">
        <v>165</v>
      </c>
      <c r="D166" s="44" t="s">
        <v>164</v>
      </c>
      <c r="E166" s="44">
        <v>2</v>
      </c>
      <c r="F166" s="11">
        <f t="shared" ref="F166:F201" si="9">B166/45*100</f>
        <v>88.888888888888886</v>
      </c>
      <c r="G166" s="3">
        <f t="shared" si="8"/>
        <v>28</v>
      </c>
    </row>
    <row r="167" spans="1:7" ht="16.5" x14ac:dyDescent="0.2">
      <c r="A167" s="16">
        <v>3</v>
      </c>
      <c r="B167" s="126">
        <v>34</v>
      </c>
      <c r="C167" s="20" t="s">
        <v>166</v>
      </c>
      <c r="D167" s="44" t="s">
        <v>164</v>
      </c>
      <c r="E167" s="44">
        <v>3</v>
      </c>
      <c r="F167" s="11">
        <f t="shared" si="9"/>
        <v>75.555555555555557</v>
      </c>
      <c r="G167" s="3">
        <f t="shared" si="8"/>
        <v>203</v>
      </c>
    </row>
    <row r="168" spans="1:7" ht="16.5" x14ac:dyDescent="0.2">
      <c r="A168" s="16">
        <v>4</v>
      </c>
      <c r="B168" s="126">
        <v>40</v>
      </c>
      <c r="C168" s="20" t="s">
        <v>167</v>
      </c>
      <c r="D168" s="44" t="s">
        <v>164</v>
      </c>
      <c r="E168" s="44">
        <v>4</v>
      </c>
      <c r="F168" s="11">
        <f t="shared" si="9"/>
        <v>88.888888888888886</v>
      </c>
      <c r="G168" s="3">
        <f t="shared" si="8"/>
        <v>28</v>
      </c>
    </row>
    <row r="169" spans="1:7" ht="16.5" x14ac:dyDescent="0.2">
      <c r="A169" s="16">
        <v>5</v>
      </c>
      <c r="B169" s="126">
        <v>33</v>
      </c>
      <c r="C169" s="20" t="s">
        <v>168</v>
      </c>
      <c r="D169" s="44" t="s">
        <v>164</v>
      </c>
      <c r="E169" s="44">
        <v>5</v>
      </c>
      <c r="F169" s="11">
        <f t="shared" si="9"/>
        <v>73.333333333333329</v>
      </c>
      <c r="G169" s="3">
        <f t="shared" si="8"/>
        <v>210</v>
      </c>
    </row>
    <row r="170" spans="1:7" ht="16.5" x14ac:dyDescent="0.2">
      <c r="A170" s="16">
        <v>6</v>
      </c>
      <c r="B170" s="126">
        <v>37</v>
      </c>
      <c r="C170" s="20" t="s">
        <v>169</v>
      </c>
      <c r="D170" s="44" t="s">
        <v>164</v>
      </c>
      <c r="E170" s="44">
        <v>6</v>
      </c>
      <c r="F170" s="11">
        <f t="shared" si="9"/>
        <v>82.222222222222214</v>
      </c>
      <c r="G170" s="3">
        <f t="shared" si="8"/>
        <v>138</v>
      </c>
    </row>
    <row r="171" spans="1:7" ht="16.5" x14ac:dyDescent="0.2">
      <c r="A171" s="16">
        <v>7</v>
      </c>
      <c r="B171" s="126">
        <v>41</v>
      </c>
      <c r="C171" s="20" t="s">
        <v>170</v>
      </c>
      <c r="D171" s="44" t="s">
        <v>164</v>
      </c>
      <c r="E171" s="44">
        <v>7</v>
      </c>
      <c r="F171" s="11">
        <f t="shared" si="9"/>
        <v>91.111111111111114</v>
      </c>
      <c r="G171" s="3">
        <f t="shared" si="8"/>
        <v>8</v>
      </c>
    </row>
    <row r="172" spans="1:7" ht="16.5" x14ac:dyDescent="0.2">
      <c r="A172" s="16">
        <v>8</v>
      </c>
      <c r="B172" s="126">
        <v>37</v>
      </c>
      <c r="C172" s="20" t="s">
        <v>171</v>
      </c>
      <c r="D172" s="44" t="s">
        <v>164</v>
      </c>
      <c r="E172" s="44">
        <v>8</v>
      </c>
      <c r="F172" s="11">
        <f t="shared" si="9"/>
        <v>82.222222222222214</v>
      </c>
      <c r="G172" s="3">
        <f t="shared" si="8"/>
        <v>138</v>
      </c>
    </row>
    <row r="173" spans="1:7" ht="16.5" x14ac:dyDescent="0.2">
      <c r="A173" s="16">
        <v>9</v>
      </c>
      <c r="B173" s="126">
        <v>38</v>
      </c>
      <c r="C173" s="20" t="s">
        <v>172</v>
      </c>
      <c r="D173" s="44" t="s">
        <v>164</v>
      </c>
      <c r="E173" s="44">
        <v>9</v>
      </c>
      <c r="F173" s="11">
        <f t="shared" si="9"/>
        <v>84.444444444444443</v>
      </c>
      <c r="G173" s="3">
        <f t="shared" si="8"/>
        <v>107</v>
      </c>
    </row>
    <row r="174" spans="1:7" ht="16.5" x14ac:dyDescent="0.2">
      <c r="A174" s="16">
        <v>10</v>
      </c>
      <c r="B174" s="126">
        <v>36</v>
      </c>
      <c r="C174" s="20" t="s">
        <v>173</v>
      </c>
      <c r="D174" s="44" t="s">
        <v>164</v>
      </c>
      <c r="E174" s="44">
        <v>10</v>
      </c>
      <c r="F174" s="11">
        <f t="shared" si="9"/>
        <v>80</v>
      </c>
      <c r="G174" s="3">
        <f t="shared" si="8"/>
        <v>168</v>
      </c>
    </row>
    <row r="175" spans="1:7" ht="16.5" x14ac:dyDescent="0.2">
      <c r="A175" s="16">
        <v>11</v>
      </c>
      <c r="B175" s="126">
        <v>29</v>
      </c>
      <c r="C175" s="20" t="s">
        <v>174</v>
      </c>
      <c r="D175" s="44" t="s">
        <v>164</v>
      </c>
      <c r="E175" s="44">
        <v>11</v>
      </c>
      <c r="F175" s="11">
        <f t="shared" si="9"/>
        <v>64.444444444444443</v>
      </c>
      <c r="G175" s="3">
        <f t="shared" si="8"/>
        <v>237</v>
      </c>
    </row>
    <row r="176" spans="1:7" ht="16.5" x14ac:dyDescent="0.2">
      <c r="A176" s="16">
        <v>12</v>
      </c>
      <c r="B176" s="126">
        <v>36</v>
      </c>
      <c r="C176" s="20" t="s">
        <v>175</v>
      </c>
      <c r="D176" s="44" t="s">
        <v>164</v>
      </c>
      <c r="E176" s="44">
        <v>12</v>
      </c>
      <c r="F176" s="11">
        <f t="shared" si="9"/>
        <v>80</v>
      </c>
      <c r="G176" s="3">
        <f t="shared" si="8"/>
        <v>168</v>
      </c>
    </row>
    <row r="177" spans="1:7" ht="16.5" x14ac:dyDescent="0.2">
      <c r="A177" s="16">
        <v>13</v>
      </c>
      <c r="B177" s="126">
        <v>29</v>
      </c>
      <c r="C177" s="20" t="s">
        <v>176</v>
      </c>
      <c r="D177" s="44" t="s">
        <v>164</v>
      </c>
      <c r="E177" s="44">
        <v>13</v>
      </c>
      <c r="F177" s="11">
        <f t="shared" si="9"/>
        <v>64.444444444444443</v>
      </c>
      <c r="G177" s="3">
        <f t="shared" si="8"/>
        <v>237</v>
      </c>
    </row>
    <row r="178" spans="1:7" ht="16.5" x14ac:dyDescent="0.2">
      <c r="A178" s="16">
        <v>14</v>
      </c>
      <c r="B178" s="126">
        <v>39</v>
      </c>
      <c r="C178" s="20" t="s">
        <v>177</v>
      </c>
      <c r="D178" s="44" t="s">
        <v>164</v>
      </c>
      <c r="E178" s="44">
        <v>14</v>
      </c>
      <c r="F178" s="11">
        <f t="shared" si="9"/>
        <v>86.666666666666671</v>
      </c>
      <c r="G178" s="3">
        <f t="shared" si="8"/>
        <v>73</v>
      </c>
    </row>
    <row r="179" spans="1:7" ht="16.5" x14ac:dyDescent="0.2">
      <c r="A179" s="16">
        <v>15</v>
      </c>
      <c r="B179" s="126">
        <v>33</v>
      </c>
      <c r="C179" s="20" t="s">
        <v>178</v>
      </c>
      <c r="D179" s="44" t="s">
        <v>164</v>
      </c>
      <c r="E179" s="44">
        <v>15</v>
      </c>
      <c r="F179" s="11">
        <f t="shared" si="9"/>
        <v>73.333333333333329</v>
      </c>
      <c r="G179" s="3">
        <f t="shared" si="8"/>
        <v>210</v>
      </c>
    </row>
    <row r="180" spans="1:7" ht="16.5" x14ac:dyDescent="0.2">
      <c r="A180" s="16">
        <v>16</v>
      </c>
      <c r="B180" s="126">
        <v>40</v>
      </c>
      <c r="C180" s="21" t="s">
        <v>179</v>
      </c>
      <c r="D180" s="44" t="s">
        <v>164</v>
      </c>
      <c r="E180" s="44">
        <v>16</v>
      </c>
      <c r="F180" s="11">
        <f t="shared" si="9"/>
        <v>88.888888888888886</v>
      </c>
      <c r="G180" s="3">
        <f t="shared" si="8"/>
        <v>28</v>
      </c>
    </row>
    <row r="181" spans="1:7" ht="16.5" x14ac:dyDescent="0.2">
      <c r="A181" s="16">
        <v>17</v>
      </c>
      <c r="B181" s="126">
        <v>41</v>
      </c>
      <c r="C181" s="20" t="s">
        <v>180</v>
      </c>
      <c r="D181" s="44" t="s">
        <v>164</v>
      </c>
      <c r="E181" s="44">
        <v>17</v>
      </c>
      <c r="F181" s="11">
        <f t="shared" si="9"/>
        <v>91.111111111111114</v>
      </c>
      <c r="G181" s="3">
        <f t="shared" si="8"/>
        <v>8</v>
      </c>
    </row>
    <row r="182" spans="1:7" ht="16.5" x14ac:dyDescent="0.2">
      <c r="A182" s="16">
        <v>18</v>
      </c>
      <c r="B182" s="126">
        <v>37</v>
      </c>
      <c r="C182" s="20" t="s">
        <v>181</v>
      </c>
      <c r="D182" s="44" t="s">
        <v>164</v>
      </c>
      <c r="E182" s="44">
        <v>18</v>
      </c>
      <c r="F182" s="11">
        <f t="shared" si="9"/>
        <v>82.222222222222214</v>
      </c>
      <c r="G182" s="3">
        <f t="shared" si="8"/>
        <v>138</v>
      </c>
    </row>
    <row r="183" spans="1:7" ht="16.5" x14ac:dyDescent="0.2">
      <c r="A183" s="16">
        <v>19</v>
      </c>
      <c r="B183" s="126">
        <v>38</v>
      </c>
      <c r="C183" s="20" t="s">
        <v>182</v>
      </c>
      <c r="D183" s="44" t="s">
        <v>164</v>
      </c>
      <c r="E183" s="44">
        <v>19</v>
      </c>
      <c r="F183" s="11">
        <f t="shared" si="9"/>
        <v>84.444444444444443</v>
      </c>
      <c r="G183" s="3">
        <f t="shared" si="8"/>
        <v>107</v>
      </c>
    </row>
    <row r="184" spans="1:7" ht="16.5" x14ac:dyDescent="0.2">
      <c r="A184" s="16">
        <v>20</v>
      </c>
      <c r="B184" s="126">
        <v>41</v>
      </c>
      <c r="C184" s="20" t="s">
        <v>183</v>
      </c>
      <c r="D184" s="44" t="s">
        <v>164</v>
      </c>
      <c r="E184" s="44">
        <v>20</v>
      </c>
      <c r="F184" s="11">
        <f t="shared" si="9"/>
        <v>91.111111111111114</v>
      </c>
      <c r="G184" s="3">
        <f t="shared" si="8"/>
        <v>8</v>
      </c>
    </row>
    <row r="185" spans="1:7" ht="16.5" x14ac:dyDescent="0.2">
      <c r="A185" s="16">
        <v>21</v>
      </c>
      <c r="B185" s="126">
        <v>39</v>
      </c>
      <c r="C185" s="20" t="s">
        <v>184</v>
      </c>
      <c r="D185" s="44" t="s">
        <v>164</v>
      </c>
      <c r="E185" s="44">
        <v>21</v>
      </c>
      <c r="F185" s="11">
        <f t="shared" si="9"/>
        <v>86.666666666666671</v>
      </c>
      <c r="G185" s="3">
        <f t="shared" si="8"/>
        <v>73</v>
      </c>
    </row>
    <row r="186" spans="1:7" ht="16.5" x14ac:dyDescent="0.2">
      <c r="A186" s="16">
        <v>22</v>
      </c>
      <c r="B186" s="126">
        <v>38</v>
      </c>
      <c r="C186" s="20" t="s">
        <v>185</v>
      </c>
      <c r="D186" s="44" t="s">
        <v>164</v>
      </c>
      <c r="E186" s="44">
        <v>22</v>
      </c>
      <c r="F186" s="11">
        <f t="shared" si="9"/>
        <v>84.444444444444443</v>
      </c>
      <c r="G186" s="3">
        <f t="shared" si="8"/>
        <v>107</v>
      </c>
    </row>
    <row r="187" spans="1:7" ht="16.5" x14ac:dyDescent="0.2">
      <c r="A187" s="16">
        <v>23</v>
      </c>
      <c r="B187" s="126">
        <v>37</v>
      </c>
      <c r="C187" s="20" t="s">
        <v>186</v>
      </c>
      <c r="D187" s="44" t="s">
        <v>164</v>
      </c>
      <c r="E187" s="44">
        <v>23</v>
      </c>
      <c r="F187" s="11">
        <f t="shared" si="9"/>
        <v>82.222222222222214</v>
      </c>
      <c r="G187" s="3">
        <f t="shared" si="8"/>
        <v>138</v>
      </c>
    </row>
    <row r="188" spans="1:7" ht="16.5" x14ac:dyDescent="0.2">
      <c r="A188" s="16">
        <v>24</v>
      </c>
      <c r="B188" s="126">
        <v>15</v>
      </c>
      <c r="C188" s="20" t="s">
        <v>187</v>
      </c>
      <c r="D188" s="44" t="s">
        <v>164</v>
      </c>
      <c r="E188" s="44">
        <v>24</v>
      </c>
      <c r="F188" s="11">
        <f t="shared" si="9"/>
        <v>33.333333333333329</v>
      </c>
      <c r="G188" s="3">
        <f t="shared" si="8"/>
        <v>259</v>
      </c>
    </row>
    <row r="189" spans="1:7" ht="16.5" x14ac:dyDescent="0.2">
      <c r="A189" s="16">
        <v>25</v>
      </c>
      <c r="B189" s="126">
        <v>39</v>
      </c>
      <c r="C189" s="20" t="s">
        <v>188</v>
      </c>
      <c r="D189" s="44" t="s">
        <v>164</v>
      </c>
      <c r="E189" s="44">
        <v>25</v>
      </c>
      <c r="F189" s="11">
        <f t="shared" si="9"/>
        <v>86.666666666666671</v>
      </c>
      <c r="G189" s="3">
        <f t="shared" si="8"/>
        <v>73</v>
      </c>
    </row>
    <row r="190" spans="1:7" ht="16.5" x14ac:dyDescent="0.2">
      <c r="A190" s="16">
        <v>26</v>
      </c>
      <c r="B190" s="126">
        <v>42</v>
      </c>
      <c r="C190" s="20" t="s">
        <v>189</v>
      </c>
      <c r="D190" s="44" t="s">
        <v>164</v>
      </c>
      <c r="E190" s="44">
        <v>26</v>
      </c>
      <c r="F190" s="11">
        <f t="shared" si="9"/>
        <v>93.333333333333329</v>
      </c>
      <c r="G190" s="3">
        <f t="shared" si="8"/>
        <v>3</v>
      </c>
    </row>
    <row r="191" spans="1:7" ht="16.5" x14ac:dyDescent="0.2">
      <c r="A191" s="16">
        <v>27</v>
      </c>
      <c r="B191" s="126">
        <v>34</v>
      </c>
      <c r="C191" s="20" t="s">
        <v>190</v>
      </c>
      <c r="D191" s="44" t="s">
        <v>164</v>
      </c>
      <c r="E191" s="44">
        <v>27</v>
      </c>
      <c r="F191" s="11">
        <f t="shared" si="9"/>
        <v>75.555555555555557</v>
      </c>
      <c r="G191" s="3">
        <f t="shared" si="8"/>
        <v>203</v>
      </c>
    </row>
    <row r="192" spans="1:7" ht="16.5" x14ac:dyDescent="0.2">
      <c r="A192" s="16">
        <v>28</v>
      </c>
      <c r="B192" s="126">
        <v>38</v>
      </c>
      <c r="C192" s="20" t="s">
        <v>191</v>
      </c>
      <c r="D192" s="44" t="s">
        <v>164</v>
      </c>
      <c r="E192" s="44">
        <v>28</v>
      </c>
      <c r="F192" s="11">
        <f t="shared" si="9"/>
        <v>84.444444444444443</v>
      </c>
      <c r="G192" s="3">
        <f t="shared" si="8"/>
        <v>107</v>
      </c>
    </row>
    <row r="193" spans="1:7" ht="16.5" x14ac:dyDescent="0.2">
      <c r="A193" s="16">
        <v>29</v>
      </c>
      <c r="B193" s="126">
        <v>20</v>
      </c>
      <c r="C193" s="20" t="s">
        <v>192</v>
      </c>
      <c r="D193" s="44" t="s">
        <v>164</v>
      </c>
      <c r="E193" s="44">
        <v>29</v>
      </c>
      <c r="F193" s="11">
        <f t="shared" si="9"/>
        <v>44.444444444444443</v>
      </c>
      <c r="G193" s="3">
        <f t="shared" si="8"/>
        <v>255</v>
      </c>
    </row>
    <row r="194" spans="1:7" ht="16.5" x14ac:dyDescent="0.2">
      <c r="A194" s="16">
        <v>30</v>
      </c>
      <c r="B194" s="126">
        <v>40</v>
      </c>
      <c r="C194" s="20" t="s">
        <v>193</v>
      </c>
      <c r="D194" s="44" t="s">
        <v>164</v>
      </c>
      <c r="E194" s="44">
        <v>30</v>
      </c>
      <c r="F194" s="11">
        <f t="shared" si="9"/>
        <v>88.888888888888886</v>
      </c>
      <c r="G194" s="3">
        <f t="shared" si="8"/>
        <v>28</v>
      </c>
    </row>
    <row r="195" spans="1:7" ht="16.5" x14ac:dyDescent="0.2">
      <c r="A195" s="16">
        <v>31</v>
      </c>
      <c r="B195" s="126">
        <v>38</v>
      </c>
      <c r="C195" s="20" t="s">
        <v>194</v>
      </c>
      <c r="D195" s="44" t="s">
        <v>164</v>
      </c>
      <c r="E195" s="44">
        <v>31</v>
      </c>
      <c r="F195" s="11">
        <f t="shared" si="9"/>
        <v>84.444444444444443</v>
      </c>
      <c r="G195" s="3">
        <f t="shared" si="8"/>
        <v>107</v>
      </c>
    </row>
    <row r="196" spans="1:7" ht="16.5" x14ac:dyDescent="0.2">
      <c r="A196" s="16">
        <v>32</v>
      </c>
      <c r="B196" s="126">
        <v>34</v>
      </c>
      <c r="C196" s="20" t="s">
        <v>195</v>
      </c>
      <c r="D196" s="44" t="s">
        <v>164</v>
      </c>
      <c r="E196" s="44">
        <v>32</v>
      </c>
      <c r="F196" s="11">
        <f t="shared" si="9"/>
        <v>75.555555555555557</v>
      </c>
      <c r="G196" s="3">
        <f t="shared" si="8"/>
        <v>203</v>
      </c>
    </row>
    <row r="197" spans="1:7" ht="16.5" x14ac:dyDescent="0.2">
      <c r="A197" s="16">
        <v>33</v>
      </c>
      <c r="B197" s="126">
        <v>33</v>
      </c>
      <c r="C197" s="20" t="s">
        <v>196</v>
      </c>
      <c r="D197" s="44" t="s">
        <v>164</v>
      </c>
      <c r="E197" s="44">
        <v>33</v>
      </c>
      <c r="F197" s="11">
        <f t="shared" si="9"/>
        <v>73.333333333333329</v>
      </c>
      <c r="G197" s="3">
        <f t="shared" si="8"/>
        <v>210</v>
      </c>
    </row>
    <row r="198" spans="1:7" ht="16.5" x14ac:dyDescent="0.2">
      <c r="A198" s="16">
        <v>34</v>
      </c>
      <c r="B198" s="126">
        <v>36</v>
      </c>
      <c r="C198" s="20" t="s">
        <v>197</v>
      </c>
      <c r="D198" s="44" t="s">
        <v>164</v>
      </c>
      <c r="E198" s="44">
        <v>34</v>
      </c>
      <c r="F198" s="11">
        <f t="shared" si="9"/>
        <v>80</v>
      </c>
      <c r="G198" s="3">
        <f t="shared" si="8"/>
        <v>168</v>
      </c>
    </row>
    <row r="199" spans="1:7" ht="16.5" x14ac:dyDescent="0.2">
      <c r="A199" s="16">
        <v>35</v>
      </c>
      <c r="B199" s="126">
        <v>38</v>
      </c>
      <c r="C199" s="20" t="s">
        <v>198</v>
      </c>
      <c r="D199" s="44" t="s">
        <v>164</v>
      </c>
      <c r="E199" s="44">
        <v>35</v>
      </c>
      <c r="F199" s="11">
        <f t="shared" si="9"/>
        <v>84.444444444444443</v>
      </c>
      <c r="G199" s="3">
        <f t="shared" si="8"/>
        <v>107</v>
      </c>
    </row>
    <row r="200" spans="1:7" ht="16.5" x14ac:dyDescent="0.2">
      <c r="A200" s="16">
        <v>36</v>
      </c>
      <c r="B200" s="126">
        <v>36</v>
      </c>
      <c r="C200" s="20" t="s">
        <v>199</v>
      </c>
      <c r="D200" s="44" t="s">
        <v>164</v>
      </c>
      <c r="E200" s="44">
        <v>36</v>
      </c>
      <c r="F200" s="11">
        <f t="shared" si="9"/>
        <v>80</v>
      </c>
      <c r="G200" s="3">
        <f t="shared" si="8"/>
        <v>168</v>
      </c>
    </row>
    <row r="201" spans="1:7" ht="16.5" x14ac:dyDescent="0.2">
      <c r="A201" s="16">
        <v>37</v>
      </c>
      <c r="B201" s="126">
        <v>38</v>
      </c>
      <c r="C201" s="20" t="s">
        <v>201</v>
      </c>
      <c r="D201" s="44" t="s">
        <v>164</v>
      </c>
      <c r="E201" s="44">
        <v>37</v>
      </c>
      <c r="F201" s="11">
        <f t="shared" si="9"/>
        <v>84.444444444444443</v>
      </c>
      <c r="G201" s="3">
        <f t="shared" si="8"/>
        <v>107</v>
      </c>
    </row>
    <row r="202" spans="1:7" x14ac:dyDescent="0.2">
      <c r="E202" s="5"/>
      <c r="F202" s="7"/>
    </row>
    <row r="203" spans="1:7" ht="15" x14ac:dyDescent="0.2">
      <c r="C203" s="4" t="s">
        <v>321</v>
      </c>
      <c r="E203" s="5"/>
      <c r="F203" s="8"/>
    </row>
    <row r="204" spans="1:7" ht="25.5" x14ac:dyDescent="0.2">
      <c r="A204" s="3" t="s">
        <v>2</v>
      </c>
      <c r="B204" s="1" t="s">
        <v>0</v>
      </c>
      <c r="C204" s="1" t="s">
        <v>3</v>
      </c>
      <c r="D204" s="1" t="s">
        <v>1</v>
      </c>
      <c r="E204" s="2" t="s">
        <v>6</v>
      </c>
      <c r="F204" s="1" t="s">
        <v>4</v>
      </c>
      <c r="G204" s="9" t="s">
        <v>5</v>
      </c>
    </row>
    <row r="205" spans="1:7" ht="16.5" x14ac:dyDescent="0.2">
      <c r="A205" s="16">
        <v>1</v>
      </c>
      <c r="B205" s="126">
        <v>31</v>
      </c>
      <c r="C205" s="18" t="s">
        <v>202</v>
      </c>
      <c r="D205" s="44" t="s">
        <v>203</v>
      </c>
      <c r="E205" s="44">
        <v>1</v>
      </c>
      <c r="F205" s="11">
        <f>B205/45*100</f>
        <v>68.888888888888886</v>
      </c>
      <c r="G205" s="3">
        <f t="shared" ref="G205:G241" si="10">IF(SUM(F$4:F$441)=0,"",RANK(F205,F$4:F$441,0))</f>
        <v>227</v>
      </c>
    </row>
    <row r="206" spans="1:7" ht="16.5" x14ac:dyDescent="0.2">
      <c r="A206" s="16">
        <v>2</v>
      </c>
      <c r="B206" s="126">
        <v>36</v>
      </c>
      <c r="C206" s="20" t="s">
        <v>204</v>
      </c>
      <c r="D206" s="44" t="s">
        <v>203</v>
      </c>
      <c r="E206" s="44">
        <v>2</v>
      </c>
      <c r="F206" s="11">
        <f t="shared" ref="F206:F241" si="11">B206/45*100</f>
        <v>80</v>
      </c>
      <c r="G206" s="3">
        <f t="shared" si="10"/>
        <v>168</v>
      </c>
    </row>
    <row r="207" spans="1:7" ht="16.5" x14ac:dyDescent="0.2">
      <c r="A207" s="16">
        <v>3</v>
      </c>
      <c r="B207" s="126">
        <v>37</v>
      </c>
      <c r="C207" s="20" t="s">
        <v>205</v>
      </c>
      <c r="D207" s="44" t="s">
        <v>203</v>
      </c>
      <c r="E207" s="44">
        <v>3</v>
      </c>
      <c r="F207" s="11">
        <f t="shared" si="11"/>
        <v>82.222222222222214</v>
      </c>
      <c r="G207" s="3">
        <f t="shared" si="10"/>
        <v>138</v>
      </c>
    </row>
    <row r="208" spans="1:7" ht="16.5" x14ac:dyDescent="0.2">
      <c r="A208" s="16">
        <v>4</v>
      </c>
      <c r="B208" s="126">
        <v>37</v>
      </c>
      <c r="C208" s="20" t="s">
        <v>206</v>
      </c>
      <c r="D208" s="44" t="s">
        <v>203</v>
      </c>
      <c r="E208" s="44">
        <v>4</v>
      </c>
      <c r="F208" s="11">
        <f t="shared" si="11"/>
        <v>82.222222222222214</v>
      </c>
      <c r="G208" s="3">
        <f t="shared" si="10"/>
        <v>138</v>
      </c>
    </row>
    <row r="209" spans="1:7" ht="16.5" x14ac:dyDescent="0.2">
      <c r="A209" s="16">
        <v>5</v>
      </c>
      <c r="B209" s="126">
        <v>40</v>
      </c>
      <c r="C209" s="20" t="s">
        <v>207</v>
      </c>
      <c r="D209" s="44" t="s">
        <v>203</v>
      </c>
      <c r="E209" s="44">
        <v>5</v>
      </c>
      <c r="F209" s="11">
        <f t="shared" si="11"/>
        <v>88.888888888888886</v>
      </c>
      <c r="G209" s="3">
        <f t="shared" si="10"/>
        <v>28</v>
      </c>
    </row>
    <row r="210" spans="1:7" ht="16.5" x14ac:dyDescent="0.2">
      <c r="A210" s="16">
        <v>6</v>
      </c>
      <c r="B210" s="126">
        <v>40</v>
      </c>
      <c r="C210" s="20" t="s">
        <v>208</v>
      </c>
      <c r="D210" s="44" t="s">
        <v>203</v>
      </c>
      <c r="E210" s="44">
        <v>6</v>
      </c>
      <c r="F210" s="11">
        <f t="shared" si="11"/>
        <v>88.888888888888886</v>
      </c>
      <c r="G210" s="3">
        <f t="shared" si="10"/>
        <v>28</v>
      </c>
    </row>
    <row r="211" spans="1:7" ht="16.5" x14ac:dyDescent="0.2">
      <c r="A211" s="16">
        <v>7</v>
      </c>
      <c r="B211" s="126">
        <v>36</v>
      </c>
      <c r="C211" s="20" t="s">
        <v>209</v>
      </c>
      <c r="D211" s="44" t="s">
        <v>203</v>
      </c>
      <c r="E211" s="44">
        <v>7</v>
      </c>
      <c r="F211" s="11">
        <f t="shared" si="11"/>
        <v>80</v>
      </c>
      <c r="G211" s="3">
        <f t="shared" si="10"/>
        <v>168</v>
      </c>
    </row>
    <row r="212" spans="1:7" ht="16.5" x14ac:dyDescent="0.2">
      <c r="A212" s="16">
        <v>8</v>
      </c>
      <c r="B212" s="126">
        <v>33</v>
      </c>
      <c r="C212" s="20" t="s">
        <v>210</v>
      </c>
      <c r="D212" s="44" t="s">
        <v>203</v>
      </c>
      <c r="E212" s="44">
        <v>8</v>
      </c>
      <c r="F212" s="11">
        <f t="shared" si="11"/>
        <v>73.333333333333329</v>
      </c>
      <c r="G212" s="3">
        <f t="shared" si="10"/>
        <v>210</v>
      </c>
    </row>
    <row r="213" spans="1:7" ht="16.5" x14ac:dyDescent="0.2">
      <c r="A213" s="16">
        <v>9</v>
      </c>
      <c r="B213" s="126">
        <v>39</v>
      </c>
      <c r="C213" s="20" t="s">
        <v>211</v>
      </c>
      <c r="D213" s="44" t="s">
        <v>203</v>
      </c>
      <c r="E213" s="44">
        <v>9</v>
      </c>
      <c r="F213" s="11">
        <f t="shared" si="11"/>
        <v>86.666666666666671</v>
      </c>
      <c r="G213" s="3">
        <f t="shared" si="10"/>
        <v>73</v>
      </c>
    </row>
    <row r="214" spans="1:7" ht="16.5" x14ac:dyDescent="0.2">
      <c r="A214" s="16">
        <v>10</v>
      </c>
      <c r="B214" s="126">
        <v>39</v>
      </c>
      <c r="C214" s="20" t="s">
        <v>212</v>
      </c>
      <c r="D214" s="44" t="s">
        <v>203</v>
      </c>
      <c r="E214" s="44">
        <v>10</v>
      </c>
      <c r="F214" s="11">
        <f t="shared" si="11"/>
        <v>86.666666666666671</v>
      </c>
      <c r="G214" s="3">
        <f t="shared" si="10"/>
        <v>73</v>
      </c>
    </row>
    <row r="215" spans="1:7" ht="16.5" x14ac:dyDescent="0.2">
      <c r="A215" s="16">
        <v>11</v>
      </c>
      <c r="B215" s="126">
        <v>40</v>
      </c>
      <c r="C215" s="20" t="s">
        <v>213</v>
      </c>
      <c r="D215" s="44" t="s">
        <v>203</v>
      </c>
      <c r="E215" s="44">
        <v>11</v>
      </c>
      <c r="F215" s="11">
        <f t="shared" si="11"/>
        <v>88.888888888888886</v>
      </c>
      <c r="G215" s="3">
        <f t="shared" si="10"/>
        <v>28</v>
      </c>
    </row>
    <row r="216" spans="1:7" ht="16.5" x14ac:dyDescent="0.2">
      <c r="A216" s="16">
        <v>12</v>
      </c>
      <c r="B216" s="126">
        <v>37</v>
      </c>
      <c r="C216" s="20" t="s">
        <v>214</v>
      </c>
      <c r="D216" s="44" t="s">
        <v>203</v>
      </c>
      <c r="E216" s="44">
        <v>12</v>
      </c>
      <c r="F216" s="11">
        <f t="shared" si="11"/>
        <v>82.222222222222214</v>
      </c>
      <c r="G216" s="3">
        <f t="shared" si="10"/>
        <v>138</v>
      </c>
    </row>
    <row r="217" spans="1:7" ht="16.5" x14ac:dyDescent="0.2">
      <c r="A217" s="16">
        <v>13</v>
      </c>
      <c r="B217" s="126">
        <v>40</v>
      </c>
      <c r="C217" s="20" t="s">
        <v>215</v>
      </c>
      <c r="D217" s="44" t="s">
        <v>203</v>
      </c>
      <c r="E217" s="44">
        <v>13</v>
      </c>
      <c r="F217" s="11">
        <f t="shared" si="11"/>
        <v>88.888888888888886</v>
      </c>
      <c r="G217" s="3">
        <f t="shared" si="10"/>
        <v>28</v>
      </c>
    </row>
    <row r="218" spans="1:7" ht="16.5" x14ac:dyDescent="0.2">
      <c r="A218" s="16">
        <v>14</v>
      </c>
      <c r="B218" s="126">
        <v>26</v>
      </c>
      <c r="C218" s="20" t="s">
        <v>216</v>
      </c>
      <c r="D218" s="44" t="s">
        <v>203</v>
      </c>
      <c r="E218" s="44">
        <v>14</v>
      </c>
      <c r="F218" s="11">
        <f t="shared" si="11"/>
        <v>57.777777777777771</v>
      </c>
      <c r="G218" s="3">
        <f t="shared" si="10"/>
        <v>248</v>
      </c>
    </row>
    <row r="219" spans="1:7" ht="16.5" x14ac:dyDescent="0.2">
      <c r="A219" s="16">
        <v>15</v>
      </c>
      <c r="B219" s="126">
        <v>39</v>
      </c>
      <c r="C219" s="20" t="s">
        <v>217</v>
      </c>
      <c r="D219" s="44" t="s">
        <v>203</v>
      </c>
      <c r="E219" s="44">
        <v>15</v>
      </c>
      <c r="F219" s="11">
        <f t="shared" si="11"/>
        <v>86.666666666666671</v>
      </c>
      <c r="G219" s="3">
        <f t="shared" si="10"/>
        <v>73</v>
      </c>
    </row>
    <row r="220" spans="1:7" ht="16.5" x14ac:dyDescent="0.2">
      <c r="A220" s="16">
        <v>16</v>
      </c>
      <c r="B220" s="126">
        <v>26</v>
      </c>
      <c r="C220" s="21" t="s">
        <v>218</v>
      </c>
      <c r="D220" s="44" t="s">
        <v>203</v>
      </c>
      <c r="E220" s="44">
        <v>16</v>
      </c>
      <c r="F220" s="11">
        <f t="shared" si="11"/>
        <v>57.777777777777771</v>
      </c>
      <c r="G220" s="3">
        <f t="shared" si="10"/>
        <v>248</v>
      </c>
    </row>
    <row r="221" spans="1:7" ht="16.5" x14ac:dyDescent="0.2">
      <c r="A221" s="16">
        <v>17</v>
      </c>
      <c r="B221" s="126">
        <v>37</v>
      </c>
      <c r="C221" s="20" t="s">
        <v>219</v>
      </c>
      <c r="D221" s="44" t="s">
        <v>203</v>
      </c>
      <c r="E221" s="44">
        <v>17</v>
      </c>
      <c r="F221" s="11">
        <f t="shared" si="11"/>
        <v>82.222222222222214</v>
      </c>
      <c r="G221" s="3">
        <f t="shared" si="10"/>
        <v>138</v>
      </c>
    </row>
    <row r="222" spans="1:7" ht="16.5" x14ac:dyDescent="0.2">
      <c r="A222" s="16">
        <v>18</v>
      </c>
      <c r="B222" s="126">
        <v>39</v>
      </c>
      <c r="C222" s="20" t="s">
        <v>220</v>
      </c>
      <c r="D222" s="44" t="s">
        <v>203</v>
      </c>
      <c r="E222" s="44">
        <v>18</v>
      </c>
      <c r="F222" s="11">
        <f t="shared" si="11"/>
        <v>86.666666666666671</v>
      </c>
      <c r="G222" s="3">
        <f t="shared" si="10"/>
        <v>73</v>
      </c>
    </row>
    <row r="223" spans="1:7" ht="16.5" x14ac:dyDescent="0.2">
      <c r="A223" s="16">
        <v>19</v>
      </c>
      <c r="B223" s="126">
        <v>21</v>
      </c>
      <c r="C223" s="20" t="s">
        <v>221</v>
      </c>
      <c r="D223" s="44" t="s">
        <v>203</v>
      </c>
      <c r="E223" s="44">
        <v>19</v>
      </c>
      <c r="F223" s="11">
        <f t="shared" si="11"/>
        <v>46.666666666666664</v>
      </c>
      <c r="G223" s="3">
        <f t="shared" si="10"/>
        <v>254</v>
      </c>
    </row>
    <row r="224" spans="1:7" ht="16.5" x14ac:dyDescent="0.2">
      <c r="A224" s="16">
        <v>20</v>
      </c>
      <c r="B224" s="126">
        <v>25</v>
      </c>
      <c r="C224" s="20" t="s">
        <v>222</v>
      </c>
      <c r="D224" s="44" t="s">
        <v>203</v>
      </c>
      <c r="E224" s="44">
        <v>20</v>
      </c>
      <c r="F224" s="11">
        <f t="shared" si="11"/>
        <v>55.555555555555557</v>
      </c>
      <c r="G224" s="3">
        <f t="shared" si="10"/>
        <v>251</v>
      </c>
    </row>
    <row r="225" spans="1:7" ht="16.5" x14ac:dyDescent="0.2">
      <c r="A225" s="16">
        <v>21</v>
      </c>
      <c r="B225" s="126">
        <v>39</v>
      </c>
      <c r="C225" s="20" t="s">
        <v>223</v>
      </c>
      <c r="D225" s="44" t="s">
        <v>203</v>
      </c>
      <c r="E225" s="44">
        <v>21</v>
      </c>
      <c r="F225" s="11">
        <f t="shared" si="11"/>
        <v>86.666666666666671</v>
      </c>
      <c r="G225" s="3">
        <f t="shared" si="10"/>
        <v>73</v>
      </c>
    </row>
    <row r="226" spans="1:7" ht="16.5" x14ac:dyDescent="0.2">
      <c r="A226" s="16">
        <v>22</v>
      </c>
      <c r="B226" s="126">
        <v>33</v>
      </c>
      <c r="C226" s="20" t="s">
        <v>224</v>
      </c>
      <c r="D226" s="44" t="s">
        <v>203</v>
      </c>
      <c r="E226" s="44">
        <v>22</v>
      </c>
      <c r="F226" s="11">
        <f t="shared" si="11"/>
        <v>73.333333333333329</v>
      </c>
      <c r="G226" s="3">
        <f t="shared" si="10"/>
        <v>210</v>
      </c>
    </row>
    <row r="227" spans="1:7" ht="16.5" x14ac:dyDescent="0.2">
      <c r="A227" s="16">
        <v>23</v>
      </c>
      <c r="B227" s="126">
        <v>35</v>
      </c>
      <c r="C227" s="20" t="s">
        <v>225</v>
      </c>
      <c r="D227" s="44" t="s">
        <v>203</v>
      </c>
      <c r="E227" s="44">
        <v>23</v>
      </c>
      <c r="F227" s="11">
        <f t="shared" si="11"/>
        <v>77.777777777777786</v>
      </c>
      <c r="G227" s="3">
        <f t="shared" si="10"/>
        <v>188</v>
      </c>
    </row>
    <row r="228" spans="1:7" ht="16.5" x14ac:dyDescent="0.2">
      <c r="A228" s="16">
        <v>24</v>
      </c>
      <c r="B228" s="126">
        <v>13</v>
      </c>
      <c r="C228" s="20" t="s">
        <v>226</v>
      </c>
      <c r="D228" s="44" t="s">
        <v>203</v>
      </c>
      <c r="E228" s="44">
        <v>24</v>
      </c>
      <c r="F228" s="11">
        <f t="shared" si="11"/>
        <v>28.888888888888886</v>
      </c>
      <c r="G228" s="3">
        <f t="shared" si="10"/>
        <v>261</v>
      </c>
    </row>
    <row r="229" spans="1:7" ht="16.5" x14ac:dyDescent="0.2">
      <c r="A229" s="16">
        <v>25</v>
      </c>
      <c r="B229" s="126">
        <v>38</v>
      </c>
      <c r="C229" s="20" t="s">
        <v>227</v>
      </c>
      <c r="D229" s="44" t="s">
        <v>203</v>
      </c>
      <c r="E229" s="44">
        <v>25</v>
      </c>
      <c r="F229" s="11">
        <f t="shared" si="11"/>
        <v>84.444444444444443</v>
      </c>
      <c r="G229" s="3">
        <f t="shared" si="10"/>
        <v>107</v>
      </c>
    </row>
    <row r="230" spans="1:7" ht="16.5" x14ac:dyDescent="0.2">
      <c r="A230" s="16">
        <v>26</v>
      </c>
      <c r="B230" s="126">
        <v>38</v>
      </c>
      <c r="C230" s="20" t="s">
        <v>228</v>
      </c>
      <c r="D230" s="44" t="s">
        <v>203</v>
      </c>
      <c r="E230" s="44">
        <v>26</v>
      </c>
      <c r="F230" s="11">
        <f t="shared" si="11"/>
        <v>84.444444444444443</v>
      </c>
      <c r="G230" s="3">
        <f t="shared" si="10"/>
        <v>107</v>
      </c>
    </row>
    <row r="231" spans="1:7" ht="16.5" x14ac:dyDescent="0.2">
      <c r="A231" s="16">
        <v>27</v>
      </c>
      <c r="B231" s="126">
        <v>35</v>
      </c>
      <c r="C231" s="20" t="s">
        <v>229</v>
      </c>
      <c r="D231" s="44" t="s">
        <v>203</v>
      </c>
      <c r="E231" s="44">
        <v>27</v>
      </c>
      <c r="F231" s="11">
        <f t="shared" si="11"/>
        <v>77.777777777777786</v>
      </c>
      <c r="G231" s="3">
        <f t="shared" si="10"/>
        <v>188</v>
      </c>
    </row>
    <row r="232" spans="1:7" ht="16.5" x14ac:dyDescent="0.2">
      <c r="A232" s="16">
        <v>28</v>
      </c>
      <c r="B232" s="126">
        <v>33</v>
      </c>
      <c r="C232" s="20" t="s">
        <v>230</v>
      </c>
      <c r="D232" s="44" t="s">
        <v>203</v>
      </c>
      <c r="E232" s="44">
        <v>28</v>
      </c>
      <c r="F232" s="11">
        <f t="shared" si="11"/>
        <v>73.333333333333329</v>
      </c>
      <c r="G232" s="3">
        <f t="shared" si="10"/>
        <v>210</v>
      </c>
    </row>
    <row r="233" spans="1:7" ht="16.5" x14ac:dyDescent="0.2">
      <c r="A233" s="16">
        <v>29</v>
      </c>
      <c r="B233" s="126">
        <v>31</v>
      </c>
      <c r="C233" s="20" t="s">
        <v>231</v>
      </c>
      <c r="D233" s="44" t="s">
        <v>203</v>
      </c>
      <c r="E233" s="44">
        <v>29</v>
      </c>
      <c r="F233" s="11">
        <f t="shared" si="11"/>
        <v>68.888888888888886</v>
      </c>
      <c r="G233" s="3">
        <f t="shared" si="10"/>
        <v>227</v>
      </c>
    </row>
    <row r="234" spans="1:7" ht="16.5" x14ac:dyDescent="0.2">
      <c r="A234" s="16">
        <v>30</v>
      </c>
      <c r="B234" s="126">
        <v>40</v>
      </c>
      <c r="C234" s="20" t="s">
        <v>232</v>
      </c>
      <c r="D234" s="44" t="s">
        <v>203</v>
      </c>
      <c r="E234" s="44">
        <v>30</v>
      </c>
      <c r="F234" s="11">
        <f t="shared" si="11"/>
        <v>88.888888888888886</v>
      </c>
      <c r="G234" s="3">
        <f t="shared" si="10"/>
        <v>28</v>
      </c>
    </row>
    <row r="235" spans="1:7" ht="16.5" x14ac:dyDescent="0.2">
      <c r="A235" s="16">
        <v>31</v>
      </c>
      <c r="B235" s="126">
        <v>37</v>
      </c>
      <c r="C235" s="20" t="s">
        <v>233</v>
      </c>
      <c r="D235" s="44" t="s">
        <v>203</v>
      </c>
      <c r="E235" s="44">
        <v>31</v>
      </c>
      <c r="F235" s="11">
        <f t="shared" si="11"/>
        <v>82.222222222222214</v>
      </c>
      <c r="G235" s="3">
        <f t="shared" si="10"/>
        <v>138</v>
      </c>
    </row>
    <row r="236" spans="1:7" ht="16.5" x14ac:dyDescent="0.2">
      <c r="A236" s="16">
        <v>32</v>
      </c>
      <c r="B236" s="126">
        <v>38</v>
      </c>
      <c r="C236" s="20" t="s">
        <v>234</v>
      </c>
      <c r="D236" s="44" t="s">
        <v>203</v>
      </c>
      <c r="E236" s="44">
        <v>32</v>
      </c>
      <c r="F236" s="11">
        <f t="shared" si="11"/>
        <v>84.444444444444443</v>
      </c>
      <c r="G236" s="3">
        <f t="shared" si="10"/>
        <v>107</v>
      </c>
    </row>
    <row r="237" spans="1:7" ht="16.5" x14ac:dyDescent="0.2">
      <c r="A237" s="16">
        <v>33</v>
      </c>
      <c r="B237" s="126">
        <v>41</v>
      </c>
      <c r="C237" s="20" t="s">
        <v>235</v>
      </c>
      <c r="D237" s="44" t="s">
        <v>203</v>
      </c>
      <c r="E237" s="44">
        <v>33</v>
      </c>
      <c r="F237" s="11">
        <f t="shared" si="11"/>
        <v>91.111111111111114</v>
      </c>
      <c r="G237" s="3">
        <f t="shared" si="10"/>
        <v>8</v>
      </c>
    </row>
    <row r="238" spans="1:7" ht="16.5" x14ac:dyDescent="0.2">
      <c r="A238" s="16">
        <v>34</v>
      </c>
      <c r="B238" s="126">
        <v>38</v>
      </c>
      <c r="C238" s="20" t="s">
        <v>236</v>
      </c>
      <c r="D238" s="44" t="s">
        <v>203</v>
      </c>
      <c r="E238" s="44">
        <v>34</v>
      </c>
      <c r="F238" s="11">
        <f t="shared" si="11"/>
        <v>84.444444444444443</v>
      </c>
      <c r="G238" s="3">
        <f t="shared" si="10"/>
        <v>107</v>
      </c>
    </row>
    <row r="239" spans="1:7" ht="16.5" x14ac:dyDescent="0.2">
      <c r="A239" s="16">
        <v>35</v>
      </c>
      <c r="B239" s="126">
        <v>40</v>
      </c>
      <c r="C239" s="20" t="s">
        <v>237</v>
      </c>
      <c r="D239" s="44" t="s">
        <v>203</v>
      </c>
      <c r="E239" s="44">
        <v>35</v>
      </c>
      <c r="F239" s="11">
        <f t="shared" si="11"/>
        <v>88.888888888888886</v>
      </c>
      <c r="G239" s="3">
        <f t="shared" si="10"/>
        <v>28</v>
      </c>
    </row>
    <row r="240" spans="1:7" ht="16.5" x14ac:dyDescent="0.2">
      <c r="A240" s="16">
        <v>36</v>
      </c>
      <c r="B240" s="126">
        <v>41</v>
      </c>
      <c r="C240" s="20" t="s">
        <v>238</v>
      </c>
      <c r="D240" s="44" t="s">
        <v>203</v>
      </c>
      <c r="E240" s="44">
        <v>36</v>
      </c>
      <c r="F240" s="11">
        <f t="shared" si="11"/>
        <v>91.111111111111114</v>
      </c>
      <c r="G240" s="3">
        <f t="shared" si="10"/>
        <v>8</v>
      </c>
    </row>
    <row r="241" spans="1:7" ht="16.5" x14ac:dyDescent="0.2">
      <c r="A241" s="16">
        <v>37</v>
      </c>
      <c r="B241" s="126">
        <v>37</v>
      </c>
      <c r="C241" s="20" t="s">
        <v>239</v>
      </c>
      <c r="D241" s="44" t="s">
        <v>203</v>
      </c>
      <c r="E241" s="44">
        <v>37</v>
      </c>
      <c r="F241" s="11">
        <f t="shared" si="11"/>
        <v>82.222222222222214</v>
      </c>
      <c r="G241" s="3">
        <f t="shared" si="10"/>
        <v>138</v>
      </c>
    </row>
    <row r="242" spans="1:7" x14ac:dyDescent="0.2">
      <c r="A242" s="25"/>
      <c r="B242" s="88"/>
      <c r="C242" s="89"/>
      <c r="D242" s="61"/>
      <c r="E242" s="61"/>
      <c r="F242" s="47"/>
      <c r="G242" s="30"/>
    </row>
    <row r="243" spans="1:7" x14ac:dyDescent="0.2">
      <c r="A243" s="25"/>
      <c r="B243" s="88"/>
      <c r="C243" s="89"/>
      <c r="D243" s="61"/>
      <c r="E243" s="61"/>
      <c r="F243" s="47"/>
      <c r="G243" s="30"/>
    </row>
    <row r="244" spans="1:7" x14ac:dyDescent="0.2">
      <c r="A244" s="25"/>
      <c r="B244" s="88"/>
      <c r="C244" s="89"/>
      <c r="D244" s="61"/>
      <c r="E244" s="61"/>
      <c r="F244" s="47"/>
      <c r="G244" s="30"/>
    </row>
    <row r="245" spans="1:7" ht="15" x14ac:dyDescent="0.2">
      <c r="A245" s="5"/>
      <c r="B245" s="5"/>
      <c r="C245" s="4" t="s">
        <v>322</v>
      </c>
      <c r="D245" s="5"/>
      <c r="E245" s="5"/>
      <c r="F245" s="7"/>
    </row>
    <row r="246" spans="1:7" x14ac:dyDescent="0.2">
      <c r="A246" s="5"/>
      <c r="B246" s="5"/>
      <c r="C246" s="5"/>
      <c r="D246" s="5"/>
      <c r="E246" s="5"/>
      <c r="F246" s="8"/>
    </row>
    <row r="247" spans="1:7" ht="25.5" x14ac:dyDescent="0.2">
      <c r="A247" s="3" t="s">
        <v>2</v>
      </c>
      <c r="B247" s="1" t="s">
        <v>0</v>
      </c>
      <c r="C247" s="1" t="s">
        <v>3</v>
      </c>
      <c r="D247" s="1" t="s">
        <v>1</v>
      </c>
      <c r="E247" s="2" t="s">
        <v>6</v>
      </c>
      <c r="F247" s="1" t="s">
        <v>4</v>
      </c>
      <c r="G247" s="9" t="s">
        <v>5</v>
      </c>
    </row>
    <row r="248" spans="1:7" ht="16.5" x14ac:dyDescent="0.2">
      <c r="A248" s="16">
        <v>1</v>
      </c>
      <c r="B248" s="126">
        <v>37</v>
      </c>
      <c r="C248" s="18" t="s">
        <v>240</v>
      </c>
      <c r="D248" s="44" t="s">
        <v>241</v>
      </c>
      <c r="E248" s="44">
        <v>1</v>
      </c>
      <c r="F248" s="11">
        <f>B248/45*100</f>
        <v>82.222222222222214</v>
      </c>
      <c r="G248" s="3">
        <f t="shared" ref="G248:G284" si="12">IF(SUM(F$4:F$441)=0,"",RANK(F248,F$4:F$441,0))</f>
        <v>138</v>
      </c>
    </row>
    <row r="249" spans="1:7" ht="16.5" x14ac:dyDescent="0.2">
      <c r="A249" s="16">
        <v>2</v>
      </c>
      <c r="B249" s="126">
        <v>40</v>
      </c>
      <c r="C249" s="20" t="s">
        <v>242</v>
      </c>
      <c r="D249" s="44" t="s">
        <v>241</v>
      </c>
      <c r="E249" s="44">
        <v>2</v>
      </c>
      <c r="F249" s="11">
        <f t="shared" ref="F249:F284" si="13">B249/45*100</f>
        <v>88.888888888888886</v>
      </c>
      <c r="G249" s="3">
        <f t="shared" si="12"/>
        <v>28</v>
      </c>
    </row>
    <row r="250" spans="1:7" ht="16.5" x14ac:dyDescent="0.2">
      <c r="A250" s="16">
        <v>3</v>
      </c>
      <c r="B250" s="126">
        <v>40</v>
      </c>
      <c r="C250" s="20" t="s">
        <v>243</v>
      </c>
      <c r="D250" s="44" t="s">
        <v>241</v>
      </c>
      <c r="E250" s="44">
        <v>3</v>
      </c>
      <c r="F250" s="11">
        <f t="shared" si="13"/>
        <v>88.888888888888886</v>
      </c>
      <c r="G250" s="3">
        <f t="shared" si="12"/>
        <v>28</v>
      </c>
    </row>
    <row r="251" spans="1:7" ht="16.5" x14ac:dyDescent="0.2">
      <c r="A251" s="16">
        <v>4</v>
      </c>
      <c r="B251" s="126">
        <v>38</v>
      </c>
      <c r="C251" s="20" t="s">
        <v>244</v>
      </c>
      <c r="D251" s="44" t="s">
        <v>241</v>
      </c>
      <c r="E251" s="44">
        <v>4</v>
      </c>
      <c r="F251" s="11">
        <f t="shared" si="13"/>
        <v>84.444444444444443</v>
      </c>
      <c r="G251" s="3">
        <f t="shared" si="12"/>
        <v>107</v>
      </c>
    </row>
    <row r="252" spans="1:7" ht="16.5" x14ac:dyDescent="0.2">
      <c r="A252" s="16">
        <v>5</v>
      </c>
      <c r="B252" s="126">
        <v>41</v>
      </c>
      <c r="C252" s="20" t="s">
        <v>245</v>
      </c>
      <c r="D252" s="44" t="s">
        <v>241</v>
      </c>
      <c r="E252" s="44">
        <v>5</v>
      </c>
      <c r="F252" s="11">
        <f t="shared" si="13"/>
        <v>91.111111111111114</v>
      </c>
      <c r="G252" s="3">
        <f t="shared" si="12"/>
        <v>8</v>
      </c>
    </row>
    <row r="253" spans="1:7" ht="16.5" x14ac:dyDescent="0.2">
      <c r="A253" s="16">
        <v>6</v>
      </c>
      <c r="B253" s="126">
        <v>35</v>
      </c>
      <c r="C253" s="20" t="s">
        <v>246</v>
      </c>
      <c r="D253" s="44" t="s">
        <v>241</v>
      </c>
      <c r="E253" s="44">
        <v>6</v>
      </c>
      <c r="F253" s="11">
        <f t="shared" si="13"/>
        <v>77.777777777777786</v>
      </c>
      <c r="G253" s="3">
        <f t="shared" si="12"/>
        <v>188</v>
      </c>
    </row>
    <row r="254" spans="1:7" ht="16.5" x14ac:dyDescent="0.2">
      <c r="A254" s="16">
        <v>7</v>
      </c>
      <c r="B254" s="126">
        <v>38</v>
      </c>
      <c r="C254" s="20" t="s">
        <v>247</v>
      </c>
      <c r="D254" s="44" t="s">
        <v>241</v>
      </c>
      <c r="E254" s="44">
        <v>7</v>
      </c>
      <c r="F254" s="11">
        <f t="shared" si="13"/>
        <v>84.444444444444443</v>
      </c>
      <c r="G254" s="3">
        <f t="shared" si="12"/>
        <v>107</v>
      </c>
    </row>
    <row r="255" spans="1:7" ht="16.5" x14ac:dyDescent="0.2">
      <c r="A255" s="16">
        <v>8</v>
      </c>
      <c r="B255" s="126">
        <v>40</v>
      </c>
      <c r="C255" s="20" t="s">
        <v>248</v>
      </c>
      <c r="D255" s="44" t="s">
        <v>241</v>
      </c>
      <c r="E255" s="44">
        <v>8</v>
      </c>
      <c r="F255" s="11">
        <f t="shared" si="13"/>
        <v>88.888888888888886</v>
      </c>
      <c r="G255" s="3">
        <f t="shared" si="12"/>
        <v>28</v>
      </c>
    </row>
    <row r="256" spans="1:7" ht="16.5" x14ac:dyDescent="0.2">
      <c r="A256" s="16">
        <v>9</v>
      </c>
      <c r="B256" s="126">
        <v>40</v>
      </c>
      <c r="C256" s="20" t="s">
        <v>249</v>
      </c>
      <c r="D256" s="44" t="s">
        <v>241</v>
      </c>
      <c r="E256" s="44">
        <v>9</v>
      </c>
      <c r="F256" s="11">
        <f t="shared" si="13"/>
        <v>88.888888888888886</v>
      </c>
      <c r="G256" s="3">
        <f t="shared" si="12"/>
        <v>28</v>
      </c>
    </row>
    <row r="257" spans="1:7" ht="16.5" x14ac:dyDescent="0.2">
      <c r="A257" s="16">
        <v>10</v>
      </c>
      <c r="B257" s="126">
        <v>36</v>
      </c>
      <c r="C257" s="20" t="s">
        <v>250</v>
      </c>
      <c r="D257" s="44" t="s">
        <v>241</v>
      </c>
      <c r="E257" s="44">
        <v>10</v>
      </c>
      <c r="F257" s="11">
        <f t="shared" si="13"/>
        <v>80</v>
      </c>
      <c r="G257" s="3">
        <f t="shared" si="12"/>
        <v>168</v>
      </c>
    </row>
    <row r="258" spans="1:7" ht="16.5" x14ac:dyDescent="0.2">
      <c r="A258" s="16">
        <v>11</v>
      </c>
      <c r="B258" s="126">
        <v>35</v>
      </c>
      <c r="C258" s="20" t="s">
        <v>251</v>
      </c>
      <c r="D258" s="44" t="s">
        <v>241</v>
      </c>
      <c r="E258" s="44">
        <v>11</v>
      </c>
      <c r="F258" s="11">
        <f t="shared" si="13"/>
        <v>77.777777777777786</v>
      </c>
      <c r="G258" s="3">
        <f t="shared" si="12"/>
        <v>188</v>
      </c>
    </row>
    <row r="259" spans="1:7" ht="16.5" x14ac:dyDescent="0.2">
      <c r="A259" s="16">
        <v>12</v>
      </c>
      <c r="B259" s="126">
        <v>39</v>
      </c>
      <c r="C259" s="20" t="s">
        <v>252</v>
      </c>
      <c r="D259" s="44" t="s">
        <v>241</v>
      </c>
      <c r="E259" s="44">
        <v>12</v>
      </c>
      <c r="F259" s="11">
        <f t="shared" si="13"/>
        <v>86.666666666666671</v>
      </c>
      <c r="G259" s="3">
        <f t="shared" si="12"/>
        <v>73</v>
      </c>
    </row>
    <row r="260" spans="1:7" ht="16.5" x14ac:dyDescent="0.2">
      <c r="A260" s="16">
        <v>13</v>
      </c>
      <c r="B260" s="126">
        <v>38</v>
      </c>
      <c r="C260" s="20" t="s">
        <v>253</v>
      </c>
      <c r="D260" s="44" t="s">
        <v>241</v>
      </c>
      <c r="E260" s="44">
        <v>13</v>
      </c>
      <c r="F260" s="11">
        <f t="shared" si="13"/>
        <v>84.444444444444443</v>
      </c>
      <c r="G260" s="3">
        <f t="shared" si="12"/>
        <v>107</v>
      </c>
    </row>
    <row r="261" spans="1:7" ht="16.5" x14ac:dyDescent="0.2">
      <c r="A261" s="16">
        <v>14</v>
      </c>
      <c r="B261" s="126">
        <v>40</v>
      </c>
      <c r="C261" s="20" t="s">
        <v>254</v>
      </c>
      <c r="D261" s="44" t="s">
        <v>241</v>
      </c>
      <c r="E261" s="44">
        <v>14</v>
      </c>
      <c r="F261" s="11">
        <f t="shared" si="13"/>
        <v>88.888888888888886</v>
      </c>
      <c r="G261" s="3">
        <f t="shared" si="12"/>
        <v>28</v>
      </c>
    </row>
    <row r="262" spans="1:7" ht="16.5" x14ac:dyDescent="0.2">
      <c r="A262" s="16">
        <v>15</v>
      </c>
      <c r="B262" s="126">
        <v>36</v>
      </c>
      <c r="C262" s="20" t="s">
        <v>255</v>
      </c>
      <c r="D262" s="44" t="s">
        <v>241</v>
      </c>
      <c r="E262" s="44">
        <v>15</v>
      </c>
      <c r="F262" s="11">
        <f t="shared" si="13"/>
        <v>80</v>
      </c>
      <c r="G262" s="3">
        <f t="shared" si="12"/>
        <v>168</v>
      </c>
    </row>
    <row r="263" spans="1:7" ht="16.5" x14ac:dyDescent="0.2">
      <c r="A263" s="16">
        <v>16</v>
      </c>
      <c r="B263" s="126">
        <v>41</v>
      </c>
      <c r="C263" s="21" t="s">
        <v>256</v>
      </c>
      <c r="D263" s="44" t="s">
        <v>241</v>
      </c>
      <c r="E263" s="44">
        <v>16</v>
      </c>
      <c r="F263" s="11">
        <f t="shared" si="13"/>
        <v>91.111111111111114</v>
      </c>
      <c r="G263" s="3">
        <f t="shared" si="12"/>
        <v>8</v>
      </c>
    </row>
    <row r="264" spans="1:7" ht="16.5" x14ac:dyDescent="0.2">
      <c r="A264" s="16">
        <v>17</v>
      </c>
      <c r="B264" s="126">
        <v>40</v>
      </c>
      <c r="C264" s="20" t="s">
        <v>257</v>
      </c>
      <c r="D264" s="44" t="s">
        <v>241</v>
      </c>
      <c r="E264" s="44">
        <v>17</v>
      </c>
      <c r="F264" s="11">
        <f t="shared" si="13"/>
        <v>88.888888888888886</v>
      </c>
      <c r="G264" s="3">
        <f t="shared" si="12"/>
        <v>28</v>
      </c>
    </row>
    <row r="265" spans="1:7" ht="16.5" x14ac:dyDescent="0.2">
      <c r="A265" s="16">
        <v>18</v>
      </c>
      <c r="B265" s="126">
        <v>42</v>
      </c>
      <c r="C265" s="20" t="s">
        <v>258</v>
      </c>
      <c r="D265" s="44" t="s">
        <v>241</v>
      </c>
      <c r="E265" s="44">
        <v>18</v>
      </c>
      <c r="F265" s="11">
        <f t="shared" si="13"/>
        <v>93.333333333333329</v>
      </c>
      <c r="G265" s="3">
        <f t="shared" si="12"/>
        <v>3</v>
      </c>
    </row>
    <row r="266" spans="1:7" ht="16.5" x14ac:dyDescent="0.2">
      <c r="A266" s="16">
        <v>19</v>
      </c>
      <c r="B266" s="126">
        <v>41</v>
      </c>
      <c r="C266" s="20" t="s">
        <v>259</v>
      </c>
      <c r="D266" s="44" t="s">
        <v>241</v>
      </c>
      <c r="E266" s="44">
        <v>19</v>
      </c>
      <c r="F266" s="11">
        <f t="shared" si="13"/>
        <v>91.111111111111114</v>
      </c>
      <c r="G266" s="3">
        <f t="shared" si="12"/>
        <v>8</v>
      </c>
    </row>
    <row r="267" spans="1:7" ht="16.5" x14ac:dyDescent="0.2">
      <c r="A267" s="16">
        <v>20</v>
      </c>
      <c r="B267" s="126">
        <v>37</v>
      </c>
      <c r="C267" s="20" t="s">
        <v>260</v>
      </c>
      <c r="D267" s="44" t="s">
        <v>241</v>
      </c>
      <c r="E267" s="44">
        <v>20</v>
      </c>
      <c r="F267" s="11">
        <f t="shared" si="13"/>
        <v>82.222222222222214</v>
      </c>
      <c r="G267" s="3">
        <f t="shared" si="12"/>
        <v>138</v>
      </c>
    </row>
    <row r="268" spans="1:7" ht="16.5" x14ac:dyDescent="0.2">
      <c r="A268" s="16">
        <v>21</v>
      </c>
      <c r="B268" s="126">
        <v>37</v>
      </c>
      <c r="C268" s="20" t="s">
        <v>261</v>
      </c>
      <c r="D268" s="44" t="s">
        <v>241</v>
      </c>
      <c r="E268" s="44">
        <v>21</v>
      </c>
      <c r="F268" s="11">
        <f t="shared" si="13"/>
        <v>82.222222222222214</v>
      </c>
      <c r="G268" s="3">
        <f t="shared" si="12"/>
        <v>138</v>
      </c>
    </row>
    <row r="269" spans="1:7" ht="16.5" x14ac:dyDescent="0.2">
      <c r="A269" s="16">
        <v>22</v>
      </c>
      <c r="B269" s="126">
        <v>31</v>
      </c>
      <c r="C269" s="20" t="s">
        <v>262</v>
      </c>
      <c r="D269" s="44" t="s">
        <v>241</v>
      </c>
      <c r="E269" s="44">
        <v>22</v>
      </c>
      <c r="F269" s="11">
        <f t="shared" si="13"/>
        <v>68.888888888888886</v>
      </c>
      <c r="G269" s="3">
        <f t="shared" si="12"/>
        <v>227</v>
      </c>
    </row>
    <row r="270" spans="1:7" ht="16.5" x14ac:dyDescent="0.2">
      <c r="A270" s="16">
        <v>23</v>
      </c>
      <c r="B270" s="126">
        <v>39</v>
      </c>
      <c r="C270" s="20" t="s">
        <v>263</v>
      </c>
      <c r="D270" s="44" t="s">
        <v>241</v>
      </c>
      <c r="E270" s="44">
        <v>23</v>
      </c>
      <c r="F270" s="11">
        <f t="shared" si="13"/>
        <v>86.666666666666671</v>
      </c>
      <c r="G270" s="3">
        <f t="shared" si="12"/>
        <v>73</v>
      </c>
    </row>
    <row r="271" spans="1:7" ht="16.5" x14ac:dyDescent="0.2">
      <c r="A271" s="16">
        <v>24</v>
      </c>
      <c r="B271" s="126">
        <v>32</v>
      </c>
      <c r="C271" s="20" t="s">
        <v>8</v>
      </c>
      <c r="D271" s="44" t="s">
        <v>241</v>
      </c>
      <c r="E271" s="44">
        <v>24</v>
      </c>
      <c r="F271" s="11">
        <f t="shared" si="13"/>
        <v>71.111111111111114</v>
      </c>
      <c r="G271" s="3">
        <f t="shared" si="12"/>
        <v>220</v>
      </c>
    </row>
    <row r="272" spans="1:7" ht="16.5" x14ac:dyDescent="0.2">
      <c r="A272" s="16">
        <v>25</v>
      </c>
      <c r="B272" s="126">
        <v>34</v>
      </c>
      <c r="C272" s="20" t="s">
        <v>264</v>
      </c>
      <c r="D272" s="44" t="s">
        <v>241</v>
      </c>
      <c r="E272" s="44">
        <v>25</v>
      </c>
      <c r="F272" s="11">
        <f t="shared" si="13"/>
        <v>75.555555555555557</v>
      </c>
      <c r="G272" s="3">
        <f t="shared" si="12"/>
        <v>203</v>
      </c>
    </row>
    <row r="273" spans="1:7" ht="16.5" x14ac:dyDescent="0.2">
      <c r="A273" s="16">
        <v>26</v>
      </c>
      <c r="B273" s="126">
        <v>39</v>
      </c>
      <c r="C273" s="20" t="s">
        <v>265</v>
      </c>
      <c r="D273" s="44" t="s">
        <v>241</v>
      </c>
      <c r="E273" s="44">
        <v>26</v>
      </c>
      <c r="F273" s="11">
        <f t="shared" si="13"/>
        <v>86.666666666666671</v>
      </c>
      <c r="G273" s="3">
        <f t="shared" si="12"/>
        <v>73</v>
      </c>
    </row>
    <row r="274" spans="1:7" ht="16.5" x14ac:dyDescent="0.2">
      <c r="A274" s="16">
        <v>27</v>
      </c>
      <c r="B274" s="126">
        <v>41</v>
      </c>
      <c r="C274" s="20" t="s">
        <v>266</v>
      </c>
      <c r="D274" s="44" t="s">
        <v>241</v>
      </c>
      <c r="E274" s="44">
        <v>27</v>
      </c>
      <c r="F274" s="11">
        <f t="shared" si="13"/>
        <v>91.111111111111114</v>
      </c>
      <c r="G274" s="3">
        <f t="shared" si="12"/>
        <v>8</v>
      </c>
    </row>
    <row r="275" spans="1:7" ht="16.5" x14ac:dyDescent="0.2">
      <c r="A275" s="16">
        <v>28</v>
      </c>
      <c r="B275" s="126">
        <v>24</v>
      </c>
      <c r="C275" s="20" t="s">
        <v>267</v>
      </c>
      <c r="D275" s="44" t="s">
        <v>241</v>
      </c>
      <c r="E275" s="44">
        <v>28</v>
      </c>
      <c r="F275" s="11">
        <f t="shared" si="13"/>
        <v>53.333333333333336</v>
      </c>
      <c r="G275" s="3">
        <f t="shared" si="12"/>
        <v>252</v>
      </c>
    </row>
    <row r="276" spans="1:7" ht="16.5" x14ac:dyDescent="0.2">
      <c r="A276" s="16">
        <v>29</v>
      </c>
      <c r="B276" s="126">
        <v>40</v>
      </c>
      <c r="C276" s="20" t="s">
        <v>268</v>
      </c>
      <c r="D276" s="44" t="s">
        <v>241</v>
      </c>
      <c r="E276" s="44">
        <v>29</v>
      </c>
      <c r="F276" s="11">
        <f t="shared" si="13"/>
        <v>88.888888888888886</v>
      </c>
      <c r="G276" s="3">
        <f t="shared" si="12"/>
        <v>28</v>
      </c>
    </row>
    <row r="277" spans="1:7" ht="16.5" x14ac:dyDescent="0.2">
      <c r="A277" s="16">
        <v>30</v>
      </c>
      <c r="B277" s="126">
        <v>38</v>
      </c>
      <c r="C277" s="20" t="s">
        <v>269</v>
      </c>
      <c r="D277" s="44" t="s">
        <v>241</v>
      </c>
      <c r="E277" s="44">
        <v>30</v>
      </c>
      <c r="F277" s="11">
        <f t="shared" si="13"/>
        <v>84.444444444444443</v>
      </c>
      <c r="G277" s="3">
        <f t="shared" si="12"/>
        <v>107</v>
      </c>
    </row>
    <row r="278" spans="1:7" ht="16.5" x14ac:dyDescent="0.2">
      <c r="A278" s="16">
        <v>31</v>
      </c>
      <c r="B278" s="126">
        <v>43</v>
      </c>
      <c r="C278" s="20" t="s">
        <v>270</v>
      </c>
      <c r="D278" s="44" t="s">
        <v>241</v>
      </c>
      <c r="E278" s="44">
        <v>31</v>
      </c>
      <c r="F278" s="11">
        <f t="shared" si="13"/>
        <v>95.555555555555557</v>
      </c>
      <c r="G278" s="3">
        <f t="shared" si="12"/>
        <v>1</v>
      </c>
    </row>
    <row r="279" spans="1:7" ht="16.5" x14ac:dyDescent="0.2">
      <c r="A279" s="16">
        <v>32</v>
      </c>
      <c r="B279" s="126">
        <v>34</v>
      </c>
      <c r="C279" s="20" t="s">
        <v>271</v>
      </c>
      <c r="D279" s="44" t="s">
        <v>241</v>
      </c>
      <c r="E279" s="44">
        <v>32</v>
      </c>
      <c r="F279" s="11">
        <f t="shared" si="13"/>
        <v>75.555555555555557</v>
      </c>
      <c r="G279" s="3">
        <f t="shared" si="12"/>
        <v>203</v>
      </c>
    </row>
    <row r="280" spans="1:7" ht="16.5" x14ac:dyDescent="0.2">
      <c r="A280" s="16">
        <v>33</v>
      </c>
      <c r="B280" s="126">
        <v>33</v>
      </c>
      <c r="C280" s="20" t="s">
        <v>272</v>
      </c>
      <c r="D280" s="44" t="s">
        <v>241</v>
      </c>
      <c r="E280" s="44">
        <v>33</v>
      </c>
      <c r="F280" s="11">
        <f t="shared" si="13"/>
        <v>73.333333333333329</v>
      </c>
      <c r="G280" s="3">
        <f t="shared" si="12"/>
        <v>210</v>
      </c>
    </row>
    <row r="281" spans="1:7" ht="16.5" x14ac:dyDescent="0.2">
      <c r="A281" s="16">
        <v>34</v>
      </c>
      <c r="B281" s="126">
        <v>37</v>
      </c>
      <c r="C281" s="20" t="s">
        <v>273</v>
      </c>
      <c r="D281" s="44" t="s">
        <v>241</v>
      </c>
      <c r="E281" s="44">
        <v>34</v>
      </c>
      <c r="F281" s="11">
        <f t="shared" si="13"/>
        <v>82.222222222222214</v>
      </c>
      <c r="G281" s="3">
        <f t="shared" si="12"/>
        <v>138</v>
      </c>
    </row>
    <row r="282" spans="1:7" ht="16.5" x14ac:dyDescent="0.2">
      <c r="A282" s="16">
        <v>35</v>
      </c>
      <c r="B282" s="126">
        <v>36</v>
      </c>
      <c r="C282" s="20" t="s">
        <v>274</v>
      </c>
      <c r="D282" s="44" t="s">
        <v>241</v>
      </c>
      <c r="E282" s="44">
        <v>35</v>
      </c>
      <c r="F282" s="11">
        <f t="shared" si="13"/>
        <v>80</v>
      </c>
      <c r="G282" s="3">
        <f t="shared" si="12"/>
        <v>168</v>
      </c>
    </row>
    <row r="283" spans="1:7" ht="16.5" x14ac:dyDescent="0.2">
      <c r="A283" s="16">
        <v>36</v>
      </c>
      <c r="B283" s="126">
        <v>37</v>
      </c>
      <c r="C283" s="20" t="s">
        <v>275</v>
      </c>
      <c r="D283" s="44" t="s">
        <v>241</v>
      </c>
      <c r="E283" s="44">
        <v>36</v>
      </c>
      <c r="F283" s="11">
        <f t="shared" si="13"/>
        <v>82.222222222222214</v>
      </c>
      <c r="G283" s="3">
        <f t="shared" si="12"/>
        <v>138</v>
      </c>
    </row>
    <row r="284" spans="1:7" ht="16.5" x14ac:dyDescent="0.2">
      <c r="A284" s="16">
        <v>37</v>
      </c>
      <c r="B284" s="126">
        <v>36</v>
      </c>
      <c r="C284" s="20" t="s">
        <v>276</v>
      </c>
      <c r="D284" s="44" t="s">
        <v>241</v>
      </c>
      <c r="E284" s="44">
        <v>37</v>
      </c>
      <c r="F284" s="11">
        <f t="shared" si="13"/>
        <v>80</v>
      </c>
      <c r="G284" s="3">
        <f t="shared" si="12"/>
        <v>168</v>
      </c>
    </row>
    <row r="287" spans="1:7" x14ac:dyDescent="0.2">
      <c r="A287" s="3"/>
      <c r="B287" s="3"/>
      <c r="C287" s="10" t="s">
        <v>9</v>
      </c>
      <c r="D287" s="3"/>
      <c r="E287" s="3"/>
      <c r="F287" s="12">
        <f>AVERAGE(F28:F285)</f>
        <v>80.160075329566936</v>
      </c>
      <c r="G287" s="13"/>
    </row>
    <row r="288" spans="1:7" x14ac:dyDescent="0.2">
      <c r="A288" s="3"/>
      <c r="B288" s="3"/>
      <c r="C288" s="10" t="s">
        <v>10</v>
      </c>
      <c r="D288" s="3"/>
      <c r="E288" s="3"/>
      <c r="F288" s="12">
        <f>MAX(F28:F285)</f>
        <v>95.555555555555557</v>
      </c>
      <c r="G288" s="13"/>
    </row>
    <row r="289" spans="1:7" x14ac:dyDescent="0.2">
      <c r="A289" s="3"/>
      <c r="B289" s="3"/>
      <c r="C289" s="10" t="s">
        <v>11</v>
      </c>
      <c r="D289" s="3"/>
      <c r="E289" s="3"/>
      <c r="F289" s="12">
        <f>MIN(F28:F285)</f>
        <v>0</v>
      </c>
      <c r="G289" s="13"/>
    </row>
  </sheetData>
  <sortState ref="A262:F305">
    <sortCondition ref="C262:C30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85"/>
  <sheetViews>
    <sheetView workbookViewId="0">
      <selection activeCell="I6" sqref="I6"/>
    </sheetView>
  </sheetViews>
  <sheetFormatPr defaultColWidth="14.42578125" defaultRowHeight="12.75" x14ac:dyDescent="0.2"/>
  <cols>
    <col min="1" max="1" width="5.5703125" style="15" customWidth="1"/>
    <col min="2" max="2" width="9.42578125" style="15" customWidth="1"/>
    <col min="3" max="3" width="24" style="7" customWidth="1"/>
    <col min="4" max="4" width="4.7109375" style="15" customWidth="1"/>
    <col min="5" max="5" width="7.28515625" style="15" customWidth="1"/>
    <col min="6" max="6" width="7.7109375" style="7" customWidth="1"/>
    <col min="7" max="7" width="7.28515625" style="7" customWidth="1"/>
    <col min="8" max="11" width="21.5703125" style="7" customWidth="1"/>
    <col min="12" max="16384" width="14.42578125" style="7"/>
  </cols>
  <sheetData>
    <row r="1" spans="1:7" ht="15" x14ac:dyDescent="0.2">
      <c r="A1" s="5"/>
      <c r="B1" s="5"/>
      <c r="C1" s="4" t="s">
        <v>314</v>
      </c>
      <c r="D1" s="5"/>
      <c r="E1" s="5"/>
      <c r="G1"/>
    </row>
    <row r="2" spans="1:7" x14ac:dyDescent="0.2">
      <c r="A2" s="5"/>
      <c r="B2" s="5"/>
      <c r="C2" s="5"/>
      <c r="D2" s="5"/>
      <c r="E2" s="5"/>
      <c r="F2" s="8"/>
      <c r="G2"/>
    </row>
    <row r="3" spans="1:7" ht="38.25" x14ac:dyDescent="0.2">
      <c r="A3" s="3" t="s">
        <v>2</v>
      </c>
      <c r="B3" s="1" t="s">
        <v>0</v>
      </c>
      <c r="C3" s="1" t="s">
        <v>3</v>
      </c>
      <c r="D3" s="1" t="s">
        <v>1</v>
      </c>
      <c r="E3" s="2" t="s">
        <v>6</v>
      </c>
      <c r="F3" s="1" t="s">
        <v>4</v>
      </c>
      <c r="G3" s="9" t="s">
        <v>5</v>
      </c>
    </row>
    <row r="4" spans="1:7" ht="16.5" x14ac:dyDescent="0.2">
      <c r="A4" s="16">
        <v>1</v>
      </c>
      <c r="B4" s="100">
        <v>76</v>
      </c>
      <c r="C4" s="18" t="s">
        <v>13</v>
      </c>
      <c r="D4" s="44" t="s">
        <v>12</v>
      </c>
      <c r="E4" s="44">
        <v>1</v>
      </c>
      <c r="F4" s="101">
        <v>76</v>
      </c>
      <c r="G4" s="3">
        <f t="shared" ref="G4:G40" si="0">IF(SUM(F$4:F$440)=0,"",RANK(F4,F$4:F$440,0))</f>
        <v>236</v>
      </c>
    </row>
    <row r="5" spans="1:7" ht="16.5" x14ac:dyDescent="0.2">
      <c r="A5" s="16">
        <v>2</v>
      </c>
      <c r="B5" s="100">
        <v>92</v>
      </c>
      <c r="C5" s="20" t="s">
        <v>14</v>
      </c>
      <c r="D5" s="44" t="s">
        <v>12</v>
      </c>
      <c r="E5" s="44">
        <v>2</v>
      </c>
      <c r="F5" s="101">
        <v>92</v>
      </c>
      <c r="G5" s="3">
        <f t="shared" si="0"/>
        <v>66</v>
      </c>
    </row>
    <row r="6" spans="1:7" ht="16.5" x14ac:dyDescent="0.2">
      <c r="A6" s="16">
        <v>3</v>
      </c>
      <c r="B6" s="100">
        <v>78</v>
      </c>
      <c r="C6" s="20" t="s">
        <v>15</v>
      </c>
      <c r="D6" s="44" t="s">
        <v>12</v>
      </c>
      <c r="E6" s="44">
        <v>3</v>
      </c>
      <c r="F6" s="101">
        <v>78</v>
      </c>
      <c r="G6" s="3">
        <f t="shared" si="0"/>
        <v>229</v>
      </c>
    </row>
    <row r="7" spans="1:7" ht="16.5" x14ac:dyDescent="0.2">
      <c r="A7" s="16">
        <v>4</v>
      </c>
      <c r="B7" s="100">
        <v>92</v>
      </c>
      <c r="C7" s="20" t="s">
        <v>16</v>
      </c>
      <c r="D7" s="44" t="s">
        <v>12</v>
      </c>
      <c r="E7" s="44">
        <v>4</v>
      </c>
      <c r="F7" s="101">
        <v>92</v>
      </c>
      <c r="G7" s="3">
        <f t="shared" si="0"/>
        <v>66</v>
      </c>
    </row>
    <row r="8" spans="1:7" ht="16.5" x14ac:dyDescent="0.2">
      <c r="A8" s="16">
        <v>5</v>
      </c>
      <c r="B8" s="100">
        <v>48</v>
      </c>
      <c r="C8" s="20" t="s">
        <v>17</v>
      </c>
      <c r="D8" s="44" t="s">
        <v>12</v>
      </c>
      <c r="E8" s="44">
        <v>5</v>
      </c>
      <c r="F8" s="101">
        <v>48</v>
      </c>
      <c r="G8" s="3">
        <f t="shared" si="0"/>
        <v>257</v>
      </c>
    </row>
    <row r="9" spans="1:7" ht="16.5" x14ac:dyDescent="0.2">
      <c r="A9" s="16">
        <v>6</v>
      </c>
      <c r="B9" s="100">
        <v>84</v>
      </c>
      <c r="C9" s="20" t="s">
        <v>18</v>
      </c>
      <c r="D9" s="44" t="s">
        <v>12</v>
      </c>
      <c r="E9" s="44">
        <v>6</v>
      </c>
      <c r="F9" s="101">
        <v>84</v>
      </c>
      <c r="G9" s="3">
        <f t="shared" si="0"/>
        <v>179</v>
      </c>
    </row>
    <row r="10" spans="1:7" ht="16.5" x14ac:dyDescent="0.2">
      <c r="A10" s="16">
        <v>7</v>
      </c>
      <c r="B10" s="100">
        <v>90</v>
      </c>
      <c r="C10" s="20" t="s">
        <v>19</v>
      </c>
      <c r="D10" s="44" t="s">
        <v>12</v>
      </c>
      <c r="E10" s="44">
        <v>7</v>
      </c>
      <c r="F10" s="101">
        <v>90</v>
      </c>
      <c r="G10" s="3">
        <f t="shared" si="0"/>
        <v>106</v>
      </c>
    </row>
    <row r="11" spans="1:7" ht="16.5" x14ac:dyDescent="0.2">
      <c r="A11" s="16">
        <v>8</v>
      </c>
      <c r="B11" s="100">
        <v>94</v>
      </c>
      <c r="C11" s="20" t="s">
        <v>20</v>
      </c>
      <c r="D11" s="44" t="s">
        <v>12</v>
      </c>
      <c r="E11" s="44">
        <v>8</v>
      </c>
      <c r="F11" s="101">
        <v>94</v>
      </c>
      <c r="G11" s="3">
        <f t="shared" si="0"/>
        <v>35</v>
      </c>
    </row>
    <row r="12" spans="1:7" ht="16.5" x14ac:dyDescent="0.2">
      <c r="A12" s="16">
        <v>9</v>
      </c>
      <c r="B12" s="100">
        <v>94</v>
      </c>
      <c r="C12" s="20" t="s">
        <v>21</v>
      </c>
      <c r="D12" s="44" t="s">
        <v>12</v>
      </c>
      <c r="E12" s="44">
        <v>9</v>
      </c>
      <c r="F12" s="101">
        <v>94</v>
      </c>
      <c r="G12" s="3">
        <f t="shared" si="0"/>
        <v>35</v>
      </c>
    </row>
    <row r="13" spans="1:7" ht="16.5" x14ac:dyDescent="0.2">
      <c r="A13" s="16">
        <v>10</v>
      </c>
      <c r="B13" s="100">
        <v>94</v>
      </c>
      <c r="C13" s="20" t="s">
        <v>22</v>
      </c>
      <c r="D13" s="44" t="s">
        <v>12</v>
      </c>
      <c r="E13" s="44">
        <v>10</v>
      </c>
      <c r="F13" s="101">
        <v>94</v>
      </c>
      <c r="G13" s="3">
        <f t="shared" si="0"/>
        <v>35</v>
      </c>
    </row>
    <row r="14" spans="1:7" ht="16.5" x14ac:dyDescent="0.2">
      <c r="A14" s="16">
        <v>11</v>
      </c>
      <c r="B14" s="100">
        <v>98</v>
      </c>
      <c r="C14" s="20" t="s">
        <v>23</v>
      </c>
      <c r="D14" s="44" t="s">
        <v>12</v>
      </c>
      <c r="E14" s="44">
        <v>11</v>
      </c>
      <c r="F14" s="101">
        <v>98</v>
      </c>
      <c r="G14" s="3">
        <f t="shared" si="0"/>
        <v>1</v>
      </c>
    </row>
    <row r="15" spans="1:7" ht="16.5" x14ac:dyDescent="0.2">
      <c r="A15" s="16">
        <v>12</v>
      </c>
      <c r="B15" s="100">
        <v>88</v>
      </c>
      <c r="C15" s="20" t="s">
        <v>24</v>
      </c>
      <c r="D15" s="44" t="s">
        <v>12</v>
      </c>
      <c r="E15" s="44">
        <v>12</v>
      </c>
      <c r="F15" s="101">
        <v>88</v>
      </c>
      <c r="G15" s="3">
        <f t="shared" si="0"/>
        <v>133</v>
      </c>
    </row>
    <row r="16" spans="1:7" ht="16.5" x14ac:dyDescent="0.2">
      <c r="A16" s="16">
        <v>13</v>
      </c>
      <c r="B16" s="100">
        <v>84</v>
      </c>
      <c r="C16" s="20" t="s">
        <v>25</v>
      </c>
      <c r="D16" s="44" t="s">
        <v>12</v>
      </c>
      <c r="E16" s="44">
        <v>13</v>
      </c>
      <c r="F16" s="101">
        <v>84</v>
      </c>
      <c r="G16" s="3">
        <f t="shared" si="0"/>
        <v>179</v>
      </c>
    </row>
    <row r="17" spans="1:7" ht="16.5" x14ac:dyDescent="0.2">
      <c r="A17" s="16">
        <v>14</v>
      </c>
      <c r="B17" s="100">
        <v>88</v>
      </c>
      <c r="C17" s="20" t="s">
        <v>26</v>
      </c>
      <c r="D17" s="44" t="s">
        <v>12</v>
      </c>
      <c r="E17" s="44">
        <v>14</v>
      </c>
      <c r="F17" s="101">
        <v>88</v>
      </c>
      <c r="G17" s="3">
        <f t="shared" si="0"/>
        <v>133</v>
      </c>
    </row>
    <row r="18" spans="1:7" ht="16.5" x14ac:dyDescent="0.2">
      <c r="A18" s="16">
        <v>15</v>
      </c>
      <c r="B18" s="100">
        <v>94</v>
      </c>
      <c r="C18" s="20" t="s">
        <v>27</v>
      </c>
      <c r="D18" s="44" t="s">
        <v>12</v>
      </c>
      <c r="E18" s="44">
        <v>15</v>
      </c>
      <c r="F18" s="101">
        <v>94</v>
      </c>
      <c r="G18" s="3">
        <f t="shared" si="0"/>
        <v>35</v>
      </c>
    </row>
    <row r="19" spans="1:7" ht="16.5" x14ac:dyDescent="0.2">
      <c r="A19" s="16">
        <v>16</v>
      </c>
      <c r="B19" s="100">
        <v>86</v>
      </c>
      <c r="C19" s="21" t="s">
        <v>28</v>
      </c>
      <c r="D19" s="44" t="s">
        <v>12</v>
      </c>
      <c r="E19" s="44">
        <v>16</v>
      </c>
      <c r="F19" s="101">
        <v>86</v>
      </c>
      <c r="G19" s="3">
        <f t="shared" si="0"/>
        <v>161</v>
      </c>
    </row>
    <row r="20" spans="1:7" ht="16.5" x14ac:dyDescent="0.2">
      <c r="A20" s="16">
        <v>17</v>
      </c>
      <c r="B20" s="100">
        <v>88</v>
      </c>
      <c r="C20" s="20" t="s">
        <v>29</v>
      </c>
      <c r="D20" s="44" t="s">
        <v>12</v>
      </c>
      <c r="E20" s="44">
        <v>17</v>
      </c>
      <c r="F20" s="101">
        <v>88</v>
      </c>
      <c r="G20" s="3">
        <f t="shared" si="0"/>
        <v>133</v>
      </c>
    </row>
    <row r="21" spans="1:7" ht="16.5" x14ac:dyDescent="0.2">
      <c r="A21" s="16">
        <v>18</v>
      </c>
      <c r="B21" s="100">
        <v>90</v>
      </c>
      <c r="C21" s="20" t="s">
        <v>30</v>
      </c>
      <c r="D21" s="44" t="s">
        <v>12</v>
      </c>
      <c r="E21" s="44">
        <v>18</v>
      </c>
      <c r="F21" s="101">
        <v>90</v>
      </c>
      <c r="G21" s="3">
        <f t="shared" si="0"/>
        <v>106</v>
      </c>
    </row>
    <row r="22" spans="1:7" ht="16.5" x14ac:dyDescent="0.2">
      <c r="A22" s="16">
        <v>19</v>
      </c>
      <c r="B22" s="100">
        <v>92</v>
      </c>
      <c r="C22" s="20" t="s">
        <v>31</v>
      </c>
      <c r="D22" s="44" t="s">
        <v>12</v>
      </c>
      <c r="E22" s="44">
        <v>19</v>
      </c>
      <c r="F22" s="101">
        <v>92</v>
      </c>
      <c r="G22" s="3">
        <f t="shared" si="0"/>
        <v>66</v>
      </c>
    </row>
    <row r="23" spans="1:7" ht="16.5" x14ac:dyDescent="0.2">
      <c r="A23" s="16">
        <v>20</v>
      </c>
      <c r="B23" s="100">
        <v>86</v>
      </c>
      <c r="C23" s="20" t="s">
        <v>32</v>
      </c>
      <c r="D23" s="44" t="s">
        <v>12</v>
      </c>
      <c r="E23" s="44">
        <v>20</v>
      </c>
      <c r="F23" s="101">
        <v>86</v>
      </c>
      <c r="G23" s="3">
        <f t="shared" si="0"/>
        <v>161</v>
      </c>
    </row>
    <row r="24" spans="1:7" ht="16.5" x14ac:dyDescent="0.2">
      <c r="A24" s="16">
        <v>21</v>
      </c>
      <c r="B24" s="100">
        <v>84</v>
      </c>
      <c r="C24" s="20" t="s">
        <v>33</v>
      </c>
      <c r="D24" s="44" t="s">
        <v>12</v>
      </c>
      <c r="E24" s="44">
        <v>21</v>
      </c>
      <c r="F24" s="101">
        <v>84</v>
      </c>
      <c r="G24" s="3">
        <f t="shared" si="0"/>
        <v>179</v>
      </c>
    </row>
    <row r="25" spans="1:7" ht="16.5" x14ac:dyDescent="0.2">
      <c r="A25" s="16">
        <v>22</v>
      </c>
      <c r="B25" s="100">
        <v>90</v>
      </c>
      <c r="C25" s="20" t="s">
        <v>34</v>
      </c>
      <c r="D25" s="44" t="s">
        <v>12</v>
      </c>
      <c r="E25" s="44">
        <v>22</v>
      </c>
      <c r="F25" s="101">
        <v>90</v>
      </c>
      <c r="G25" s="3">
        <f t="shared" si="0"/>
        <v>106</v>
      </c>
    </row>
    <row r="26" spans="1:7" ht="16.5" x14ac:dyDescent="0.2">
      <c r="A26" s="16">
        <v>23</v>
      </c>
      <c r="B26" s="100">
        <v>78</v>
      </c>
      <c r="C26" s="20" t="s">
        <v>35</v>
      </c>
      <c r="D26" s="44" t="s">
        <v>12</v>
      </c>
      <c r="E26" s="44">
        <v>23</v>
      </c>
      <c r="F26" s="101">
        <v>78</v>
      </c>
      <c r="G26" s="3">
        <f t="shared" si="0"/>
        <v>229</v>
      </c>
    </row>
    <row r="27" spans="1:7" ht="16.5" x14ac:dyDescent="0.2">
      <c r="A27" s="16">
        <v>24</v>
      </c>
      <c r="B27" s="100">
        <v>82</v>
      </c>
      <c r="C27" s="20" t="s">
        <v>36</v>
      </c>
      <c r="D27" s="44" t="s">
        <v>12</v>
      </c>
      <c r="E27" s="44">
        <v>24</v>
      </c>
      <c r="F27" s="101">
        <v>82</v>
      </c>
      <c r="G27" s="3">
        <f t="shared" si="0"/>
        <v>204</v>
      </c>
    </row>
    <row r="28" spans="1:7" ht="16.5" x14ac:dyDescent="0.2">
      <c r="A28" s="16">
        <v>25</v>
      </c>
      <c r="B28" s="100">
        <v>90</v>
      </c>
      <c r="C28" s="20" t="s">
        <v>37</v>
      </c>
      <c r="D28" s="44" t="s">
        <v>12</v>
      </c>
      <c r="E28" s="44">
        <v>25</v>
      </c>
      <c r="F28" s="101">
        <v>90</v>
      </c>
      <c r="G28" s="3">
        <f t="shared" si="0"/>
        <v>106</v>
      </c>
    </row>
    <row r="29" spans="1:7" ht="16.5" x14ac:dyDescent="0.2">
      <c r="A29" s="16">
        <v>26</v>
      </c>
      <c r="B29" s="100">
        <v>74</v>
      </c>
      <c r="C29" s="20" t="s">
        <v>38</v>
      </c>
      <c r="D29" s="44" t="s">
        <v>12</v>
      </c>
      <c r="E29" s="44">
        <v>26</v>
      </c>
      <c r="F29" s="101">
        <v>74</v>
      </c>
      <c r="G29" s="3">
        <f t="shared" si="0"/>
        <v>242</v>
      </c>
    </row>
    <row r="30" spans="1:7" ht="16.5" x14ac:dyDescent="0.2">
      <c r="A30" s="16">
        <v>27</v>
      </c>
      <c r="B30" s="100">
        <v>82</v>
      </c>
      <c r="C30" s="20" t="s">
        <v>39</v>
      </c>
      <c r="D30" s="44" t="s">
        <v>12</v>
      </c>
      <c r="E30" s="44">
        <v>27</v>
      </c>
      <c r="F30" s="101">
        <v>82</v>
      </c>
      <c r="G30" s="3">
        <f t="shared" si="0"/>
        <v>204</v>
      </c>
    </row>
    <row r="31" spans="1:7" ht="16.5" x14ac:dyDescent="0.2">
      <c r="A31" s="16">
        <v>28</v>
      </c>
      <c r="B31" s="100">
        <v>92</v>
      </c>
      <c r="C31" s="20" t="s">
        <v>40</v>
      </c>
      <c r="D31" s="44" t="s">
        <v>12</v>
      </c>
      <c r="E31" s="44">
        <v>28</v>
      </c>
      <c r="F31" s="101">
        <v>92</v>
      </c>
      <c r="G31" s="3">
        <f t="shared" si="0"/>
        <v>66</v>
      </c>
    </row>
    <row r="32" spans="1:7" ht="16.5" x14ac:dyDescent="0.2">
      <c r="A32" s="16">
        <v>29</v>
      </c>
      <c r="B32" s="100">
        <v>94</v>
      </c>
      <c r="C32" s="20" t="s">
        <v>41</v>
      </c>
      <c r="D32" s="44" t="s">
        <v>12</v>
      </c>
      <c r="E32" s="44">
        <v>29</v>
      </c>
      <c r="F32" s="101">
        <v>94</v>
      </c>
      <c r="G32" s="3">
        <f t="shared" si="0"/>
        <v>35</v>
      </c>
    </row>
    <row r="33" spans="1:7" ht="16.5" x14ac:dyDescent="0.2">
      <c r="A33" s="16">
        <v>30</v>
      </c>
      <c r="B33" s="100">
        <v>40</v>
      </c>
      <c r="C33" s="20" t="s">
        <v>42</v>
      </c>
      <c r="D33" s="44" t="s">
        <v>12</v>
      </c>
      <c r="E33" s="44">
        <v>30</v>
      </c>
      <c r="F33" s="101">
        <v>40</v>
      </c>
      <c r="G33" s="3">
        <f t="shared" si="0"/>
        <v>259</v>
      </c>
    </row>
    <row r="34" spans="1:7" ht="16.5" x14ac:dyDescent="0.2">
      <c r="A34" s="16">
        <v>31</v>
      </c>
      <c r="B34" s="100">
        <v>90</v>
      </c>
      <c r="C34" s="20" t="s">
        <v>43</v>
      </c>
      <c r="D34" s="44" t="s">
        <v>12</v>
      </c>
      <c r="E34" s="44">
        <v>31</v>
      </c>
      <c r="F34" s="101">
        <v>90</v>
      </c>
      <c r="G34" s="3">
        <f t="shared" si="0"/>
        <v>106</v>
      </c>
    </row>
    <row r="35" spans="1:7" ht="16.5" x14ac:dyDescent="0.2">
      <c r="A35" s="16">
        <v>32</v>
      </c>
      <c r="B35" s="100">
        <v>82</v>
      </c>
      <c r="C35" s="20" t="s">
        <v>44</v>
      </c>
      <c r="D35" s="44" t="s">
        <v>12</v>
      </c>
      <c r="E35" s="44">
        <v>32</v>
      </c>
      <c r="F35" s="101">
        <v>82</v>
      </c>
      <c r="G35" s="3">
        <f t="shared" si="0"/>
        <v>204</v>
      </c>
    </row>
    <row r="36" spans="1:7" ht="16.5" x14ac:dyDescent="0.2">
      <c r="A36" s="16">
        <v>33</v>
      </c>
      <c r="B36" s="100">
        <v>84</v>
      </c>
      <c r="C36" s="20" t="s">
        <v>45</v>
      </c>
      <c r="D36" s="44" t="s">
        <v>12</v>
      </c>
      <c r="E36" s="44">
        <v>33</v>
      </c>
      <c r="F36" s="101">
        <v>84</v>
      </c>
      <c r="G36" s="3">
        <f t="shared" si="0"/>
        <v>179</v>
      </c>
    </row>
    <row r="37" spans="1:7" ht="16.5" x14ac:dyDescent="0.2">
      <c r="A37" s="16">
        <v>34</v>
      </c>
      <c r="B37" s="100">
        <v>94</v>
      </c>
      <c r="C37" s="20" t="s">
        <v>46</v>
      </c>
      <c r="D37" s="44" t="s">
        <v>12</v>
      </c>
      <c r="E37" s="44">
        <v>34</v>
      </c>
      <c r="F37" s="101">
        <v>94</v>
      </c>
      <c r="G37" s="3">
        <f t="shared" si="0"/>
        <v>35</v>
      </c>
    </row>
    <row r="38" spans="1:7" ht="16.5" x14ac:dyDescent="0.2">
      <c r="A38" s="16">
        <v>35</v>
      </c>
      <c r="B38" s="100">
        <v>92</v>
      </c>
      <c r="C38" s="20" t="s">
        <v>47</v>
      </c>
      <c r="D38" s="44" t="s">
        <v>12</v>
      </c>
      <c r="E38" s="44">
        <v>35</v>
      </c>
      <c r="F38" s="101">
        <v>92</v>
      </c>
      <c r="G38" s="3">
        <f t="shared" si="0"/>
        <v>66</v>
      </c>
    </row>
    <row r="39" spans="1:7" ht="16.5" x14ac:dyDescent="0.2">
      <c r="A39" s="16">
        <v>36</v>
      </c>
      <c r="B39" s="100">
        <v>88</v>
      </c>
      <c r="C39" s="20" t="s">
        <v>48</v>
      </c>
      <c r="D39" s="44" t="s">
        <v>12</v>
      </c>
      <c r="E39" s="44">
        <v>36</v>
      </c>
      <c r="F39" s="101">
        <v>88</v>
      </c>
      <c r="G39" s="3">
        <f t="shared" si="0"/>
        <v>133</v>
      </c>
    </row>
    <row r="40" spans="1:7" ht="16.5" x14ac:dyDescent="0.2">
      <c r="A40" s="16">
        <v>37</v>
      </c>
      <c r="B40" s="100">
        <v>90</v>
      </c>
      <c r="C40" s="20" t="s">
        <v>49</v>
      </c>
      <c r="D40" s="44" t="s">
        <v>12</v>
      </c>
      <c r="E40" s="44">
        <v>37</v>
      </c>
      <c r="F40" s="101">
        <v>90</v>
      </c>
      <c r="G40" s="3">
        <f t="shared" si="0"/>
        <v>106</v>
      </c>
    </row>
    <row r="41" spans="1:7" x14ac:dyDescent="0.2">
      <c r="A41" s="5"/>
      <c r="B41" s="5"/>
      <c r="C41"/>
      <c r="D41" s="5"/>
      <c r="E41" s="5"/>
      <c r="G41"/>
    </row>
    <row r="42" spans="1:7" x14ac:dyDescent="0.2">
      <c r="A42" s="5"/>
      <c r="B42" s="5"/>
      <c r="C42"/>
      <c r="D42" s="5"/>
      <c r="E42" s="5"/>
      <c r="F42" s="8"/>
      <c r="G42"/>
    </row>
    <row r="43" spans="1:7" ht="38.25" x14ac:dyDescent="0.2">
      <c r="A43" s="3" t="s">
        <v>2</v>
      </c>
      <c r="B43" s="1" t="s">
        <v>0</v>
      </c>
      <c r="C43" s="1" t="s">
        <v>3</v>
      </c>
      <c r="D43" s="1" t="s">
        <v>1</v>
      </c>
      <c r="E43" s="2" t="s">
        <v>6</v>
      </c>
      <c r="F43" s="1" t="s">
        <v>4</v>
      </c>
      <c r="G43" s="9" t="s">
        <v>5</v>
      </c>
    </row>
    <row r="44" spans="1:7" ht="16.5" x14ac:dyDescent="0.2">
      <c r="A44" s="16">
        <v>1</v>
      </c>
      <c r="B44" s="100">
        <v>90</v>
      </c>
      <c r="C44" s="18" t="s">
        <v>50</v>
      </c>
      <c r="D44" s="44" t="s">
        <v>51</v>
      </c>
      <c r="E44" s="44">
        <v>1</v>
      </c>
      <c r="F44" s="101">
        <v>90</v>
      </c>
      <c r="G44" s="3">
        <f t="shared" ref="G44:G81" si="1">IF(SUM(F$4:F$440)=0,"",RANK(F44,F$4:F$440,0))</f>
        <v>106</v>
      </c>
    </row>
    <row r="45" spans="1:7" ht="16.5" x14ac:dyDescent="0.2">
      <c r="A45" s="16">
        <v>2</v>
      </c>
      <c r="B45" s="100">
        <v>92</v>
      </c>
      <c r="C45" s="20" t="s">
        <v>52</v>
      </c>
      <c r="D45" s="44" t="s">
        <v>51</v>
      </c>
      <c r="E45" s="44">
        <v>2</v>
      </c>
      <c r="F45" s="101">
        <v>92</v>
      </c>
      <c r="G45" s="3">
        <f t="shared" si="1"/>
        <v>66</v>
      </c>
    </row>
    <row r="46" spans="1:7" ht="16.5" x14ac:dyDescent="0.2">
      <c r="A46" s="16">
        <v>3</v>
      </c>
      <c r="B46" s="100">
        <v>74</v>
      </c>
      <c r="C46" s="20" t="s">
        <v>53</v>
      </c>
      <c r="D46" s="44" t="s">
        <v>51</v>
      </c>
      <c r="E46" s="44">
        <v>3</v>
      </c>
      <c r="F46" s="101">
        <v>74</v>
      </c>
      <c r="G46" s="3">
        <f t="shared" si="1"/>
        <v>242</v>
      </c>
    </row>
    <row r="47" spans="1:7" ht="16.5" x14ac:dyDescent="0.2">
      <c r="A47" s="16">
        <v>4</v>
      </c>
      <c r="B47" s="100">
        <v>78</v>
      </c>
      <c r="C47" s="20" t="s">
        <v>54</v>
      </c>
      <c r="D47" s="44" t="s">
        <v>51</v>
      </c>
      <c r="E47" s="44">
        <v>4</v>
      </c>
      <c r="F47" s="101">
        <v>78</v>
      </c>
      <c r="G47" s="3">
        <f t="shared" si="1"/>
        <v>229</v>
      </c>
    </row>
    <row r="48" spans="1:7" ht="16.5" x14ac:dyDescent="0.2">
      <c r="A48" s="16">
        <v>5</v>
      </c>
      <c r="B48" s="100">
        <v>96</v>
      </c>
      <c r="C48" s="20" t="s">
        <v>55</v>
      </c>
      <c r="D48" s="44" t="s">
        <v>51</v>
      </c>
      <c r="E48" s="44">
        <v>5</v>
      </c>
      <c r="F48" s="101">
        <v>96</v>
      </c>
      <c r="G48" s="3">
        <f t="shared" si="1"/>
        <v>9</v>
      </c>
    </row>
    <row r="49" spans="1:7" ht="16.5" x14ac:dyDescent="0.2">
      <c r="A49" s="16">
        <v>6</v>
      </c>
      <c r="B49" s="100">
        <v>94</v>
      </c>
      <c r="C49" s="20" t="s">
        <v>56</v>
      </c>
      <c r="D49" s="44" t="s">
        <v>51</v>
      </c>
      <c r="E49" s="44">
        <v>6</v>
      </c>
      <c r="F49" s="101">
        <v>94</v>
      </c>
      <c r="G49" s="3">
        <f t="shared" si="1"/>
        <v>35</v>
      </c>
    </row>
    <row r="50" spans="1:7" ht="16.5" x14ac:dyDescent="0.2">
      <c r="A50" s="16">
        <v>7</v>
      </c>
      <c r="B50" s="100">
        <v>96</v>
      </c>
      <c r="C50" s="20" t="s">
        <v>57</v>
      </c>
      <c r="D50" s="44" t="s">
        <v>51</v>
      </c>
      <c r="E50" s="44">
        <v>7</v>
      </c>
      <c r="F50" s="101">
        <v>96</v>
      </c>
      <c r="G50" s="3">
        <f t="shared" si="1"/>
        <v>9</v>
      </c>
    </row>
    <row r="51" spans="1:7" ht="16.5" x14ac:dyDescent="0.2">
      <c r="A51" s="16">
        <v>8</v>
      </c>
      <c r="B51" s="100">
        <v>94</v>
      </c>
      <c r="C51" s="20" t="s">
        <v>58</v>
      </c>
      <c r="D51" s="44" t="s">
        <v>51</v>
      </c>
      <c r="E51" s="44">
        <v>8</v>
      </c>
      <c r="F51" s="101">
        <v>94</v>
      </c>
      <c r="G51" s="3">
        <f t="shared" si="1"/>
        <v>35</v>
      </c>
    </row>
    <row r="52" spans="1:7" ht="16.5" x14ac:dyDescent="0.2">
      <c r="A52" s="16">
        <v>9</v>
      </c>
      <c r="B52" s="100">
        <v>92</v>
      </c>
      <c r="C52" s="20" t="s">
        <v>59</v>
      </c>
      <c r="D52" s="44" t="s">
        <v>51</v>
      </c>
      <c r="E52" s="44">
        <v>9</v>
      </c>
      <c r="F52" s="101">
        <v>92</v>
      </c>
      <c r="G52" s="3">
        <f t="shared" si="1"/>
        <v>66</v>
      </c>
    </row>
    <row r="53" spans="1:7" ht="16.5" x14ac:dyDescent="0.2">
      <c r="A53" s="16">
        <v>10</v>
      </c>
      <c r="B53" s="100">
        <v>92</v>
      </c>
      <c r="C53" s="20" t="s">
        <v>60</v>
      </c>
      <c r="D53" s="44" t="s">
        <v>51</v>
      </c>
      <c r="E53" s="44">
        <v>10</v>
      </c>
      <c r="F53" s="101">
        <v>92</v>
      </c>
      <c r="G53" s="3">
        <f t="shared" si="1"/>
        <v>66</v>
      </c>
    </row>
    <row r="54" spans="1:7" ht="16.5" x14ac:dyDescent="0.2">
      <c r="A54" s="16">
        <v>11</v>
      </c>
      <c r="B54" s="100">
        <v>92</v>
      </c>
      <c r="C54" s="20" t="s">
        <v>61</v>
      </c>
      <c r="D54" s="44" t="s">
        <v>51</v>
      </c>
      <c r="E54" s="44">
        <v>11</v>
      </c>
      <c r="F54" s="101">
        <v>92</v>
      </c>
      <c r="G54" s="3">
        <f t="shared" si="1"/>
        <v>66</v>
      </c>
    </row>
    <row r="55" spans="1:7" ht="16.5" x14ac:dyDescent="0.2">
      <c r="A55" s="16">
        <v>12</v>
      </c>
      <c r="B55" s="100">
        <v>92</v>
      </c>
      <c r="C55" s="20" t="s">
        <v>62</v>
      </c>
      <c r="D55" s="44" t="s">
        <v>51</v>
      </c>
      <c r="E55" s="44">
        <v>12</v>
      </c>
      <c r="F55" s="101">
        <v>92</v>
      </c>
      <c r="G55" s="3">
        <f t="shared" si="1"/>
        <v>66</v>
      </c>
    </row>
    <row r="56" spans="1:7" ht="16.5" x14ac:dyDescent="0.2">
      <c r="A56" s="16">
        <v>13</v>
      </c>
      <c r="B56" s="100">
        <v>82</v>
      </c>
      <c r="C56" s="20" t="s">
        <v>63</v>
      </c>
      <c r="D56" s="44" t="s">
        <v>51</v>
      </c>
      <c r="E56" s="44">
        <v>13</v>
      </c>
      <c r="F56" s="101">
        <v>82</v>
      </c>
      <c r="G56" s="3">
        <f t="shared" si="1"/>
        <v>204</v>
      </c>
    </row>
    <row r="57" spans="1:7" ht="16.5" x14ac:dyDescent="0.2">
      <c r="A57" s="16">
        <v>14</v>
      </c>
      <c r="B57" s="100">
        <v>90</v>
      </c>
      <c r="C57" s="20" t="s">
        <v>64</v>
      </c>
      <c r="D57" s="44" t="s">
        <v>51</v>
      </c>
      <c r="E57" s="44">
        <v>14</v>
      </c>
      <c r="F57" s="101">
        <v>90</v>
      </c>
      <c r="G57" s="3">
        <f t="shared" si="1"/>
        <v>106</v>
      </c>
    </row>
    <row r="58" spans="1:7" ht="16.5" x14ac:dyDescent="0.2">
      <c r="A58" s="16">
        <v>15</v>
      </c>
      <c r="B58" s="100">
        <v>96</v>
      </c>
      <c r="C58" s="20" t="s">
        <v>65</v>
      </c>
      <c r="D58" s="44" t="s">
        <v>51</v>
      </c>
      <c r="E58" s="44">
        <v>15</v>
      </c>
      <c r="F58" s="101">
        <v>96</v>
      </c>
      <c r="G58" s="3">
        <f t="shared" si="1"/>
        <v>9</v>
      </c>
    </row>
    <row r="59" spans="1:7" ht="16.5" x14ac:dyDescent="0.2">
      <c r="A59" s="16">
        <v>16</v>
      </c>
      <c r="B59" s="100">
        <v>92</v>
      </c>
      <c r="C59" s="21" t="s">
        <v>66</v>
      </c>
      <c r="D59" s="44" t="s">
        <v>51</v>
      </c>
      <c r="E59" s="44">
        <v>16</v>
      </c>
      <c r="F59" s="101">
        <v>92</v>
      </c>
      <c r="G59" s="3">
        <f t="shared" si="1"/>
        <v>66</v>
      </c>
    </row>
    <row r="60" spans="1:7" ht="16.5" x14ac:dyDescent="0.2">
      <c r="A60" s="16">
        <v>17</v>
      </c>
      <c r="B60" s="100">
        <v>84</v>
      </c>
      <c r="C60" s="20" t="s">
        <v>67</v>
      </c>
      <c r="D60" s="44" t="s">
        <v>51</v>
      </c>
      <c r="E60" s="44">
        <v>17</v>
      </c>
      <c r="F60" s="101">
        <v>84</v>
      </c>
      <c r="G60" s="3">
        <f t="shared" si="1"/>
        <v>179</v>
      </c>
    </row>
    <row r="61" spans="1:7" ht="16.5" x14ac:dyDescent="0.2">
      <c r="A61" s="16">
        <v>18</v>
      </c>
      <c r="B61" s="100">
        <v>86</v>
      </c>
      <c r="C61" s="20" t="s">
        <v>68</v>
      </c>
      <c r="D61" s="44" t="s">
        <v>51</v>
      </c>
      <c r="E61" s="44">
        <v>18</v>
      </c>
      <c r="F61" s="101">
        <v>86</v>
      </c>
      <c r="G61" s="3">
        <f t="shared" si="1"/>
        <v>161</v>
      </c>
    </row>
    <row r="62" spans="1:7" ht="16.5" x14ac:dyDescent="0.2">
      <c r="A62" s="16">
        <v>19</v>
      </c>
      <c r="B62" s="100">
        <v>84</v>
      </c>
      <c r="C62" s="20" t="s">
        <v>69</v>
      </c>
      <c r="D62" s="44" t="s">
        <v>51</v>
      </c>
      <c r="E62" s="44">
        <v>19</v>
      </c>
      <c r="F62" s="101">
        <v>84</v>
      </c>
      <c r="G62" s="3">
        <f t="shared" si="1"/>
        <v>179</v>
      </c>
    </row>
    <row r="63" spans="1:7" ht="16.5" x14ac:dyDescent="0.2">
      <c r="A63" s="16">
        <v>20</v>
      </c>
      <c r="B63" s="100">
        <v>80</v>
      </c>
      <c r="C63" s="20" t="s">
        <v>70</v>
      </c>
      <c r="D63" s="44" t="s">
        <v>51</v>
      </c>
      <c r="E63" s="44">
        <v>20</v>
      </c>
      <c r="F63" s="101">
        <v>80</v>
      </c>
      <c r="G63" s="3">
        <f t="shared" si="1"/>
        <v>216</v>
      </c>
    </row>
    <row r="64" spans="1:7" ht="16.5" x14ac:dyDescent="0.2">
      <c r="A64" s="16">
        <v>21</v>
      </c>
      <c r="B64" s="100">
        <v>90</v>
      </c>
      <c r="C64" s="20" t="s">
        <v>71</v>
      </c>
      <c r="D64" s="44" t="s">
        <v>51</v>
      </c>
      <c r="E64" s="44">
        <v>21</v>
      </c>
      <c r="F64" s="101">
        <v>90</v>
      </c>
      <c r="G64" s="3">
        <f t="shared" si="1"/>
        <v>106</v>
      </c>
    </row>
    <row r="65" spans="1:7" ht="16.5" x14ac:dyDescent="0.2">
      <c r="A65" s="16">
        <v>22</v>
      </c>
      <c r="B65" s="100">
        <v>88</v>
      </c>
      <c r="C65" s="20" t="s">
        <v>72</v>
      </c>
      <c r="D65" s="44" t="s">
        <v>51</v>
      </c>
      <c r="E65" s="44">
        <v>22</v>
      </c>
      <c r="F65" s="101">
        <v>88</v>
      </c>
      <c r="G65" s="3">
        <f t="shared" si="1"/>
        <v>133</v>
      </c>
    </row>
    <row r="66" spans="1:7" ht="16.5" x14ac:dyDescent="0.2">
      <c r="A66" s="16">
        <v>23</v>
      </c>
      <c r="B66" s="100">
        <v>88</v>
      </c>
      <c r="C66" s="20" t="s">
        <v>73</v>
      </c>
      <c r="D66" s="44" t="s">
        <v>51</v>
      </c>
      <c r="E66" s="44">
        <v>23</v>
      </c>
      <c r="F66" s="101">
        <v>88</v>
      </c>
      <c r="G66" s="3">
        <f t="shared" si="1"/>
        <v>133</v>
      </c>
    </row>
    <row r="67" spans="1:7" ht="16.5" x14ac:dyDescent="0.2">
      <c r="A67" s="16">
        <v>24</v>
      </c>
      <c r="B67" s="100">
        <v>92</v>
      </c>
      <c r="C67" s="20" t="s">
        <v>74</v>
      </c>
      <c r="D67" s="44" t="s">
        <v>51</v>
      </c>
      <c r="E67" s="44">
        <v>24</v>
      </c>
      <c r="F67" s="101">
        <v>92</v>
      </c>
      <c r="G67" s="3">
        <f t="shared" si="1"/>
        <v>66</v>
      </c>
    </row>
    <row r="68" spans="1:7" ht="16.5" x14ac:dyDescent="0.2">
      <c r="A68" s="16">
        <v>25</v>
      </c>
      <c r="B68" s="100">
        <v>50</v>
      </c>
      <c r="C68" s="20" t="s">
        <v>75</v>
      </c>
      <c r="D68" s="44" t="s">
        <v>51</v>
      </c>
      <c r="E68" s="44">
        <v>25</v>
      </c>
      <c r="F68" s="101">
        <v>50</v>
      </c>
      <c r="G68" s="3">
        <f t="shared" si="1"/>
        <v>255</v>
      </c>
    </row>
    <row r="69" spans="1:7" ht="16.5" x14ac:dyDescent="0.2">
      <c r="A69" s="16">
        <v>26</v>
      </c>
      <c r="B69" s="100">
        <v>90</v>
      </c>
      <c r="C69" s="20" t="s">
        <v>76</v>
      </c>
      <c r="D69" s="44" t="s">
        <v>51</v>
      </c>
      <c r="E69" s="44">
        <v>26</v>
      </c>
      <c r="F69" s="101">
        <v>90</v>
      </c>
      <c r="G69" s="3">
        <f t="shared" si="1"/>
        <v>106</v>
      </c>
    </row>
    <row r="70" spans="1:7" ht="16.5" x14ac:dyDescent="0.2">
      <c r="A70" s="16">
        <v>27</v>
      </c>
      <c r="B70" s="100">
        <v>88</v>
      </c>
      <c r="C70" s="20" t="s">
        <v>77</v>
      </c>
      <c r="D70" s="44" t="s">
        <v>51</v>
      </c>
      <c r="E70" s="44">
        <v>27</v>
      </c>
      <c r="F70" s="101">
        <v>88</v>
      </c>
      <c r="G70" s="3">
        <f t="shared" si="1"/>
        <v>133</v>
      </c>
    </row>
    <row r="71" spans="1:7" ht="16.5" x14ac:dyDescent="0.2">
      <c r="A71" s="16">
        <v>28</v>
      </c>
      <c r="B71" s="100">
        <v>86</v>
      </c>
      <c r="C71" s="20" t="s">
        <v>78</v>
      </c>
      <c r="D71" s="44" t="s">
        <v>51</v>
      </c>
      <c r="E71" s="44">
        <v>28</v>
      </c>
      <c r="F71" s="101">
        <v>86</v>
      </c>
      <c r="G71" s="3">
        <f t="shared" si="1"/>
        <v>161</v>
      </c>
    </row>
    <row r="72" spans="1:7" ht="16.5" x14ac:dyDescent="0.2">
      <c r="A72" s="16">
        <v>29</v>
      </c>
      <c r="B72" s="100">
        <v>94</v>
      </c>
      <c r="C72" s="20" t="s">
        <v>79</v>
      </c>
      <c r="D72" s="44" t="s">
        <v>51</v>
      </c>
      <c r="E72" s="44">
        <v>29</v>
      </c>
      <c r="F72" s="101">
        <v>94</v>
      </c>
      <c r="G72" s="3">
        <f t="shared" si="1"/>
        <v>35</v>
      </c>
    </row>
    <row r="73" spans="1:7" ht="16.5" x14ac:dyDescent="0.2">
      <c r="A73" s="16">
        <v>30</v>
      </c>
      <c r="B73" s="100">
        <v>88</v>
      </c>
      <c r="C73" s="20" t="s">
        <v>80</v>
      </c>
      <c r="D73" s="44" t="s">
        <v>51</v>
      </c>
      <c r="E73" s="44">
        <v>30</v>
      </c>
      <c r="F73" s="101">
        <v>88</v>
      </c>
      <c r="G73" s="3">
        <f t="shared" si="1"/>
        <v>133</v>
      </c>
    </row>
    <row r="74" spans="1:7" ht="16.5" x14ac:dyDescent="0.2">
      <c r="A74" s="16">
        <v>31</v>
      </c>
      <c r="B74" s="100">
        <v>94</v>
      </c>
      <c r="C74" s="20" t="s">
        <v>81</v>
      </c>
      <c r="D74" s="44" t="s">
        <v>51</v>
      </c>
      <c r="E74" s="44">
        <v>31</v>
      </c>
      <c r="F74" s="101">
        <v>94</v>
      </c>
      <c r="G74" s="3">
        <f t="shared" si="1"/>
        <v>35</v>
      </c>
    </row>
    <row r="75" spans="1:7" ht="16.5" x14ac:dyDescent="0.2">
      <c r="A75" s="16">
        <v>32</v>
      </c>
      <c r="B75" s="100">
        <v>90</v>
      </c>
      <c r="C75" s="20" t="s">
        <v>82</v>
      </c>
      <c r="D75" s="44" t="s">
        <v>51</v>
      </c>
      <c r="E75" s="44">
        <v>32</v>
      </c>
      <c r="F75" s="101">
        <v>90</v>
      </c>
      <c r="G75" s="3">
        <f t="shared" si="1"/>
        <v>106</v>
      </c>
    </row>
    <row r="76" spans="1:7" ht="16.5" x14ac:dyDescent="0.2">
      <c r="A76" s="16">
        <v>33</v>
      </c>
      <c r="B76" s="100">
        <v>92</v>
      </c>
      <c r="C76" s="20" t="s">
        <v>83</v>
      </c>
      <c r="D76" s="44" t="s">
        <v>51</v>
      </c>
      <c r="E76" s="44">
        <v>33</v>
      </c>
      <c r="F76" s="101">
        <v>92</v>
      </c>
      <c r="G76" s="3">
        <f t="shared" si="1"/>
        <v>66</v>
      </c>
    </row>
    <row r="77" spans="1:7" ht="16.5" x14ac:dyDescent="0.2">
      <c r="A77" s="16">
        <v>34</v>
      </c>
      <c r="B77" s="100">
        <v>94</v>
      </c>
      <c r="C77" s="20" t="s">
        <v>84</v>
      </c>
      <c r="D77" s="44" t="s">
        <v>51</v>
      </c>
      <c r="E77" s="44">
        <v>34</v>
      </c>
      <c r="F77" s="101">
        <v>94</v>
      </c>
      <c r="G77" s="3">
        <f t="shared" si="1"/>
        <v>35</v>
      </c>
    </row>
    <row r="78" spans="1:7" ht="16.5" x14ac:dyDescent="0.2">
      <c r="A78" s="16">
        <v>35</v>
      </c>
      <c r="B78" s="100">
        <v>92</v>
      </c>
      <c r="C78" s="20" t="s">
        <v>85</v>
      </c>
      <c r="D78" s="44" t="s">
        <v>51</v>
      </c>
      <c r="E78" s="44">
        <v>35</v>
      </c>
      <c r="F78" s="101">
        <v>92</v>
      </c>
      <c r="G78" s="3">
        <f t="shared" si="1"/>
        <v>66</v>
      </c>
    </row>
    <row r="79" spans="1:7" ht="16.5" x14ac:dyDescent="0.2">
      <c r="A79" s="16">
        <v>36</v>
      </c>
      <c r="B79" s="100">
        <v>88</v>
      </c>
      <c r="C79" s="20" t="s">
        <v>86</v>
      </c>
      <c r="D79" s="44" t="s">
        <v>51</v>
      </c>
      <c r="E79" s="44">
        <v>36</v>
      </c>
      <c r="F79" s="101">
        <v>88</v>
      </c>
      <c r="G79" s="3">
        <f t="shared" si="1"/>
        <v>133</v>
      </c>
    </row>
    <row r="80" spans="1:7" ht="16.5" x14ac:dyDescent="0.2">
      <c r="A80" s="16">
        <v>37</v>
      </c>
      <c r="B80" s="100">
        <v>50</v>
      </c>
      <c r="C80" s="20" t="s">
        <v>87</v>
      </c>
      <c r="D80" s="44" t="s">
        <v>51</v>
      </c>
      <c r="E80" s="44">
        <v>37</v>
      </c>
      <c r="F80" s="101">
        <v>50</v>
      </c>
      <c r="G80" s="3">
        <f t="shared" si="1"/>
        <v>255</v>
      </c>
    </row>
    <row r="81" spans="1:7" x14ac:dyDescent="0.2">
      <c r="A81" s="16">
        <v>38</v>
      </c>
      <c r="B81" s="100">
        <v>68</v>
      </c>
      <c r="C81" s="22" t="s">
        <v>88</v>
      </c>
      <c r="D81" s="44" t="s">
        <v>51</v>
      </c>
      <c r="E81" s="44">
        <v>38</v>
      </c>
      <c r="F81" s="101">
        <v>68</v>
      </c>
      <c r="G81" s="3">
        <f t="shared" si="1"/>
        <v>250</v>
      </c>
    </row>
    <row r="82" spans="1:7" x14ac:dyDescent="0.2">
      <c r="A82" s="48"/>
      <c r="B82" s="90"/>
      <c r="C82"/>
      <c r="D82" s="5"/>
      <c r="E82" s="5"/>
      <c r="G82"/>
    </row>
    <row r="83" spans="1:7" x14ac:dyDescent="0.2">
      <c r="A83" s="5"/>
      <c r="B83" s="5"/>
      <c r="C83"/>
      <c r="D83" s="5"/>
      <c r="E83" s="5"/>
      <c r="F83" s="8"/>
      <c r="G83"/>
    </row>
    <row r="84" spans="1:7" ht="38.25" x14ac:dyDescent="0.2">
      <c r="A84" s="3" t="s">
        <v>2</v>
      </c>
      <c r="B84" s="1" t="s">
        <v>0</v>
      </c>
      <c r="C84" s="1" t="s">
        <v>3</v>
      </c>
      <c r="D84" s="1" t="s">
        <v>1</v>
      </c>
      <c r="E84" s="2" t="s">
        <v>6</v>
      </c>
      <c r="F84" s="1" t="s">
        <v>4</v>
      </c>
      <c r="G84" s="9" t="s">
        <v>5</v>
      </c>
    </row>
    <row r="85" spans="1:7" ht="16.5" x14ac:dyDescent="0.2">
      <c r="A85" s="16">
        <v>1</v>
      </c>
      <c r="B85" s="100">
        <v>84</v>
      </c>
      <c r="C85" s="18" t="s">
        <v>89</v>
      </c>
      <c r="D85" s="44" t="s">
        <v>90</v>
      </c>
      <c r="E85" s="44">
        <v>1</v>
      </c>
      <c r="F85" s="101">
        <v>84</v>
      </c>
      <c r="G85" s="3">
        <f t="shared" ref="G85:G121" si="2">IF(SUM(F$4:F$440)=0,"",RANK(F85,F$4:F$440,0))</f>
        <v>179</v>
      </c>
    </row>
    <row r="86" spans="1:7" ht="16.5" x14ac:dyDescent="0.2">
      <c r="A86" s="16">
        <v>2</v>
      </c>
      <c r="B86" s="100">
        <v>92</v>
      </c>
      <c r="C86" s="20" t="s">
        <v>91</v>
      </c>
      <c r="D86" s="44" t="s">
        <v>90</v>
      </c>
      <c r="E86" s="44">
        <v>2</v>
      </c>
      <c r="F86" s="101">
        <v>92</v>
      </c>
      <c r="G86" s="3">
        <f t="shared" si="2"/>
        <v>66</v>
      </c>
    </row>
    <row r="87" spans="1:7" ht="16.5" x14ac:dyDescent="0.2">
      <c r="A87" s="16">
        <v>3</v>
      </c>
      <c r="B87" s="100">
        <v>96</v>
      </c>
      <c r="C87" s="20" t="s">
        <v>92</v>
      </c>
      <c r="D87" s="44" t="s">
        <v>90</v>
      </c>
      <c r="E87" s="44">
        <v>3</v>
      </c>
      <c r="F87" s="101">
        <v>96</v>
      </c>
      <c r="G87" s="3">
        <f t="shared" si="2"/>
        <v>9</v>
      </c>
    </row>
    <row r="88" spans="1:7" ht="16.5" x14ac:dyDescent="0.2">
      <c r="A88" s="16">
        <v>4</v>
      </c>
      <c r="B88" s="100">
        <v>92</v>
      </c>
      <c r="C88" s="20" t="s">
        <v>93</v>
      </c>
      <c r="D88" s="44" t="s">
        <v>90</v>
      </c>
      <c r="E88" s="44">
        <v>4</v>
      </c>
      <c r="F88" s="101">
        <v>92</v>
      </c>
      <c r="G88" s="3">
        <f t="shared" si="2"/>
        <v>66</v>
      </c>
    </row>
    <row r="89" spans="1:7" ht="16.5" x14ac:dyDescent="0.2">
      <c r="A89" s="16">
        <v>5</v>
      </c>
      <c r="B89" s="100">
        <v>76</v>
      </c>
      <c r="C89" s="20" t="s">
        <v>94</v>
      </c>
      <c r="D89" s="44" t="s">
        <v>90</v>
      </c>
      <c r="E89" s="44">
        <v>5</v>
      </c>
      <c r="F89" s="101">
        <v>76</v>
      </c>
      <c r="G89" s="3">
        <f t="shared" si="2"/>
        <v>236</v>
      </c>
    </row>
    <row r="90" spans="1:7" ht="16.5" x14ac:dyDescent="0.2">
      <c r="A90" s="16">
        <v>6</v>
      </c>
      <c r="B90" s="100">
        <v>94</v>
      </c>
      <c r="C90" s="20" t="s">
        <v>95</v>
      </c>
      <c r="D90" s="44" t="s">
        <v>90</v>
      </c>
      <c r="E90" s="44">
        <v>6</v>
      </c>
      <c r="F90" s="101">
        <v>94</v>
      </c>
      <c r="G90" s="3">
        <f t="shared" si="2"/>
        <v>35</v>
      </c>
    </row>
    <row r="91" spans="1:7" ht="16.5" x14ac:dyDescent="0.2">
      <c r="A91" s="16">
        <v>7</v>
      </c>
      <c r="B91" s="100">
        <v>92</v>
      </c>
      <c r="C91" s="20" t="s">
        <v>96</v>
      </c>
      <c r="D91" s="44" t="s">
        <v>90</v>
      </c>
      <c r="E91" s="44">
        <v>7</v>
      </c>
      <c r="F91" s="101">
        <v>92</v>
      </c>
      <c r="G91" s="3">
        <f t="shared" si="2"/>
        <v>66</v>
      </c>
    </row>
    <row r="92" spans="1:7" ht="16.5" x14ac:dyDescent="0.2">
      <c r="A92" s="16">
        <v>8</v>
      </c>
      <c r="B92" s="100">
        <v>82</v>
      </c>
      <c r="C92" s="20" t="s">
        <v>97</v>
      </c>
      <c r="D92" s="44" t="s">
        <v>90</v>
      </c>
      <c r="E92" s="44">
        <v>8</v>
      </c>
      <c r="F92" s="101">
        <v>82</v>
      </c>
      <c r="G92" s="3">
        <f t="shared" si="2"/>
        <v>204</v>
      </c>
    </row>
    <row r="93" spans="1:7" ht="16.5" x14ac:dyDescent="0.2">
      <c r="A93" s="16">
        <v>9</v>
      </c>
      <c r="B93" s="100">
        <v>92</v>
      </c>
      <c r="C93" s="20" t="s">
        <v>98</v>
      </c>
      <c r="D93" s="44" t="s">
        <v>90</v>
      </c>
      <c r="E93" s="44">
        <v>9</v>
      </c>
      <c r="F93" s="101">
        <v>92</v>
      </c>
      <c r="G93" s="3">
        <f t="shared" si="2"/>
        <v>66</v>
      </c>
    </row>
    <row r="94" spans="1:7" ht="16.5" x14ac:dyDescent="0.2">
      <c r="A94" s="16">
        <v>10</v>
      </c>
      <c r="B94" s="100">
        <v>96</v>
      </c>
      <c r="C94" s="20" t="s">
        <v>99</v>
      </c>
      <c r="D94" s="44" t="s">
        <v>90</v>
      </c>
      <c r="E94" s="44">
        <v>10</v>
      </c>
      <c r="F94" s="101">
        <v>96</v>
      </c>
      <c r="G94" s="3">
        <f t="shared" si="2"/>
        <v>9</v>
      </c>
    </row>
    <row r="95" spans="1:7" ht="16.5" x14ac:dyDescent="0.2">
      <c r="A95" s="16">
        <v>11</v>
      </c>
      <c r="B95" s="100">
        <v>88</v>
      </c>
      <c r="C95" s="20" t="s">
        <v>100</v>
      </c>
      <c r="D95" s="44" t="s">
        <v>90</v>
      </c>
      <c r="E95" s="44">
        <v>11</v>
      </c>
      <c r="F95" s="101">
        <v>88</v>
      </c>
      <c r="G95" s="3">
        <f t="shared" si="2"/>
        <v>133</v>
      </c>
    </row>
    <row r="96" spans="1:7" ht="16.5" x14ac:dyDescent="0.2">
      <c r="A96" s="16">
        <v>12</v>
      </c>
      <c r="B96" s="100">
        <v>94</v>
      </c>
      <c r="C96" s="20" t="s">
        <v>101</v>
      </c>
      <c r="D96" s="44" t="s">
        <v>90</v>
      </c>
      <c r="E96" s="44">
        <v>12</v>
      </c>
      <c r="F96" s="101">
        <v>94</v>
      </c>
      <c r="G96" s="3">
        <f t="shared" si="2"/>
        <v>35</v>
      </c>
    </row>
    <row r="97" spans="1:7" ht="16.5" x14ac:dyDescent="0.2">
      <c r="A97" s="16">
        <v>13</v>
      </c>
      <c r="B97" s="100">
        <v>78</v>
      </c>
      <c r="C97" s="20" t="s">
        <v>102</v>
      </c>
      <c r="D97" s="44" t="s">
        <v>90</v>
      </c>
      <c r="E97" s="44">
        <v>13</v>
      </c>
      <c r="F97" s="101">
        <v>78</v>
      </c>
      <c r="G97" s="3">
        <f t="shared" si="2"/>
        <v>229</v>
      </c>
    </row>
    <row r="98" spans="1:7" ht="16.5" x14ac:dyDescent="0.2">
      <c r="A98" s="16">
        <v>14</v>
      </c>
      <c r="B98" s="100">
        <v>96</v>
      </c>
      <c r="C98" s="20" t="s">
        <v>103</v>
      </c>
      <c r="D98" s="44" t="s">
        <v>90</v>
      </c>
      <c r="E98" s="44">
        <v>14</v>
      </c>
      <c r="F98" s="101">
        <v>96</v>
      </c>
      <c r="G98" s="3">
        <f t="shared" si="2"/>
        <v>9</v>
      </c>
    </row>
    <row r="99" spans="1:7" ht="16.5" x14ac:dyDescent="0.2">
      <c r="A99" s="16">
        <v>15</v>
      </c>
      <c r="B99" s="100">
        <v>98</v>
      </c>
      <c r="C99" s="20" t="s">
        <v>104</v>
      </c>
      <c r="D99" s="44" t="s">
        <v>90</v>
      </c>
      <c r="E99" s="44">
        <v>15</v>
      </c>
      <c r="F99" s="101">
        <v>98</v>
      </c>
      <c r="G99" s="3">
        <f t="shared" si="2"/>
        <v>1</v>
      </c>
    </row>
    <row r="100" spans="1:7" ht="16.5" x14ac:dyDescent="0.2">
      <c r="A100" s="16">
        <v>16</v>
      </c>
      <c r="B100" s="100">
        <v>96</v>
      </c>
      <c r="C100" s="21" t="s">
        <v>105</v>
      </c>
      <c r="D100" s="44" t="s">
        <v>90</v>
      </c>
      <c r="E100" s="44">
        <v>16</v>
      </c>
      <c r="F100" s="101">
        <v>96</v>
      </c>
      <c r="G100" s="3">
        <f t="shared" si="2"/>
        <v>9</v>
      </c>
    </row>
    <row r="101" spans="1:7" ht="16.5" x14ac:dyDescent="0.2">
      <c r="A101" s="16">
        <v>17</v>
      </c>
      <c r="B101" s="100">
        <v>72</v>
      </c>
      <c r="C101" s="20" t="s">
        <v>106</v>
      </c>
      <c r="D101" s="44" t="s">
        <v>90</v>
      </c>
      <c r="E101" s="44">
        <v>17</v>
      </c>
      <c r="F101" s="101">
        <v>72</v>
      </c>
      <c r="G101" s="3">
        <f t="shared" si="2"/>
        <v>245</v>
      </c>
    </row>
    <row r="102" spans="1:7" ht="16.5" x14ac:dyDescent="0.2">
      <c r="A102" s="16">
        <v>18</v>
      </c>
      <c r="B102" s="100">
        <v>82</v>
      </c>
      <c r="C102" s="20" t="s">
        <v>107</v>
      </c>
      <c r="D102" s="44" t="s">
        <v>90</v>
      </c>
      <c r="E102" s="44">
        <v>18</v>
      </c>
      <c r="F102" s="101">
        <v>82</v>
      </c>
      <c r="G102" s="3">
        <f t="shared" si="2"/>
        <v>204</v>
      </c>
    </row>
    <row r="103" spans="1:7" ht="16.5" x14ac:dyDescent="0.2">
      <c r="A103" s="16">
        <v>19</v>
      </c>
      <c r="B103" s="100">
        <v>82</v>
      </c>
      <c r="C103" s="20" t="s">
        <v>108</v>
      </c>
      <c r="D103" s="44" t="s">
        <v>90</v>
      </c>
      <c r="E103" s="44">
        <v>19</v>
      </c>
      <c r="F103" s="101">
        <v>82</v>
      </c>
      <c r="G103" s="3">
        <f t="shared" si="2"/>
        <v>204</v>
      </c>
    </row>
    <row r="104" spans="1:7" ht="16.5" x14ac:dyDescent="0.2">
      <c r="A104" s="16">
        <v>20</v>
      </c>
      <c r="B104" s="100">
        <v>90</v>
      </c>
      <c r="C104" s="20" t="s">
        <v>109</v>
      </c>
      <c r="D104" s="44" t="s">
        <v>90</v>
      </c>
      <c r="E104" s="44">
        <v>20</v>
      </c>
      <c r="F104" s="101">
        <v>90</v>
      </c>
      <c r="G104" s="3">
        <f t="shared" si="2"/>
        <v>106</v>
      </c>
    </row>
    <row r="105" spans="1:7" ht="16.5" x14ac:dyDescent="0.2">
      <c r="A105" s="16">
        <v>21</v>
      </c>
      <c r="B105" s="100">
        <v>92</v>
      </c>
      <c r="C105" s="20" t="s">
        <v>110</v>
      </c>
      <c r="D105" s="44" t="s">
        <v>90</v>
      </c>
      <c r="E105" s="44">
        <v>21</v>
      </c>
      <c r="F105" s="101">
        <v>92</v>
      </c>
      <c r="G105" s="3">
        <f t="shared" si="2"/>
        <v>66</v>
      </c>
    </row>
    <row r="106" spans="1:7" ht="16.5" x14ac:dyDescent="0.2">
      <c r="A106" s="16">
        <v>22</v>
      </c>
      <c r="B106" s="100">
        <v>86</v>
      </c>
      <c r="C106" s="20" t="s">
        <v>111</v>
      </c>
      <c r="D106" s="44" t="s">
        <v>90</v>
      </c>
      <c r="E106" s="44">
        <v>22</v>
      </c>
      <c r="F106" s="101">
        <v>86</v>
      </c>
      <c r="G106" s="3">
        <f t="shared" si="2"/>
        <v>161</v>
      </c>
    </row>
    <row r="107" spans="1:7" ht="16.5" x14ac:dyDescent="0.2">
      <c r="A107" s="16">
        <v>23</v>
      </c>
      <c r="B107" s="100">
        <v>84</v>
      </c>
      <c r="C107" s="20" t="s">
        <v>112</v>
      </c>
      <c r="D107" s="44" t="s">
        <v>90</v>
      </c>
      <c r="E107" s="44">
        <v>23</v>
      </c>
      <c r="F107" s="101">
        <v>84</v>
      </c>
      <c r="G107" s="3">
        <f t="shared" si="2"/>
        <v>179</v>
      </c>
    </row>
    <row r="108" spans="1:7" ht="16.5" x14ac:dyDescent="0.2">
      <c r="A108" s="16">
        <v>24</v>
      </c>
      <c r="B108" s="100">
        <v>80</v>
      </c>
      <c r="C108" s="20" t="s">
        <v>113</v>
      </c>
      <c r="D108" s="44" t="s">
        <v>90</v>
      </c>
      <c r="E108" s="44">
        <v>24</v>
      </c>
      <c r="F108" s="101">
        <v>80</v>
      </c>
      <c r="G108" s="3">
        <f t="shared" si="2"/>
        <v>216</v>
      </c>
    </row>
    <row r="109" spans="1:7" ht="16.5" x14ac:dyDescent="0.2">
      <c r="A109" s="16">
        <v>25</v>
      </c>
      <c r="B109" s="100">
        <v>86</v>
      </c>
      <c r="C109" s="20" t="s">
        <v>114</v>
      </c>
      <c r="D109" s="44" t="s">
        <v>90</v>
      </c>
      <c r="E109" s="44">
        <v>25</v>
      </c>
      <c r="F109" s="101">
        <v>86</v>
      </c>
      <c r="G109" s="3">
        <f t="shared" si="2"/>
        <v>161</v>
      </c>
    </row>
    <row r="110" spans="1:7" ht="16.5" x14ac:dyDescent="0.2">
      <c r="A110" s="16">
        <v>26</v>
      </c>
      <c r="B110" s="100">
        <v>90</v>
      </c>
      <c r="C110" s="20" t="s">
        <v>115</v>
      </c>
      <c r="D110" s="44" t="s">
        <v>90</v>
      </c>
      <c r="E110" s="44">
        <v>26</v>
      </c>
      <c r="F110" s="101">
        <v>90</v>
      </c>
      <c r="G110" s="3">
        <f t="shared" si="2"/>
        <v>106</v>
      </c>
    </row>
    <row r="111" spans="1:7" ht="16.5" x14ac:dyDescent="0.2">
      <c r="A111" s="16">
        <v>27</v>
      </c>
      <c r="B111" s="100">
        <v>70</v>
      </c>
      <c r="C111" s="20" t="s">
        <v>116</v>
      </c>
      <c r="D111" s="44" t="s">
        <v>90</v>
      </c>
      <c r="E111" s="44">
        <v>27</v>
      </c>
      <c r="F111" s="101">
        <v>70</v>
      </c>
      <c r="G111" s="3">
        <f t="shared" si="2"/>
        <v>247</v>
      </c>
    </row>
    <row r="112" spans="1:7" ht="16.5" x14ac:dyDescent="0.2">
      <c r="A112" s="16">
        <v>28</v>
      </c>
      <c r="B112" s="100">
        <v>84</v>
      </c>
      <c r="C112" s="20" t="s">
        <v>75</v>
      </c>
      <c r="D112" s="44" t="s">
        <v>90</v>
      </c>
      <c r="E112" s="44">
        <v>28</v>
      </c>
      <c r="F112" s="101">
        <v>84</v>
      </c>
      <c r="G112" s="3">
        <f t="shared" si="2"/>
        <v>179</v>
      </c>
    </row>
    <row r="113" spans="1:7" ht="16.5" x14ac:dyDescent="0.2">
      <c r="A113" s="16">
        <v>29</v>
      </c>
      <c r="B113" s="100">
        <v>86</v>
      </c>
      <c r="C113" s="20" t="s">
        <v>117</v>
      </c>
      <c r="D113" s="44" t="s">
        <v>90</v>
      </c>
      <c r="E113" s="44">
        <v>29</v>
      </c>
      <c r="F113" s="101">
        <v>86</v>
      </c>
      <c r="G113" s="3">
        <f t="shared" si="2"/>
        <v>161</v>
      </c>
    </row>
    <row r="114" spans="1:7" ht="16.5" x14ac:dyDescent="0.2">
      <c r="A114" s="16">
        <v>30</v>
      </c>
      <c r="B114" s="100">
        <v>76</v>
      </c>
      <c r="C114" s="20" t="s">
        <v>118</v>
      </c>
      <c r="D114" s="44" t="s">
        <v>90</v>
      </c>
      <c r="E114" s="44">
        <v>30</v>
      </c>
      <c r="F114" s="101">
        <v>76</v>
      </c>
      <c r="G114" s="3">
        <f t="shared" si="2"/>
        <v>236</v>
      </c>
    </row>
    <row r="115" spans="1:7" ht="16.5" x14ac:dyDescent="0.2">
      <c r="A115" s="16">
        <v>31</v>
      </c>
      <c r="B115" s="100">
        <v>80</v>
      </c>
      <c r="C115" s="20" t="s">
        <v>119</v>
      </c>
      <c r="D115" s="44" t="s">
        <v>90</v>
      </c>
      <c r="E115" s="44">
        <v>31</v>
      </c>
      <c r="F115" s="101">
        <v>80</v>
      </c>
      <c r="G115" s="3">
        <f t="shared" si="2"/>
        <v>216</v>
      </c>
    </row>
    <row r="116" spans="1:7" ht="16.5" x14ac:dyDescent="0.2">
      <c r="A116" s="16">
        <v>32</v>
      </c>
      <c r="B116" s="100">
        <v>92</v>
      </c>
      <c r="C116" s="20" t="s">
        <v>120</v>
      </c>
      <c r="D116" s="44" t="s">
        <v>90</v>
      </c>
      <c r="E116" s="44">
        <v>32</v>
      </c>
      <c r="F116" s="101">
        <v>92</v>
      </c>
      <c r="G116" s="3">
        <f t="shared" si="2"/>
        <v>66</v>
      </c>
    </row>
    <row r="117" spans="1:7" ht="16.5" x14ac:dyDescent="0.2">
      <c r="A117" s="16">
        <v>33</v>
      </c>
      <c r="B117" s="100">
        <v>98</v>
      </c>
      <c r="C117" s="20" t="s">
        <v>121</v>
      </c>
      <c r="D117" s="44" t="s">
        <v>90</v>
      </c>
      <c r="E117" s="44">
        <v>33</v>
      </c>
      <c r="F117" s="101">
        <v>98</v>
      </c>
      <c r="G117" s="3">
        <f t="shared" si="2"/>
        <v>1</v>
      </c>
    </row>
    <row r="118" spans="1:7" ht="16.5" x14ac:dyDescent="0.2">
      <c r="A118" s="16">
        <v>34</v>
      </c>
      <c r="B118" s="100">
        <v>92</v>
      </c>
      <c r="C118" s="20" t="s">
        <v>122</v>
      </c>
      <c r="D118" s="44" t="s">
        <v>90</v>
      </c>
      <c r="E118" s="44">
        <v>34</v>
      </c>
      <c r="F118" s="101">
        <v>92</v>
      </c>
      <c r="G118" s="3">
        <f t="shared" si="2"/>
        <v>66</v>
      </c>
    </row>
    <row r="119" spans="1:7" ht="16.5" x14ac:dyDescent="0.2">
      <c r="A119" s="16">
        <v>35</v>
      </c>
      <c r="B119" s="100">
        <v>96</v>
      </c>
      <c r="C119" s="20" t="s">
        <v>123</v>
      </c>
      <c r="D119" s="44" t="s">
        <v>90</v>
      </c>
      <c r="E119" s="44">
        <v>35</v>
      </c>
      <c r="F119" s="101">
        <v>96</v>
      </c>
      <c r="G119" s="3">
        <f t="shared" si="2"/>
        <v>9</v>
      </c>
    </row>
    <row r="120" spans="1:7" ht="16.5" x14ac:dyDescent="0.2">
      <c r="A120" s="16">
        <v>36</v>
      </c>
      <c r="B120" s="100"/>
      <c r="C120" s="20" t="s">
        <v>124</v>
      </c>
      <c r="D120" s="44" t="s">
        <v>90</v>
      </c>
      <c r="E120" s="44">
        <v>36</v>
      </c>
      <c r="F120" s="101"/>
      <c r="G120" s="3" t="e">
        <f t="shared" si="2"/>
        <v>#N/A</v>
      </c>
    </row>
    <row r="121" spans="1:7" ht="16.5" x14ac:dyDescent="0.2">
      <c r="A121" s="16">
        <v>37</v>
      </c>
      <c r="B121" s="100">
        <v>94</v>
      </c>
      <c r="C121" s="20" t="s">
        <v>125</v>
      </c>
      <c r="D121" s="44" t="s">
        <v>90</v>
      </c>
      <c r="E121" s="44">
        <v>37</v>
      </c>
      <c r="F121" s="101">
        <v>94</v>
      </c>
      <c r="G121" s="3">
        <f t="shared" si="2"/>
        <v>35</v>
      </c>
    </row>
    <row r="122" spans="1:7" x14ac:dyDescent="0.2">
      <c r="A122" s="87"/>
      <c r="B122" s="87"/>
      <c r="C122"/>
      <c r="D122" s="87"/>
      <c r="E122" s="5"/>
      <c r="G122"/>
    </row>
    <row r="123" spans="1:7" x14ac:dyDescent="0.2">
      <c r="A123" s="87"/>
      <c r="B123" s="87"/>
      <c r="C123"/>
      <c r="D123" s="87"/>
      <c r="E123" s="5"/>
      <c r="F123" s="8"/>
      <c r="G123"/>
    </row>
    <row r="124" spans="1:7" ht="38.25" x14ac:dyDescent="0.2">
      <c r="A124" s="3" t="s">
        <v>2</v>
      </c>
      <c r="B124" s="1" t="s">
        <v>0</v>
      </c>
      <c r="C124" s="1" t="s">
        <v>3</v>
      </c>
      <c r="D124" s="1" t="s">
        <v>1</v>
      </c>
      <c r="E124" s="2" t="s">
        <v>6</v>
      </c>
      <c r="F124" s="1" t="s">
        <v>4</v>
      </c>
      <c r="G124" s="9" t="s">
        <v>5</v>
      </c>
    </row>
    <row r="125" spans="1:7" ht="16.5" x14ac:dyDescent="0.2">
      <c r="A125" s="16">
        <v>1</v>
      </c>
      <c r="B125" s="100">
        <v>90</v>
      </c>
      <c r="C125" s="18" t="s">
        <v>126</v>
      </c>
      <c r="D125" s="44" t="s">
        <v>127</v>
      </c>
      <c r="E125" s="44">
        <v>1</v>
      </c>
      <c r="F125" s="101">
        <v>90</v>
      </c>
      <c r="G125" s="3">
        <f t="shared" ref="G125:G161" si="3">IF(SUM(F$4:F$440)=0,"",RANK(F125,F$4:F$440,0))</f>
        <v>106</v>
      </c>
    </row>
    <row r="126" spans="1:7" ht="16.5" x14ac:dyDescent="0.2">
      <c r="A126" s="16">
        <v>2</v>
      </c>
      <c r="B126" s="100">
        <v>92</v>
      </c>
      <c r="C126" s="20" t="s">
        <v>128</v>
      </c>
      <c r="D126" s="44" t="s">
        <v>127</v>
      </c>
      <c r="E126" s="44">
        <v>2</v>
      </c>
      <c r="F126" s="101">
        <v>92</v>
      </c>
      <c r="G126" s="3">
        <f t="shared" si="3"/>
        <v>66</v>
      </c>
    </row>
    <row r="127" spans="1:7" ht="16.5" x14ac:dyDescent="0.2">
      <c r="A127" s="16">
        <v>3</v>
      </c>
      <c r="B127" s="100">
        <v>94</v>
      </c>
      <c r="C127" s="20" t="s">
        <v>129</v>
      </c>
      <c r="D127" s="44" t="s">
        <v>127</v>
      </c>
      <c r="E127" s="44">
        <v>3</v>
      </c>
      <c r="F127" s="101">
        <v>94</v>
      </c>
      <c r="G127" s="3">
        <f t="shared" si="3"/>
        <v>35</v>
      </c>
    </row>
    <row r="128" spans="1:7" ht="16.5" x14ac:dyDescent="0.2">
      <c r="A128" s="16">
        <v>4</v>
      </c>
      <c r="B128" s="100">
        <v>74</v>
      </c>
      <c r="C128" s="20" t="s">
        <v>130</v>
      </c>
      <c r="D128" s="44" t="s">
        <v>127</v>
      </c>
      <c r="E128" s="44">
        <v>4</v>
      </c>
      <c r="F128" s="101">
        <v>74</v>
      </c>
      <c r="G128" s="3">
        <f t="shared" si="3"/>
        <v>242</v>
      </c>
    </row>
    <row r="129" spans="1:7" ht="16.5" x14ac:dyDescent="0.2">
      <c r="A129" s="16">
        <v>5</v>
      </c>
      <c r="B129" s="100">
        <v>90</v>
      </c>
      <c r="C129" s="20" t="s">
        <v>131</v>
      </c>
      <c r="D129" s="44" t="s">
        <v>127</v>
      </c>
      <c r="E129" s="44">
        <v>5</v>
      </c>
      <c r="F129" s="101">
        <v>90</v>
      </c>
      <c r="G129" s="3">
        <f t="shared" si="3"/>
        <v>106</v>
      </c>
    </row>
    <row r="130" spans="1:7" ht="16.5" x14ac:dyDescent="0.2">
      <c r="A130" s="16">
        <v>6</v>
      </c>
      <c r="B130" s="100">
        <v>80</v>
      </c>
      <c r="C130" s="20" t="s">
        <v>132</v>
      </c>
      <c r="D130" s="44" t="s">
        <v>127</v>
      </c>
      <c r="E130" s="44">
        <v>6</v>
      </c>
      <c r="F130" s="101">
        <v>80</v>
      </c>
      <c r="G130" s="3">
        <f t="shared" si="3"/>
        <v>216</v>
      </c>
    </row>
    <row r="131" spans="1:7" ht="16.5" x14ac:dyDescent="0.2">
      <c r="A131" s="16">
        <v>7</v>
      </c>
      <c r="B131" s="100">
        <v>80</v>
      </c>
      <c r="C131" s="20" t="s">
        <v>133</v>
      </c>
      <c r="D131" s="44" t="s">
        <v>127</v>
      </c>
      <c r="E131" s="44">
        <v>7</v>
      </c>
      <c r="F131" s="101">
        <v>80</v>
      </c>
      <c r="G131" s="3">
        <f t="shared" si="3"/>
        <v>216</v>
      </c>
    </row>
    <row r="132" spans="1:7" ht="16.5" x14ac:dyDescent="0.2">
      <c r="A132" s="16">
        <v>8</v>
      </c>
      <c r="B132" s="100">
        <v>92</v>
      </c>
      <c r="C132" s="20" t="s">
        <v>134</v>
      </c>
      <c r="D132" s="44" t="s">
        <v>127</v>
      </c>
      <c r="E132" s="44">
        <v>8</v>
      </c>
      <c r="F132" s="101">
        <v>92</v>
      </c>
      <c r="G132" s="3">
        <f t="shared" si="3"/>
        <v>66</v>
      </c>
    </row>
    <row r="133" spans="1:7" ht="16.5" x14ac:dyDescent="0.2">
      <c r="A133" s="16">
        <v>9</v>
      </c>
      <c r="B133" s="100">
        <v>98</v>
      </c>
      <c r="C133" s="20" t="s">
        <v>135</v>
      </c>
      <c r="D133" s="44" t="s">
        <v>127</v>
      </c>
      <c r="E133" s="44">
        <v>9</v>
      </c>
      <c r="F133" s="101">
        <v>98</v>
      </c>
      <c r="G133" s="3">
        <f t="shared" si="3"/>
        <v>1</v>
      </c>
    </row>
    <row r="134" spans="1:7" ht="16.5" x14ac:dyDescent="0.2">
      <c r="A134" s="16">
        <v>10</v>
      </c>
      <c r="B134" s="100">
        <v>30</v>
      </c>
      <c r="C134" s="20" t="s">
        <v>136</v>
      </c>
      <c r="D134" s="44" t="s">
        <v>127</v>
      </c>
      <c r="E134" s="44">
        <v>10</v>
      </c>
      <c r="F134" s="101">
        <v>30</v>
      </c>
      <c r="G134" s="3">
        <f t="shared" si="3"/>
        <v>260</v>
      </c>
    </row>
    <row r="135" spans="1:7" ht="16.5" x14ac:dyDescent="0.2">
      <c r="A135" s="16">
        <v>11</v>
      </c>
      <c r="B135" s="100">
        <v>84</v>
      </c>
      <c r="C135" s="20" t="s">
        <v>137</v>
      </c>
      <c r="D135" s="44" t="s">
        <v>127</v>
      </c>
      <c r="E135" s="44">
        <v>11</v>
      </c>
      <c r="F135" s="101">
        <v>84</v>
      </c>
      <c r="G135" s="3">
        <f t="shared" si="3"/>
        <v>179</v>
      </c>
    </row>
    <row r="136" spans="1:7" ht="16.5" x14ac:dyDescent="0.2">
      <c r="A136" s="16">
        <v>12</v>
      </c>
      <c r="B136" s="100">
        <v>92</v>
      </c>
      <c r="C136" s="20" t="s">
        <v>138</v>
      </c>
      <c r="D136" s="44" t="s">
        <v>127</v>
      </c>
      <c r="E136" s="44">
        <v>12</v>
      </c>
      <c r="F136" s="101">
        <v>92</v>
      </c>
      <c r="G136" s="3">
        <f t="shared" si="3"/>
        <v>66</v>
      </c>
    </row>
    <row r="137" spans="1:7" ht="16.5" x14ac:dyDescent="0.2">
      <c r="A137" s="16">
        <v>13</v>
      </c>
      <c r="B137" s="100">
        <v>94</v>
      </c>
      <c r="C137" s="20" t="s">
        <v>139</v>
      </c>
      <c r="D137" s="44" t="s">
        <v>127</v>
      </c>
      <c r="E137" s="44">
        <v>13</v>
      </c>
      <c r="F137" s="101">
        <v>94</v>
      </c>
      <c r="G137" s="3">
        <f t="shared" si="3"/>
        <v>35</v>
      </c>
    </row>
    <row r="138" spans="1:7" ht="16.5" x14ac:dyDescent="0.2">
      <c r="A138" s="16">
        <v>14</v>
      </c>
      <c r="B138" s="100">
        <v>92</v>
      </c>
      <c r="C138" s="20" t="s">
        <v>140</v>
      </c>
      <c r="D138" s="44" t="s">
        <v>127</v>
      </c>
      <c r="E138" s="44">
        <v>14</v>
      </c>
      <c r="F138" s="101">
        <v>92</v>
      </c>
      <c r="G138" s="3">
        <f t="shared" si="3"/>
        <v>66</v>
      </c>
    </row>
    <row r="139" spans="1:7" ht="16.5" x14ac:dyDescent="0.2">
      <c r="A139" s="16">
        <v>15</v>
      </c>
      <c r="B139" s="100">
        <v>88</v>
      </c>
      <c r="C139" s="20" t="s">
        <v>141</v>
      </c>
      <c r="D139" s="44" t="s">
        <v>127</v>
      </c>
      <c r="E139" s="44">
        <v>15</v>
      </c>
      <c r="F139" s="101">
        <v>88</v>
      </c>
      <c r="G139" s="3">
        <f t="shared" si="3"/>
        <v>133</v>
      </c>
    </row>
    <row r="140" spans="1:7" ht="16.5" x14ac:dyDescent="0.2">
      <c r="A140" s="16">
        <v>16</v>
      </c>
      <c r="B140" s="100">
        <v>90</v>
      </c>
      <c r="C140" s="21" t="s">
        <v>142</v>
      </c>
      <c r="D140" s="44" t="s">
        <v>127</v>
      </c>
      <c r="E140" s="44">
        <v>16</v>
      </c>
      <c r="F140" s="101">
        <v>90</v>
      </c>
      <c r="G140" s="3">
        <f t="shared" si="3"/>
        <v>106</v>
      </c>
    </row>
    <row r="141" spans="1:7" ht="16.5" x14ac:dyDescent="0.2">
      <c r="A141" s="16">
        <v>17</v>
      </c>
      <c r="B141" s="100">
        <v>84</v>
      </c>
      <c r="C141" s="20" t="s">
        <v>143</v>
      </c>
      <c r="D141" s="44" t="s">
        <v>127</v>
      </c>
      <c r="E141" s="44">
        <v>17</v>
      </c>
      <c r="F141" s="101">
        <v>84</v>
      </c>
      <c r="G141" s="3">
        <f t="shared" si="3"/>
        <v>179</v>
      </c>
    </row>
    <row r="142" spans="1:7" ht="16.5" x14ac:dyDescent="0.2">
      <c r="A142" s="16">
        <v>18</v>
      </c>
      <c r="B142" s="100">
        <v>84</v>
      </c>
      <c r="C142" s="20" t="s">
        <v>144</v>
      </c>
      <c r="D142" s="44" t="s">
        <v>127</v>
      </c>
      <c r="E142" s="44">
        <v>18</v>
      </c>
      <c r="F142" s="101">
        <v>84</v>
      </c>
      <c r="G142" s="3">
        <f t="shared" si="3"/>
        <v>179</v>
      </c>
    </row>
    <row r="143" spans="1:7" ht="16.5" x14ac:dyDescent="0.2">
      <c r="A143" s="16">
        <v>19</v>
      </c>
      <c r="B143" s="100">
        <v>96</v>
      </c>
      <c r="C143" s="20" t="s">
        <v>145</v>
      </c>
      <c r="D143" s="44" t="s">
        <v>127</v>
      </c>
      <c r="E143" s="44">
        <v>19</v>
      </c>
      <c r="F143" s="101">
        <v>96</v>
      </c>
      <c r="G143" s="3">
        <f t="shared" si="3"/>
        <v>9</v>
      </c>
    </row>
    <row r="144" spans="1:7" ht="16.5" x14ac:dyDescent="0.2">
      <c r="A144" s="16">
        <v>20</v>
      </c>
      <c r="B144" s="100">
        <v>86</v>
      </c>
      <c r="C144" s="20" t="s">
        <v>146</v>
      </c>
      <c r="D144" s="44" t="s">
        <v>127</v>
      </c>
      <c r="E144" s="44">
        <v>20</v>
      </c>
      <c r="F144" s="101">
        <v>86</v>
      </c>
      <c r="G144" s="3">
        <f t="shared" si="3"/>
        <v>161</v>
      </c>
    </row>
    <row r="145" spans="1:7" ht="16.5" x14ac:dyDescent="0.2">
      <c r="A145" s="16">
        <v>21</v>
      </c>
      <c r="B145" s="100">
        <v>92</v>
      </c>
      <c r="C145" s="20" t="s">
        <v>147</v>
      </c>
      <c r="D145" s="44" t="s">
        <v>127</v>
      </c>
      <c r="E145" s="44">
        <v>21</v>
      </c>
      <c r="F145" s="101">
        <v>92</v>
      </c>
      <c r="G145" s="3">
        <f t="shared" si="3"/>
        <v>66</v>
      </c>
    </row>
    <row r="146" spans="1:7" ht="16.5" x14ac:dyDescent="0.2">
      <c r="A146" s="16">
        <v>22</v>
      </c>
      <c r="B146" s="100">
        <v>86</v>
      </c>
      <c r="C146" s="20" t="s">
        <v>148</v>
      </c>
      <c r="D146" s="44" t="s">
        <v>127</v>
      </c>
      <c r="E146" s="44">
        <v>22</v>
      </c>
      <c r="F146" s="101">
        <v>86</v>
      </c>
      <c r="G146" s="3">
        <f t="shared" si="3"/>
        <v>161</v>
      </c>
    </row>
    <row r="147" spans="1:7" ht="16.5" x14ac:dyDescent="0.2">
      <c r="A147" s="16">
        <v>23</v>
      </c>
      <c r="B147" s="100">
        <v>90</v>
      </c>
      <c r="C147" s="20" t="s">
        <v>149</v>
      </c>
      <c r="D147" s="44" t="s">
        <v>127</v>
      </c>
      <c r="E147" s="44">
        <v>23</v>
      </c>
      <c r="F147" s="101">
        <v>90</v>
      </c>
      <c r="G147" s="3">
        <f t="shared" si="3"/>
        <v>106</v>
      </c>
    </row>
    <row r="148" spans="1:7" ht="16.5" x14ac:dyDescent="0.2">
      <c r="A148" s="16">
        <v>24</v>
      </c>
      <c r="B148" s="100">
        <v>82</v>
      </c>
      <c r="C148" s="20" t="s">
        <v>150</v>
      </c>
      <c r="D148" s="44" t="s">
        <v>127</v>
      </c>
      <c r="E148" s="44">
        <v>24</v>
      </c>
      <c r="F148" s="101">
        <v>82</v>
      </c>
      <c r="G148" s="3">
        <f t="shared" si="3"/>
        <v>204</v>
      </c>
    </row>
    <row r="149" spans="1:7" ht="16.5" x14ac:dyDescent="0.2">
      <c r="A149" s="16">
        <v>25</v>
      </c>
      <c r="B149" s="100">
        <v>80</v>
      </c>
      <c r="C149" s="20" t="s">
        <v>151</v>
      </c>
      <c r="D149" s="44" t="s">
        <v>127</v>
      </c>
      <c r="E149" s="44">
        <v>25</v>
      </c>
      <c r="F149" s="101">
        <v>80</v>
      </c>
      <c r="G149" s="3">
        <f t="shared" si="3"/>
        <v>216</v>
      </c>
    </row>
    <row r="150" spans="1:7" ht="16.5" x14ac:dyDescent="0.2">
      <c r="A150" s="16">
        <v>26</v>
      </c>
      <c r="B150" s="100">
        <v>88</v>
      </c>
      <c r="C150" s="20" t="s">
        <v>152</v>
      </c>
      <c r="D150" s="44" t="s">
        <v>127</v>
      </c>
      <c r="E150" s="44">
        <v>26</v>
      </c>
      <c r="F150" s="101">
        <v>88</v>
      </c>
      <c r="G150" s="3">
        <f t="shared" si="3"/>
        <v>133</v>
      </c>
    </row>
    <row r="151" spans="1:7" ht="16.5" x14ac:dyDescent="0.2">
      <c r="A151" s="16">
        <v>27</v>
      </c>
      <c r="B151" s="100">
        <v>86</v>
      </c>
      <c r="C151" s="20" t="s">
        <v>153</v>
      </c>
      <c r="D151" s="44" t="s">
        <v>127</v>
      </c>
      <c r="E151" s="44">
        <v>27</v>
      </c>
      <c r="F151" s="101">
        <v>86</v>
      </c>
      <c r="G151" s="3">
        <f t="shared" si="3"/>
        <v>161</v>
      </c>
    </row>
    <row r="152" spans="1:7" ht="16.5" x14ac:dyDescent="0.2">
      <c r="A152" s="16">
        <v>28</v>
      </c>
      <c r="B152" s="100">
        <v>92</v>
      </c>
      <c r="C152" s="20" t="s">
        <v>154</v>
      </c>
      <c r="D152" s="44" t="s">
        <v>127</v>
      </c>
      <c r="E152" s="44">
        <v>28</v>
      </c>
      <c r="F152" s="101">
        <v>92</v>
      </c>
      <c r="G152" s="3">
        <f t="shared" si="3"/>
        <v>66</v>
      </c>
    </row>
    <row r="153" spans="1:7" ht="16.5" x14ac:dyDescent="0.2">
      <c r="A153" s="16">
        <v>29</v>
      </c>
      <c r="B153" s="100">
        <v>66</v>
      </c>
      <c r="C153" s="20" t="s">
        <v>155</v>
      </c>
      <c r="D153" s="44" t="s">
        <v>127</v>
      </c>
      <c r="E153" s="44">
        <v>29</v>
      </c>
      <c r="F153" s="101">
        <v>66</v>
      </c>
      <c r="G153" s="3">
        <f t="shared" si="3"/>
        <v>252</v>
      </c>
    </row>
    <row r="154" spans="1:7" ht="16.5" x14ac:dyDescent="0.2">
      <c r="A154" s="16">
        <v>30</v>
      </c>
      <c r="B154" s="100">
        <v>80</v>
      </c>
      <c r="C154" s="20" t="s">
        <v>156</v>
      </c>
      <c r="D154" s="44" t="s">
        <v>127</v>
      </c>
      <c r="E154" s="44">
        <v>30</v>
      </c>
      <c r="F154" s="101">
        <v>80</v>
      </c>
      <c r="G154" s="3">
        <f t="shared" si="3"/>
        <v>216</v>
      </c>
    </row>
    <row r="155" spans="1:7" ht="16.5" x14ac:dyDescent="0.2">
      <c r="A155" s="16">
        <v>31</v>
      </c>
      <c r="B155" s="100">
        <v>90</v>
      </c>
      <c r="C155" s="20" t="s">
        <v>157</v>
      </c>
      <c r="D155" s="44" t="s">
        <v>127</v>
      </c>
      <c r="E155" s="44">
        <v>31</v>
      </c>
      <c r="F155" s="101">
        <v>90</v>
      </c>
      <c r="G155" s="3">
        <f t="shared" si="3"/>
        <v>106</v>
      </c>
    </row>
    <row r="156" spans="1:7" ht="16.5" x14ac:dyDescent="0.2">
      <c r="A156" s="16">
        <v>32</v>
      </c>
      <c r="B156" s="100">
        <v>90</v>
      </c>
      <c r="C156" s="20" t="s">
        <v>158</v>
      </c>
      <c r="D156" s="44" t="s">
        <v>127</v>
      </c>
      <c r="E156" s="44">
        <v>32</v>
      </c>
      <c r="F156" s="101">
        <v>90</v>
      </c>
      <c r="G156" s="3">
        <f t="shared" si="3"/>
        <v>106</v>
      </c>
    </row>
    <row r="157" spans="1:7" ht="16.5" x14ac:dyDescent="0.2">
      <c r="A157" s="16">
        <v>33</v>
      </c>
      <c r="B157" s="100">
        <v>94</v>
      </c>
      <c r="C157" s="20" t="s">
        <v>159</v>
      </c>
      <c r="D157" s="44" t="s">
        <v>127</v>
      </c>
      <c r="E157" s="44">
        <v>33</v>
      </c>
      <c r="F157" s="101">
        <v>94</v>
      </c>
      <c r="G157" s="3">
        <f t="shared" si="3"/>
        <v>35</v>
      </c>
    </row>
    <row r="158" spans="1:7" ht="16.5" x14ac:dyDescent="0.2">
      <c r="A158" s="16">
        <v>34</v>
      </c>
      <c r="B158" s="100">
        <v>76</v>
      </c>
      <c r="C158" s="20" t="s">
        <v>160</v>
      </c>
      <c r="D158" s="44" t="s">
        <v>127</v>
      </c>
      <c r="E158" s="44">
        <v>34</v>
      </c>
      <c r="F158" s="101">
        <v>76</v>
      </c>
      <c r="G158" s="3">
        <f t="shared" si="3"/>
        <v>236</v>
      </c>
    </row>
    <row r="159" spans="1:7" ht="16.5" x14ac:dyDescent="0.2">
      <c r="A159" s="16">
        <v>35</v>
      </c>
      <c r="B159" s="100">
        <v>94</v>
      </c>
      <c r="C159" s="20" t="s">
        <v>7</v>
      </c>
      <c r="D159" s="44" t="s">
        <v>127</v>
      </c>
      <c r="E159" s="44">
        <v>35</v>
      </c>
      <c r="F159" s="101">
        <v>94</v>
      </c>
      <c r="G159" s="3">
        <f t="shared" si="3"/>
        <v>35</v>
      </c>
    </row>
    <row r="160" spans="1:7" ht="16.5" x14ac:dyDescent="0.2">
      <c r="A160" s="16">
        <v>36</v>
      </c>
      <c r="B160" s="100">
        <v>70</v>
      </c>
      <c r="C160" s="20" t="s">
        <v>161</v>
      </c>
      <c r="D160" s="44" t="s">
        <v>127</v>
      </c>
      <c r="E160" s="44">
        <v>36</v>
      </c>
      <c r="F160" s="101">
        <v>70</v>
      </c>
      <c r="G160" s="3">
        <f t="shared" si="3"/>
        <v>247</v>
      </c>
    </row>
    <row r="161" spans="1:7" ht="16.5" x14ac:dyDescent="0.2">
      <c r="A161" s="16">
        <v>37</v>
      </c>
      <c r="B161" s="100">
        <v>94</v>
      </c>
      <c r="C161" s="20" t="s">
        <v>162</v>
      </c>
      <c r="D161" s="44" t="s">
        <v>127</v>
      </c>
      <c r="E161" s="44">
        <v>37</v>
      </c>
      <c r="F161" s="101">
        <v>94</v>
      </c>
      <c r="G161" s="3">
        <f t="shared" si="3"/>
        <v>35</v>
      </c>
    </row>
    <row r="162" spans="1:7" x14ac:dyDescent="0.2">
      <c r="A162" s="87"/>
      <c r="B162" s="87"/>
      <c r="C162"/>
      <c r="D162" s="87"/>
      <c r="E162" s="5"/>
      <c r="F162" s="8"/>
      <c r="G162"/>
    </row>
    <row r="163" spans="1:7" ht="38.25" x14ac:dyDescent="0.2">
      <c r="A163" s="3" t="s">
        <v>2</v>
      </c>
      <c r="B163" s="1" t="s">
        <v>0</v>
      </c>
      <c r="C163" s="1" t="s">
        <v>3</v>
      </c>
      <c r="D163" s="1" t="s">
        <v>1</v>
      </c>
      <c r="E163" s="2" t="s">
        <v>6</v>
      </c>
      <c r="F163" s="1" t="s">
        <v>4</v>
      </c>
      <c r="G163" s="9" t="s">
        <v>5</v>
      </c>
    </row>
    <row r="164" spans="1:7" ht="16.5" x14ac:dyDescent="0.2">
      <c r="A164" s="63">
        <v>1</v>
      </c>
      <c r="B164" s="100">
        <v>76</v>
      </c>
      <c r="C164" s="64" t="s">
        <v>163</v>
      </c>
      <c r="D164" s="44" t="s">
        <v>164</v>
      </c>
      <c r="E164" s="44">
        <v>1</v>
      </c>
      <c r="F164" s="101">
        <v>76</v>
      </c>
      <c r="G164" s="3">
        <f t="shared" ref="G164:G200" si="4">IF(SUM(F$4:F$440)=0,"",RANK(F164,F$4:F$440,0))</f>
        <v>236</v>
      </c>
    </row>
    <row r="165" spans="1:7" ht="16.5" x14ac:dyDescent="0.2">
      <c r="A165" s="63">
        <v>2</v>
      </c>
      <c r="B165" s="100">
        <v>92</v>
      </c>
      <c r="C165" s="67" t="s">
        <v>165</v>
      </c>
      <c r="D165" s="44" t="s">
        <v>164</v>
      </c>
      <c r="E165" s="44">
        <v>2</v>
      </c>
      <c r="F165" s="101">
        <v>92</v>
      </c>
      <c r="G165" s="3">
        <f t="shared" si="4"/>
        <v>66</v>
      </c>
    </row>
    <row r="166" spans="1:7" ht="16.5" x14ac:dyDescent="0.2">
      <c r="A166" s="63">
        <v>3</v>
      </c>
      <c r="B166" s="100">
        <v>88</v>
      </c>
      <c r="C166" s="67" t="s">
        <v>166</v>
      </c>
      <c r="D166" s="44" t="s">
        <v>164</v>
      </c>
      <c r="E166" s="44">
        <v>3</v>
      </c>
      <c r="F166" s="101">
        <v>88</v>
      </c>
      <c r="G166" s="3">
        <f t="shared" si="4"/>
        <v>133</v>
      </c>
    </row>
    <row r="167" spans="1:7" ht="16.5" x14ac:dyDescent="0.2">
      <c r="A167" s="63">
        <v>4</v>
      </c>
      <c r="B167" s="100">
        <v>94</v>
      </c>
      <c r="C167" s="67" t="s">
        <v>167</v>
      </c>
      <c r="D167" s="44" t="s">
        <v>164</v>
      </c>
      <c r="E167" s="44">
        <v>4</v>
      </c>
      <c r="F167" s="101">
        <v>94</v>
      </c>
      <c r="G167" s="3">
        <f t="shared" si="4"/>
        <v>35</v>
      </c>
    </row>
    <row r="168" spans="1:7" ht="16.5" x14ac:dyDescent="0.2">
      <c r="A168" s="63">
        <v>5</v>
      </c>
      <c r="B168" s="100">
        <v>86</v>
      </c>
      <c r="C168" s="67" t="s">
        <v>168</v>
      </c>
      <c r="D168" s="44" t="s">
        <v>164</v>
      </c>
      <c r="E168" s="44">
        <v>5</v>
      </c>
      <c r="F168" s="101">
        <v>86</v>
      </c>
      <c r="G168" s="3">
        <f t="shared" si="4"/>
        <v>161</v>
      </c>
    </row>
    <row r="169" spans="1:7" ht="16.5" x14ac:dyDescent="0.2">
      <c r="A169" s="63">
        <v>6</v>
      </c>
      <c r="B169" s="100">
        <v>86</v>
      </c>
      <c r="C169" s="67" t="s">
        <v>169</v>
      </c>
      <c r="D169" s="44" t="s">
        <v>164</v>
      </c>
      <c r="E169" s="44">
        <v>6</v>
      </c>
      <c r="F169" s="101">
        <v>86</v>
      </c>
      <c r="G169" s="3">
        <f t="shared" si="4"/>
        <v>161</v>
      </c>
    </row>
    <row r="170" spans="1:7" ht="16.5" x14ac:dyDescent="0.2">
      <c r="A170" s="63">
        <v>7</v>
      </c>
      <c r="B170" s="100">
        <v>96</v>
      </c>
      <c r="C170" s="67" t="s">
        <v>170</v>
      </c>
      <c r="D170" s="44" t="s">
        <v>164</v>
      </c>
      <c r="E170" s="44">
        <v>7</v>
      </c>
      <c r="F170" s="101">
        <v>96</v>
      </c>
      <c r="G170" s="3">
        <f t="shared" si="4"/>
        <v>9</v>
      </c>
    </row>
    <row r="171" spans="1:7" ht="16.5" x14ac:dyDescent="0.2">
      <c r="A171" s="63">
        <v>8</v>
      </c>
      <c r="B171" s="100">
        <v>84</v>
      </c>
      <c r="C171" s="67" t="s">
        <v>171</v>
      </c>
      <c r="D171" s="44" t="s">
        <v>164</v>
      </c>
      <c r="E171" s="44">
        <v>8</v>
      </c>
      <c r="F171" s="101">
        <v>84</v>
      </c>
      <c r="G171" s="3">
        <f t="shared" si="4"/>
        <v>179</v>
      </c>
    </row>
    <row r="172" spans="1:7" ht="16.5" x14ac:dyDescent="0.2">
      <c r="A172" s="63">
        <v>9</v>
      </c>
      <c r="B172" s="100">
        <v>96</v>
      </c>
      <c r="C172" s="67" t="s">
        <v>172</v>
      </c>
      <c r="D172" s="44" t="s">
        <v>164</v>
      </c>
      <c r="E172" s="44">
        <v>9</v>
      </c>
      <c r="F172" s="101">
        <v>96</v>
      </c>
      <c r="G172" s="3">
        <f t="shared" si="4"/>
        <v>9</v>
      </c>
    </row>
    <row r="173" spans="1:7" ht="16.5" x14ac:dyDescent="0.2">
      <c r="A173" s="63">
        <v>10</v>
      </c>
      <c r="B173" s="100">
        <v>88</v>
      </c>
      <c r="C173" s="67" t="s">
        <v>173</v>
      </c>
      <c r="D173" s="44" t="s">
        <v>164</v>
      </c>
      <c r="E173" s="44">
        <v>10</v>
      </c>
      <c r="F173" s="101">
        <v>88</v>
      </c>
      <c r="G173" s="3">
        <f t="shared" si="4"/>
        <v>133</v>
      </c>
    </row>
    <row r="174" spans="1:7" ht="16.5" x14ac:dyDescent="0.2">
      <c r="A174" s="63">
        <v>11</v>
      </c>
      <c r="B174" s="100">
        <v>84</v>
      </c>
      <c r="C174" s="67" t="s">
        <v>174</v>
      </c>
      <c r="D174" s="44" t="s">
        <v>164</v>
      </c>
      <c r="E174" s="44">
        <v>11</v>
      </c>
      <c r="F174" s="101">
        <v>84</v>
      </c>
      <c r="G174" s="3">
        <f t="shared" si="4"/>
        <v>179</v>
      </c>
    </row>
    <row r="175" spans="1:7" ht="16.5" x14ac:dyDescent="0.2">
      <c r="A175" s="63">
        <v>12</v>
      </c>
      <c r="B175" s="100">
        <v>88</v>
      </c>
      <c r="C175" s="67" t="s">
        <v>175</v>
      </c>
      <c r="D175" s="44" t="s">
        <v>164</v>
      </c>
      <c r="E175" s="44">
        <v>12</v>
      </c>
      <c r="F175" s="101">
        <v>88</v>
      </c>
      <c r="G175" s="3">
        <f t="shared" si="4"/>
        <v>133</v>
      </c>
    </row>
    <row r="176" spans="1:7" ht="16.5" x14ac:dyDescent="0.2">
      <c r="A176" s="63">
        <v>13</v>
      </c>
      <c r="B176" s="100">
        <v>84</v>
      </c>
      <c r="C176" s="67" t="s">
        <v>176</v>
      </c>
      <c r="D176" s="44" t="s">
        <v>164</v>
      </c>
      <c r="E176" s="44">
        <v>13</v>
      </c>
      <c r="F176" s="101">
        <v>84</v>
      </c>
      <c r="G176" s="3">
        <f t="shared" si="4"/>
        <v>179</v>
      </c>
    </row>
    <row r="177" spans="1:7" ht="16.5" x14ac:dyDescent="0.2">
      <c r="A177" s="63">
        <v>14</v>
      </c>
      <c r="B177" s="100">
        <v>92</v>
      </c>
      <c r="C177" s="67" t="s">
        <v>177</v>
      </c>
      <c r="D177" s="44" t="s">
        <v>164</v>
      </c>
      <c r="E177" s="44">
        <v>14</v>
      </c>
      <c r="F177" s="101">
        <v>92</v>
      </c>
      <c r="G177" s="3">
        <f t="shared" si="4"/>
        <v>66</v>
      </c>
    </row>
    <row r="178" spans="1:7" ht="16.5" x14ac:dyDescent="0.2">
      <c r="A178" s="63">
        <v>15</v>
      </c>
      <c r="B178" s="100">
        <v>96</v>
      </c>
      <c r="C178" s="67" t="s">
        <v>178</v>
      </c>
      <c r="D178" s="44" t="s">
        <v>164</v>
      </c>
      <c r="E178" s="44">
        <v>15</v>
      </c>
      <c r="F178" s="101">
        <v>96</v>
      </c>
      <c r="G178" s="3">
        <f t="shared" si="4"/>
        <v>9</v>
      </c>
    </row>
    <row r="179" spans="1:7" ht="16.5" x14ac:dyDescent="0.2">
      <c r="A179" s="63">
        <v>16</v>
      </c>
      <c r="B179" s="100">
        <v>88</v>
      </c>
      <c r="C179" s="68" t="s">
        <v>179</v>
      </c>
      <c r="D179" s="44" t="s">
        <v>164</v>
      </c>
      <c r="E179" s="44">
        <v>16</v>
      </c>
      <c r="F179" s="101">
        <v>88</v>
      </c>
      <c r="G179" s="3">
        <f t="shared" si="4"/>
        <v>133</v>
      </c>
    </row>
    <row r="180" spans="1:7" ht="16.5" x14ac:dyDescent="0.2">
      <c r="A180" s="63">
        <v>17</v>
      </c>
      <c r="B180" s="100">
        <v>92</v>
      </c>
      <c r="C180" s="67" t="s">
        <v>180</v>
      </c>
      <c r="D180" s="44" t="s">
        <v>164</v>
      </c>
      <c r="E180" s="44">
        <v>17</v>
      </c>
      <c r="F180" s="101">
        <v>92</v>
      </c>
      <c r="G180" s="3">
        <f t="shared" si="4"/>
        <v>66</v>
      </c>
    </row>
    <row r="181" spans="1:7" ht="16.5" x14ac:dyDescent="0.2">
      <c r="A181" s="63">
        <v>18</v>
      </c>
      <c r="B181" s="91"/>
      <c r="C181" s="67" t="s">
        <v>181</v>
      </c>
      <c r="D181" s="44" t="s">
        <v>164</v>
      </c>
      <c r="E181" s="44">
        <v>18</v>
      </c>
      <c r="F181" s="124"/>
      <c r="G181" s="3" t="e">
        <f t="shared" si="4"/>
        <v>#N/A</v>
      </c>
    </row>
    <row r="182" spans="1:7" ht="16.5" x14ac:dyDescent="0.2">
      <c r="A182" s="63">
        <v>19</v>
      </c>
      <c r="B182" s="100">
        <v>92</v>
      </c>
      <c r="C182" s="67" t="s">
        <v>182</v>
      </c>
      <c r="D182" s="44" t="s">
        <v>164</v>
      </c>
      <c r="E182" s="44">
        <v>19</v>
      </c>
      <c r="F182" s="101">
        <v>92</v>
      </c>
      <c r="G182" s="3">
        <f t="shared" si="4"/>
        <v>66</v>
      </c>
    </row>
    <row r="183" spans="1:7" ht="16.5" x14ac:dyDescent="0.2">
      <c r="A183" s="63">
        <v>20</v>
      </c>
      <c r="B183" s="100">
        <v>88</v>
      </c>
      <c r="C183" s="67" t="s">
        <v>183</v>
      </c>
      <c r="D183" s="44" t="s">
        <v>164</v>
      </c>
      <c r="E183" s="44">
        <v>20</v>
      </c>
      <c r="F183" s="101">
        <v>88</v>
      </c>
      <c r="G183" s="3">
        <f t="shared" si="4"/>
        <v>133</v>
      </c>
    </row>
    <row r="184" spans="1:7" ht="16.5" x14ac:dyDescent="0.2">
      <c r="A184" s="63">
        <v>21</v>
      </c>
      <c r="B184" s="100">
        <v>94</v>
      </c>
      <c r="C184" s="67" t="s">
        <v>184</v>
      </c>
      <c r="D184" s="44" t="s">
        <v>164</v>
      </c>
      <c r="E184" s="44">
        <v>21</v>
      </c>
      <c r="F184" s="101">
        <v>94</v>
      </c>
      <c r="G184" s="3">
        <f t="shared" si="4"/>
        <v>35</v>
      </c>
    </row>
    <row r="185" spans="1:7" ht="16.5" x14ac:dyDescent="0.2">
      <c r="A185" s="63">
        <v>22</v>
      </c>
      <c r="B185" s="100">
        <v>86</v>
      </c>
      <c r="C185" s="67" t="s">
        <v>185</v>
      </c>
      <c r="D185" s="44" t="s">
        <v>164</v>
      </c>
      <c r="E185" s="44">
        <v>22</v>
      </c>
      <c r="F185" s="101">
        <v>86</v>
      </c>
      <c r="G185" s="3">
        <f t="shared" si="4"/>
        <v>161</v>
      </c>
    </row>
    <row r="186" spans="1:7" ht="16.5" x14ac:dyDescent="0.2">
      <c r="A186" s="63">
        <v>23</v>
      </c>
      <c r="B186" s="100">
        <v>90</v>
      </c>
      <c r="C186" s="67" t="s">
        <v>186</v>
      </c>
      <c r="D186" s="44" t="s">
        <v>164</v>
      </c>
      <c r="E186" s="44">
        <v>23</v>
      </c>
      <c r="F186" s="101">
        <v>90</v>
      </c>
      <c r="G186" s="3">
        <f t="shared" si="4"/>
        <v>106</v>
      </c>
    </row>
    <row r="187" spans="1:7" ht="16.5" x14ac:dyDescent="0.2">
      <c r="A187" s="63">
        <v>24</v>
      </c>
      <c r="B187" s="100">
        <v>56</v>
      </c>
      <c r="C187" s="67" t="s">
        <v>187</v>
      </c>
      <c r="D187" s="44" t="s">
        <v>164</v>
      </c>
      <c r="E187" s="44">
        <v>24</v>
      </c>
      <c r="F187" s="101">
        <v>56</v>
      </c>
      <c r="G187" s="3">
        <f t="shared" si="4"/>
        <v>254</v>
      </c>
    </row>
    <row r="188" spans="1:7" ht="16.5" x14ac:dyDescent="0.2">
      <c r="A188" s="63">
        <v>25</v>
      </c>
      <c r="B188" s="100">
        <v>94</v>
      </c>
      <c r="C188" s="67" t="s">
        <v>188</v>
      </c>
      <c r="D188" s="44" t="s">
        <v>164</v>
      </c>
      <c r="E188" s="44">
        <v>25</v>
      </c>
      <c r="F188" s="101">
        <v>94</v>
      </c>
      <c r="G188" s="3">
        <f t="shared" si="4"/>
        <v>35</v>
      </c>
    </row>
    <row r="189" spans="1:7" ht="16.5" x14ac:dyDescent="0.2">
      <c r="A189" s="63">
        <v>26</v>
      </c>
      <c r="B189" s="100">
        <v>94</v>
      </c>
      <c r="C189" s="67" t="s">
        <v>189</v>
      </c>
      <c r="D189" s="44" t="s">
        <v>164</v>
      </c>
      <c r="E189" s="44">
        <v>26</v>
      </c>
      <c r="F189" s="101">
        <v>94</v>
      </c>
      <c r="G189" s="3">
        <f t="shared" si="4"/>
        <v>35</v>
      </c>
    </row>
    <row r="190" spans="1:7" ht="16.5" x14ac:dyDescent="0.2">
      <c r="A190" s="63">
        <v>27</v>
      </c>
      <c r="B190" s="100">
        <v>96</v>
      </c>
      <c r="C190" s="67" t="s">
        <v>190</v>
      </c>
      <c r="D190" s="44" t="s">
        <v>164</v>
      </c>
      <c r="E190" s="44">
        <v>27</v>
      </c>
      <c r="F190" s="101">
        <v>96</v>
      </c>
      <c r="G190" s="3">
        <f t="shared" si="4"/>
        <v>9</v>
      </c>
    </row>
    <row r="191" spans="1:7" ht="16.5" x14ac:dyDescent="0.2">
      <c r="A191" s="63">
        <v>28</v>
      </c>
      <c r="B191" s="100">
        <v>96</v>
      </c>
      <c r="C191" s="67" t="s">
        <v>191</v>
      </c>
      <c r="D191" s="44" t="s">
        <v>164</v>
      </c>
      <c r="E191" s="44">
        <v>28</v>
      </c>
      <c r="F191" s="101">
        <v>96</v>
      </c>
      <c r="G191" s="3">
        <f t="shared" si="4"/>
        <v>9</v>
      </c>
    </row>
    <row r="192" spans="1:7" ht="16.5" x14ac:dyDescent="0.2">
      <c r="A192" s="63">
        <v>29</v>
      </c>
      <c r="B192" s="100">
        <v>66</v>
      </c>
      <c r="C192" s="67" t="s">
        <v>192</v>
      </c>
      <c r="D192" s="44" t="s">
        <v>164</v>
      </c>
      <c r="E192" s="44">
        <v>29</v>
      </c>
      <c r="F192" s="101">
        <v>66</v>
      </c>
      <c r="G192" s="3">
        <f t="shared" si="4"/>
        <v>252</v>
      </c>
    </row>
    <row r="193" spans="1:7" ht="16.5" x14ac:dyDescent="0.2">
      <c r="A193" s="63">
        <v>30</v>
      </c>
      <c r="B193" s="100">
        <v>88</v>
      </c>
      <c r="C193" s="67" t="s">
        <v>193</v>
      </c>
      <c r="D193" s="44" t="s">
        <v>164</v>
      </c>
      <c r="E193" s="44">
        <v>30</v>
      </c>
      <c r="F193" s="101">
        <v>88</v>
      </c>
      <c r="G193" s="3">
        <f t="shared" si="4"/>
        <v>133</v>
      </c>
    </row>
    <row r="194" spans="1:7" ht="16.5" x14ac:dyDescent="0.2">
      <c r="A194" s="63">
        <v>31</v>
      </c>
      <c r="B194" s="100">
        <v>80</v>
      </c>
      <c r="C194" s="67" t="s">
        <v>194</v>
      </c>
      <c r="D194" s="44" t="s">
        <v>164</v>
      </c>
      <c r="E194" s="44">
        <v>31</v>
      </c>
      <c r="F194" s="101">
        <v>80</v>
      </c>
      <c r="G194" s="3">
        <f t="shared" si="4"/>
        <v>216</v>
      </c>
    </row>
    <row r="195" spans="1:7" ht="16.5" x14ac:dyDescent="0.2">
      <c r="A195" s="63">
        <v>32</v>
      </c>
      <c r="B195" s="100">
        <v>80</v>
      </c>
      <c r="C195" s="67" t="s">
        <v>195</v>
      </c>
      <c r="D195" s="44" t="s">
        <v>164</v>
      </c>
      <c r="E195" s="44">
        <v>32</v>
      </c>
      <c r="F195" s="101">
        <v>80</v>
      </c>
      <c r="G195" s="3">
        <f t="shared" si="4"/>
        <v>216</v>
      </c>
    </row>
    <row r="196" spans="1:7" ht="16.5" x14ac:dyDescent="0.2">
      <c r="A196" s="63">
        <v>33</v>
      </c>
      <c r="B196" s="100">
        <v>96</v>
      </c>
      <c r="C196" s="67" t="s">
        <v>196</v>
      </c>
      <c r="D196" s="44" t="s">
        <v>164</v>
      </c>
      <c r="E196" s="44">
        <v>33</v>
      </c>
      <c r="F196" s="101">
        <v>96</v>
      </c>
      <c r="G196" s="3">
        <f t="shared" si="4"/>
        <v>9</v>
      </c>
    </row>
    <row r="197" spans="1:7" ht="16.5" x14ac:dyDescent="0.2">
      <c r="A197" s="63">
        <v>34</v>
      </c>
      <c r="B197" s="100">
        <v>88</v>
      </c>
      <c r="C197" s="67" t="s">
        <v>197</v>
      </c>
      <c r="D197" s="44" t="s">
        <v>164</v>
      </c>
      <c r="E197" s="44">
        <v>34</v>
      </c>
      <c r="F197" s="101">
        <v>88</v>
      </c>
      <c r="G197" s="3">
        <f t="shared" si="4"/>
        <v>133</v>
      </c>
    </row>
    <row r="198" spans="1:7" ht="16.5" x14ac:dyDescent="0.2">
      <c r="A198" s="63">
        <v>35</v>
      </c>
      <c r="B198" s="100">
        <v>88</v>
      </c>
      <c r="C198" s="67" t="s">
        <v>198</v>
      </c>
      <c r="D198" s="44" t="s">
        <v>164</v>
      </c>
      <c r="E198" s="44">
        <v>35</v>
      </c>
      <c r="F198" s="101">
        <v>88</v>
      </c>
      <c r="G198" s="3">
        <f t="shared" si="4"/>
        <v>133</v>
      </c>
    </row>
    <row r="199" spans="1:7" ht="16.5" x14ac:dyDescent="0.2">
      <c r="A199" s="63">
        <v>36</v>
      </c>
      <c r="B199" s="100">
        <v>84</v>
      </c>
      <c r="C199" s="67" t="s">
        <v>199</v>
      </c>
      <c r="D199" s="44" t="s">
        <v>164</v>
      </c>
      <c r="E199" s="44">
        <v>36</v>
      </c>
      <c r="F199" s="101">
        <v>84</v>
      </c>
      <c r="G199" s="3">
        <f t="shared" si="4"/>
        <v>179</v>
      </c>
    </row>
    <row r="200" spans="1:7" ht="16.5" x14ac:dyDescent="0.2">
      <c r="A200" s="63">
        <v>37</v>
      </c>
      <c r="B200" s="100">
        <v>88</v>
      </c>
      <c r="C200" s="67" t="s">
        <v>201</v>
      </c>
      <c r="D200" s="44" t="s">
        <v>164</v>
      </c>
      <c r="E200" s="44">
        <v>37</v>
      </c>
      <c r="F200" s="101">
        <v>88</v>
      </c>
      <c r="G200" s="3">
        <f t="shared" si="4"/>
        <v>133</v>
      </c>
    </row>
    <row r="201" spans="1:7" x14ac:dyDescent="0.2">
      <c r="A201" s="87"/>
      <c r="B201" s="87"/>
      <c r="C201"/>
      <c r="D201" s="87"/>
      <c r="E201" s="5"/>
      <c r="G201"/>
    </row>
    <row r="202" spans="1:7" x14ac:dyDescent="0.2">
      <c r="A202" s="87"/>
      <c r="B202" s="87"/>
      <c r="C202"/>
      <c r="D202" s="87"/>
      <c r="E202" s="5"/>
      <c r="F202" s="8"/>
      <c r="G202"/>
    </row>
    <row r="203" spans="1:7" ht="38.25" x14ac:dyDescent="0.2">
      <c r="A203" s="3" t="s">
        <v>2</v>
      </c>
      <c r="B203" s="1" t="s">
        <v>0</v>
      </c>
      <c r="C203" s="1" t="s">
        <v>3</v>
      </c>
      <c r="D203" s="1" t="s">
        <v>1</v>
      </c>
      <c r="E203" s="2" t="s">
        <v>6</v>
      </c>
      <c r="F203" s="1" t="s">
        <v>4</v>
      </c>
      <c r="G203" s="9" t="s">
        <v>5</v>
      </c>
    </row>
    <row r="204" spans="1:7" ht="16.5" x14ac:dyDescent="0.2">
      <c r="A204" s="16">
        <v>1</v>
      </c>
      <c r="B204" s="100">
        <v>84</v>
      </c>
      <c r="C204" s="18" t="s">
        <v>202</v>
      </c>
      <c r="D204" s="44" t="s">
        <v>203</v>
      </c>
      <c r="E204" s="44">
        <v>1</v>
      </c>
      <c r="F204" s="101">
        <v>84</v>
      </c>
      <c r="G204" s="3">
        <f t="shared" ref="G204:G240" si="5">IF(SUM(F$4:F$440)=0,"",RANK(F204,F$4:F$440,0))</f>
        <v>179</v>
      </c>
    </row>
    <row r="205" spans="1:7" ht="16.5" x14ac:dyDescent="0.2">
      <c r="A205" s="16">
        <v>2</v>
      </c>
      <c r="B205" s="100">
        <v>86</v>
      </c>
      <c r="C205" s="20" t="s">
        <v>204</v>
      </c>
      <c r="D205" s="44" t="s">
        <v>203</v>
      </c>
      <c r="E205" s="44">
        <v>2</v>
      </c>
      <c r="F205" s="101">
        <v>86</v>
      </c>
      <c r="G205" s="3">
        <f t="shared" si="5"/>
        <v>161</v>
      </c>
    </row>
    <row r="206" spans="1:7" ht="16.5" x14ac:dyDescent="0.2">
      <c r="A206" s="16">
        <v>3</v>
      </c>
      <c r="B206" s="100">
        <v>96</v>
      </c>
      <c r="C206" s="20" t="s">
        <v>205</v>
      </c>
      <c r="D206" s="44" t="s">
        <v>203</v>
      </c>
      <c r="E206" s="44">
        <v>3</v>
      </c>
      <c r="F206" s="101">
        <v>96</v>
      </c>
      <c r="G206" s="3">
        <f t="shared" si="5"/>
        <v>9</v>
      </c>
    </row>
    <row r="207" spans="1:7" ht="16.5" x14ac:dyDescent="0.2">
      <c r="A207" s="16">
        <v>4</v>
      </c>
      <c r="B207" s="100">
        <v>88</v>
      </c>
      <c r="C207" s="20" t="s">
        <v>206</v>
      </c>
      <c r="D207" s="44" t="s">
        <v>203</v>
      </c>
      <c r="E207" s="44">
        <v>4</v>
      </c>
      <c r="F207" s="101">
        <v>88</v>
      </c>
      <c r="G207" s="3">
        <f t="shared" si="5"/>
        <v>133</v>
      </c>
    </row>
    <row r="208" spans="1:7" ht="16.5" x14ac:dyDescent="0.2">
      <c r="A208" s="16">
        <v>5</v>
      </c>
      <c r="B208" s="100">
        <v>96</v>
      </c>
      <c r="C208" s="20" t="s">
        <v>207</v>
      </c>
      <c r="D208" s="44" t="s">
        <v>203</v>
      </c>
      <c r="E208" s="44">
        <v>5</v>
      </c>
      <c r="F208" s="101">
        <v>96</v>
      </c>
      <c r="G208" s="3">
        <f t="shared" si="5"/>
        <v>9</v>
      </c>
    </row>
    <row r="209" spans="1:7" ht="16.5" x14ac:dyDescent="0.2">
      <c r="A209" s="16">
        <v>6</v>
      </c>
      <c r="B209" s="100">
        <v>92</v>
      </c>
      <c r="C209" s="20" t="s">
        <v>208</v>
      </c>
      <c r="D209" s="44" t="s">
        <v>203</v>
      </c>
      <c r="E209" s="44">
        <v>6</v>
      </c>
      <c r="F209" s="101">
        <v>92</v>
      </c>
      <c r="G209" s="3">
        <f t="shared" si="5"/>
        <v>66</v>
      </c>
    </row>
    <row r="210" spans="1:7" ht="16.5" x14ac:dyDescent="0.2">
      <c r="A210" s="16">
        <v>7</v>
      </c>
      <c r="B210" s="100">
        <v>82</v>
      </c>
      <c r="C210" s="20" t="s">
        <v>209</v>
      </c>
      <c r="D210" s="44" t="s">
        <v>203</v>
      </c>
      <c r="E210" s="44">
        <v>7</v>
      </c>
      <c r="F210" s="101">
        <v>82</v>
      </c>
      <c r="G210" s="3">
        <f t="shared" si="5"/>
        <v>204</v>
      </c>
    </row>
    <row r="211" spans="1:7" ht="16.5" x14ac:dyDescent="0.2">
      <c r="A211" s="16">
        <v>8</v>
      </c>
      <c r="B211" s="100">
        <v>84</v>
      </c>
      <c r="C211" s="20" t="s">
        <v>210</v>
      </c>
      <c r="D211" s="44" t="s">
        <v>203</v>
      </c>
      <c r="E211" s="44">
        <v>8</v>
      </c>
      <c r="F211" s="101">
        <v>84</v>
      </c>
      <c r="G211" s="3">
        <f t="shared" si="5"/>
        <v>179</v>
      </c>
    </row>
    <row r="212" spans="1:7" ht="16.5" x14ac:dyDescent="0.2">
      <c r="A212" s="16">
        <v>9</v>
      </c>
      <c r="B212" s="100">
        <v>88</v>
      </c>
      <c r="C212" s="20" t="s">
        <v>211</v>
      </c>
      <c r="D212" s="44" t="s">
        <v>203</v>
      </c>
      <c r="E212" s="44">
        <v>9</v>
      </c>
      <c r="F212" s="101">
        <v>88</v>
      </c>
      <c r="G212" s="3">
        <f t="shared" si="5"/>
        <v>133</v>
      </c>
    </row>
    <row r="213" spans="1:7" ht="16.5" x14ac:dyDescent="0.2">
      <c r="A213" s="16">
        <v>10</v>
      </c>
      <c r="B213" s="100">
        <v>96</v>
      </c>
      <c r="C213" s="20" t="s">
        <v>212</v>
      </c>
      <c r="D213" s="44" t="s">
        <v>203</v>
      </c>
      <c r="E213" s="44">
        <v>10</v>
      </c>
      <c r="F213" s="101">
        <v>96</v>
      </c>
      <c r="G213" s="3">
        <f t="shared" si="5"/>
        <v>9</v>
      </c>
    </row>
    <row r="214" spans="1:7" ht="16.5" x14ac:dyDescent="0.2">
      <c r="A214" s="16">
        <v>11</v>
      </c>
      <c r="B214" s="100">
        <v>84</v>
      </c>
      <c r="C214" s="20" t="s">
        <v>213</v>
      </c>
      <c r="D214" s="44" t="s">
        <v>203</v>
      </c>
      <c r="E214" s="44">
        <v>11</v>
      </c>
      <c r="F214" s="101">
        <v>84</v>
      </c>
      <c r="G214" s="3">
        <f t="shared" si="5"/>
        <v>179</v>
      </c>
    </row>
    <row r="215" spans="1:7" ht="16.5" x14ac:dyDescent="0.2">
      <c r="A215" s="16">
        <v>12</v>
      </c>
      <c r="B215" s="100">
        <v>92</v>
      </c>
      <c r="C215" s="20" t="s">
        <v>214</v>
      </c>
      <c r="D215" s="44" t="s">
        <v>203</v>
      </c>
      <c r="E215" s="44">
        <v>12</v>
      </c>
      <c r="F215" s="101">
        <v>92</v>
      </c>
      <c r="G215" s="3">
        <f t="shared" si="5"/>
        <v>66</v>
      </c>
    </row>
    <row r="216" spans="1:7" ht="16.5" x14ac:dyDescent="0.2">
      <c r="A216" s="16">
        <v>13</v>
      </c>
      <c r="B216" s="100">
        <v>86</v>
      </c>
      <c r="C216" s="20" t="s">
        <v>215</v>
      </c>
      <c r="D216" s="44" t="s">
        <v>203</v>
      </c>
      <c r="E216" s="44">
        <v>13</v>
      </c>
      <c r="F216" s="101">
        <v>86</v>
      </c>
      <c r="G216" s="3">
        <f t="shared" si="5"/>
        <v>161</v>
      </c>
    </row>
    <row r="217" spans="1:7" ht="16.5" x14ac:dyDescent="0.2">
      <c r="A217" s="16">
        <v>14</v>
      </c>
      <c r="B217" s="100">
        <v>80</v>
      </c>
      <c r="C217" s="20" t="s">
        <v>216</v>
      </c>
      <c r="D217" s="44" t="s">
        <v>203</v>
      </c>
      <c r="E217" s="44">
        <v>14</v>
      </c>
      <c r="F217" s="101">
        <v>80</v>
      </c>
      <c r="G217" s="3">
        <f t="shared" si="5"/>
        <v>216</v>
      </c>
    </row>
    <row r="218" spans="1:7" ht="16.5" x14ac:dyDescent="0.2">
      <c r="A218" s="16">
        <v>15</v>
      </c>
      <c r="B218" s="100">
        <v>80</v>
      </c>
      <c r="C218" s="20" t="s">
        <v>217</v>
      </c>
      <c r="D218" s="44" t="s">
        <v>203</v>
      </c>
      <c r="E218" s="44">
        <v>15</v>
      </c>
      <c r="F218" s="101">
        <v>80</v>
      </c>
      <c r="G218" s="3">
        <f t="shared" si="5"/>
        <v>216</v>
      </c>
    </row>
    <row r="219" spans="1:7" ht="16.5" x14ac:dyDescent="0.2">
      <c r="A219" s="16">
        <v>16</v>
      </c>
      <c r="B219" s="100">
        <v>78</v>
      </c>
      <c r="C219" s="21" t="s">
        <v>218</v>
      </c>
      <c r="D219" s="44" t="s">
        <v>203</v>
      </c>
      <c r="E219" s="44">
        <v>16</v>
      </c>
      <c r="F219" s="101">
        <v>78</v>
      </c>
      <c r="G219" s="3">
        <f t="shared" si="5"/>
        <v>229</v>
      </c>
    </row>
    <row r="220" spans="1:7" ht="16.5" x14ac:dyDescent="0.2">
      <c r="A220" s="16">
        <v>17</v>
      </c>
      <c r="B220" s="100">
        <v>78</v>
      </c>
      <c r="C220" s="20" t="s">
        <v>219</v>
      </c>
      <c r="D220" s="44" t="s">
        <v>203</v>
      </c>
      <c r="E220" s="44">
        <v>17</v>
      </c>
      <c r="F220" s="101">
        <v>78</v>
      </c>
      <c r="G220" s="3">
        <f t="shared" si="5"/>
        <v>229</v>
      </c>
    </row>
    <row r="221" spans="1:7" ht="16.5" x14ac:dyDescent="0.2">
      <c r="A221" s="16">
        <v>18</v>
      </c>
      <c r="B221" s="100">
        <v>92</v>
      </c>
      <c r="C221" s="20" t="s">
        <v>220</v>
      </c>
      <c r="D221" s="44" t="s">
        <v>203</v>
      </c>
      <c r="E221" s="44">
        <v>18</v>
      </c>
      <c r="F221" s="101">
        <v>92</v>
      </c>
      <c r="G221" s="3">
        <f t="shared" si="5"/>
        <v>66</v>
      </c>
    </row>
    <row r="222" spans="1:7" ht="16.5" x14ac:dyDescent="0.2">
      <c r="A222" s="16">
        <v>19</v>
      </c>
      <c r="B222" s="100">
        <v>76</v>
      </c>
      <c r="C222" s="20" t="s">
        <v>221</v>
      </c>
      <c r="D222" s="44" t="s">
        <v>203</v>
      </c>
      <c r="E222" s="44">
        <v>19</v>
      </c>
      <c r="F222" s="101">
        <v>76</v>
      </c>
      <c r="G222" s="3">
        <f t="shared" si="5"/>
        <v>236</v>
      </c>
    </row>
    <row r="223" spans="1:7" ht="16.5" x14ac:dyDescent="0.2">
      <c r="A223" s="16">
        <v>20</v>
      </c>
      <c r="B223" s="100">
        <v>68</v>
      </c>
      <c r="C223" s="20" t="s">
        <v>222</v>
      </c>
      <c r="D223" s="44" t="s">
        <v>203</v>
      </c>
      <c r="E223" s="44">
        <v>20</v>
      </c>
      <c r="F223" s="101">
        <v>68</v>
      </c>
      <c r="G223" s="3">
        <f t="shared" si="5"/>
        <v>250</v>
      </c>
    </row>
    <row r="224" spans="1:7" ht="16.5" x14ac:dyDescent="0.2">
      <c r="A224" s="16">
        <v>21</v>
      </c>
      <c r="B224" s="100">
        <v>98</v>
      </c>
      <c r="C224" s="20" t="s">
        <v>223</v>
      </c>
      <c r="D224" s="44" t="s">
        <v>203</v>
      </c>
      <c r="E224" s="44">
        <v>21</v>
      </c>
      <c r="F224" s="101">
        <v>98</v>
      </c>
      <c r="G224" s="3">
        <f t="shared" si="5"/>
        <v>1</v>
      </c>
    </row>
    <row r="225" spans="1:7" ht="16.5" x14ac:dyDescent="0.2">
      <c r="A225" s="16">
        <v>22</v>
      </c>
      <c r="B225" s="100">
        <v>96</v>
      </c>
      <c r="C225" s="20" t="s">
        <v>224</v>
      </c>
      <c r="D225" s="44" t="s">
        <v>203</v>
      </c>
      <c r="E225" s="44">
        <v>22</v>
      </c>
      <c r="F225" s="101">
        <v>96</v>
      </c>
      <c r="G225" s="3">
        <f t="shared" si="5"/>
        <v>9</v>
      </c>
    </row>
    <row r="226" spans="1:7" ht="16.5" x14ac:dyDescent="0.2">
      <c r="A226" s="16">
        <v>23</v>
      </c>
      <c r="B226" s="100">
        <v>90</v>
      </c>
      <c r="C226" s="20" t="s">
        <v>225</v>
      </c>
      <c r="D226" s="44" t="s">
        <v>203</v>
      </c>
      <c r="E226" s="44">
        <v>23</v>
      </c>
      <c r="F226" s="101">
        <v>90</v>
      </c>
      <c r="G226" s="3">
        <f t="shared" si="5"/>
        <v>106</v>
      </c>
    </row>
    <row r="227" spans="1:7" ht="16.5" x14ac:dyDescent="0.2">
      <c r="A227" s="16">
        <v>24</v>
      </c>
      <c r="B227" s="100">
        <v>70</v>
      </c>
      <c r="C227" s="20" t="s">
        <v>226</v>
      </c>
      <c r="D227" s="44" t="s">
        <v>203</v>
      </c>
      <c r="E227" s="44">
        <v>24</v>
      </c>
      <c r="F227" s="101">
        <v>70</v>
      </c>
      <c r="G227" s="3">
        <f t="shared" si="5"/>
        <v>247</v>
      </c>
    </row>
    <row r="228" spans="1:7" ht="16.5" x14ac:dyDescent="0.2">
      <c r="A228" s="16">
        <v>25</v>
      </c>
      <c r="B228" s="100">
        <v>90</v>
      </c>
      <c r="C228" s="20" t="s">
        <v>227</v>
      </c>
      <c r="D228" s="44" t="s">
        <v>203</v>
      </c>
      <c r="E228" s="44">
        <v>25</v>
      </c>
      <c r="F228" s="101">
        <v>90</v>
      </c>
      <c r="G228" s="3">
        <f t="shared" si="5"/>
        <v>106</v>
      </c>
    </row>
    <row r="229" spans="1:7" ht="16.5" x14ac:dyDescent="0.2">
      <c r="A229" s="16">
        <v>26</v>
      </c>
      <c r="B229" s="100">
        <v>94</v>
      </c>
      <c r="C229" s="20" t="s">
        <v>228</v>
      </c>
      <c r="D229" s="44" t="s">
        <v>203</v>
      </c>
      <c r="E229" s="44">
        <v>26</v>
      </c>
      <c r="F229" s="101">
        <v>94</v>
      </c>
      <c r="G229" s="3">
        <f t="shared" si="5"/>
        <v>35</v>
      </c>
    </row>
    <row r="230" spans="1:7" ht="16.5" x14ac:dyDescent="0.2">
      <c r="A230" s="16">
        <v>27</v>
      </c>
      <c r="B230" s="100">
        <v>86</v>
      </c>
      <c r="C230" s="20" t="s">
        <v>229</v>
      </c>
      <c r="D230" s="44" t="s">
        <v>203</v>
      </c>
      <c r="E230" s="44">
        <v>27</v>
      </c>
      <c r="F230" s="101">
        <v>86</v>
      </c>
      <c r="G230" s="3">
        <f t="shared" si="5"/>
        <v>161</v>
      </c>
    </row>
    <row r="231" spans="1:7" ht="16.5" x14ac:dyDescent="0.2">
      <c r="A231" s="16">
        <v>28</v>
      </c>
      <c r="B231" s="100">
        <v>84</v>
      </c>
      <c r="C231" s="20" t="s">
        <v>230</v>
      </c>
      <c r="D231" s="44" t="s">
        <v>203</v>
      </c>
      <c r="E231" s="44">
        <v>28</v>
      </c>
      <c r="F231" s="101">
        <v>84</v>
      </c>
      <c r="G231" s="3">
        <f t="shared" si="5"/>
        <v>179</v>
      </c>
    </row>
    <row r="232" spans="1:7" ht="16.5" x14ac:dyDescent="0.2">
      <c r="A232" s="16">
        <v>29</v>
      </c>
      <c r="B232" s="100">
        <v>80</v>
      </c>
      <c r="C232" s="20" t="s">
        <v>231</v>
      </c>
      <c r="D232" s="44" t="s">
        <v>203</v>
      </c>
      <c r="E232" s="44">
        <v>29</v>
      </c>
      <c r="F232" s="101">
        <v>80</v>
      </c>
      <c r="G232" s="3">
        <f t="shared" si="5"/>
        <v>216</v>
      </c>
    </row>
    <row r="233" spans="1:7" ht="16.5" x14ac:dyDescent="0.2">
      <c r="A233" s="16">
        <v>30</v>
      </c>
      <c r="B233" s="100">
        <v>96</v>
      </c>
      <c r="C233" s="20" t="s">
        <v>232</v>
      </c>
      <c r="D233" s="44" t="s">
        <v>203</v>
      </c>
      <c r="E233" s="44">
        <v>30</v>
      </c>
      <c r="F233" s="101">
        <v>96</v>
      </c>
      <c r="G233" s="3">
        <f t="shared" si="5"/>
        <v>9</v>
      </c>
    </row>
    <row r="234" spans="1:7" ht="16.5" x14ac:dyDescent="0.2">
      <c r="A234" s="16">
        <v>31</v>
      </c>
      <c r="B234" s="100">
        <v>96</v>
      </c>
      <c r="C234" s="20" t="s">
        <v>233</v>
      </c>
      <c r="D234" s="44" t="s">
        <v>203</v>
      </c>
      <c r="E234" s="44">
        <v>31</v>
      </c>
      <c r="F234" s="101">
        <v>96</v>
      </c>
      <c r="G234" s="3">
        <f t="shared" si="5"/>
        <v>9</v>
      </c>
    </row>
    <row r="235" spans="1:7" ht="16.5" x14ac:dyDescent="0.2">
      <c r="A235" s="16">
        <v>32</v>
      </c>
      <c r="B235" s="100">
        <v>86</v>
      </c>
      <c r="C235" s="20" t="s">
        <v>234</v>
      </c>
      <c r="D235" s="44" t="s">
        <v>203</v>
      </c>
      <c r="E235" s="44">
        <v>32</v>
      </c>
      <c r="F235" s="101">
        <v>86</v>
      </c>
      <c r="G235" s="3">
        <f t="shared" si="5"/>
        <v>161</v>
      </c>
    </row>
    <row r="236" spans="1:7" ht="16.5" x14ac:dyDescent="0.2">
      <c r="A236" s="16">
        <v>33</v>
      </c>
      <c r="B236" s="100">
        <v>96</v>
      </c>
      <c r="C236" s="20" t="s">
        <v>235</v>
      </c>
      <c r="D236" s="44" t="s">
        <v>203</v>
      </c>
      <c r="E236" s="44">
        <v>33</v>
      </c>
      <c r="F236" s="101">
        <v>96</v>
      </c>
      <c r="G236" s="3">
        <f t="shared" si="5"/>
        <v>9</v>
      </c>
    </row>
    <row r="237" spans="1:7" ht="16.5" x14ac:dyDescent="0.2">
      <c r="A237" s="16">
        <v>34</v>
      </c>
      <c r="B237" s="100">
        <v>92</v>
      </c>
      <c r="C237" s="20" t="s">
        <v>236</v>
      </c>
      <c r="D237" s="44" t="s">
        <v>203</v>
      </c>
      <c r="E237" s="44">
        <v>34</v>
      </c>
      <c r="F237" s="101">
        <v>92</v>
      </c>
      <c r="G237" s="3">
        <f t="shared" si="5"/>
        <v>66</v>
      </c>
    </row>
    <row r="238" spans="1:7" ht="16.5" x14ac:dyDescent="0.2">
      <c r="A238" s="16">
        <v>35</v>
      </c>
      <c r="B238" s="100">
        <v>90</v>
      </c>
      <c r="C238" s="20" t="s">
        <v>237</v>
      </c>
      <c r="D238" s="44" t="s">
        <v>203</v>
      </c>
      <c r="E238" s="44">
        <v>35</v>
      </c>
      <c r="F238" s="101">
        <v>90</v>
      </c>
      <c r="G238" s="3">
        <f t="shared" si="5"/>
        <v>106</v>
      </c>
    </row>
    <row r="239" spans="1:7" ht="16.5" x14ac:dyDescent="0.2">
      <c r="A239" s="16">
        <v>36</v>
      </c>
      <c r="B239" s="100">
        <v>84</v>
      </c>
      <c r="C239" s="20" t="s">
        <v>238</v>
      </c>
      <c r="D239" s="44" t="s">
        <v>203</v>
      </c>
      <c r="E239" s="44">
        <v>36</v>
      </c>
      <c r="F239" s="101">
        <v>84</v>
      </c>
      <c r="G239" s="3">
        <f t="shared" si="5"/>
        <v>179</v>
      </c>
    </row>
    <row r="240" spans="1:7" ht="16.5" x14ac:dyDescent="0.2">
      <c r="A240" s="16">
        <v>37</v>
      </c>
      <c r="B240" s="100">
        <v>86</v>
      </c>
      <c r="C240" s="20" t="s">
        <v>239</v>
      </c>
      <c r="D240" s="44" t="s">
        <v>203</v>
      </c>
      <c r="E240" s="44">
        <v>37</v>
      </c>
      <c r="F240" s="101">
        <v>86</v>
      </c>
      <c r="G240" s="3">
        <f t="shared" si="5"/>
        <v>161</v>
      </c>
    </row>
    <row r="241" spans="1:7" x14ac:dyDescent="0.2">
      <c r="A241" s="25"/>
      <c r="B241" s="88"/>
      <c r="C241" s="89"/>
      <c r="D241" s="61"/>
      <c r="E241" s="61"/>
      <c r="F241" s="47"/>
      <c r="G241" s="30"/>
    </row>
    <row r="242" spans="1:7" x14ac:dyDescent="0.2">
      <c r="A242" s="25"/>
      <c r="B242" s="88"/>
      <c r="C242" s="89"/>
      <c r="D242" s="61"/>
      <c r="E242" s="61"/>
      <c r="F242" s="47"/>
      <c r="G242" s="30"/>
    </row>
    <row r="243" spans="1:7" ht="38.25" x14ac:dyDescent="0.2">
      <c r="A243" s="3" t="s">
        <v>2</v>
      </c>
      <c r="B243" s="1" t="s">
        <v>0</v>
      </c>
      <c r="C243" s="1" t="s">
        <v>3</v>
      </c>
      <c r="D243" s="1" t="s">
        <v>1</v>
      </c>
      <c r="E243" s="2" t="s">
        <v>6</v>
      </c>
      <c r="F243" s="1" t="s">
        <v>4</v>
      </c>
      <c r="G243" s="9" t="s">
        <v>5</v>
      </c>
    </row>
    <row r="244" spans="1:7" ht="16.5" x14ac:dyDescent="0.2">
      <c r="A244" s="16">
        <v>1</v>
      </c>
      <c r="B244" s="100">
        <v>92</v>
      </c>
      <c r="C244" s="18" t="s">
        <v>240</v>
      </c>
      <c r="D244" s="44" t="s">
        <v>241</v>
      </c>
      <c r="E244" s="44">
        <v>1</v>
      </c>
      <c r="F244" s="101">
        <v>92</v>
      </c>
      <c r="G244" s="3">
        <f t="shared" ref="G244:G280" si="6">IF(SUM(F$4:F$440)=0,"",RANK(F244,F$4:F$440,0))</f>
        <v>66</v>
      </c>
    </row>
    <row r="245" spans="1:7" ht="16.5" x14ac:dyDescent="0.2">
      <c r="A245" s="16">
        <v>2</v>
      </c>
      <c r="B245" s="100">
        <v>94</v>
      </c>
      <c r="C245" s="20" t="s">
        <v>242</v>
      </c>
      <c r="D245" s="44" t="s">
        <v>241</v>
      </c>
      <c r="E245" s="44">
        <v>2</v>
      </c>
      <c r="F245" s="101">
        <v>94</v>
      </c>
      <c r="G245" s="3">
        <f t="shared" si="6"/>
        <v>35</v>
      </c>
    </row>
    <row r="246" spans="1:7" ht="16.5" x14ac:dyDescent="0.2">
      <c r="A246" s="16">
        <v>3</v>
      </c>
      <c r="B246" s="100">
        <v>90</v>
      </c>
      <c r="C246" s="20" t="s">
        <v>243</v>
      </c>
      <c r="D246" s="44" t="s">
        <v>241</v>
      </c>
      <c r="E246" s="44">
        <v>3</v>
      </c>
      <c r="F246" s="101">
        <v>90</v>
      </c>
      <c r="G246" s="3">
        <f t="shared" si="6"/>
        <v>106</v>
      </c>
    </row>
    <row r="247" spans="1:7" ht="16.5" x14ac:dyDescent="0.2">
      <c r="A247" s="16">
        <v>4</v>
      </c>
      <c r="B247" s="100">
        <v>90</v>
      </c>
      <c r="C247" s="20" t="s">
        <v>244</v>
      </c>
      <c r="D247" s="44" t="s">
        <v>241</v>
      </c>
      <c r="E247" s="44">
        <v>4</v>
      </c>
      <c r="F247" s="101">
        <v>90</v>
      </c>
      <c r="G247" s="3">
        <f t="shared" si="6"/>
        <v>106</v>
      </c>
    </row>
    <row r="248" spans="1:7" ht="16.5" x14ac:dyDescent="0.2">
      <c r="A248" s="16">
        <v>5</v>
      </c>
      <c r="B248" s="100">
        <v>98</v>
      </c>
      <c r="C248" s="20" t="s">
        <v>245</v>
      </c>
      <c r="D248" s="44" t="s">
        <v>241</v>
      </c>
      <c r="E248" s="44">
        <v>5</v>
      </c>
      <c r="F248" s="101">
        <v>98</v>
      </c>
      <c r="G248" s="3">
        <f t="shared" si="6"/>
        <v>1</v>
      </c>
    </row>
    <row r="249" spans="1:7" ht="16.5" x14ac:dyDescent="0.2">
      <c r="A249" s="16">
        <v>6</v>
      </c>
      <c r="B249" s="100">
        <v>82</v>
      </c>
      <c r="C249" s="20" t="s">
        <v>246</v>
      </c>
      <c r="D249" s="44" t="s">
        <v>241</v>
      </c>
      <c r="E249" s="44">
        <v>6</v>
      </c>
      <c r="F249" s="101">
        <v>82</v>
      </c>
      <c r="G249" s="3">
        <f t="shared" si="6"/>
        <v>204</v>
      </c>
    </row>
    <row r="250" spans="1:7" ht="16.5" x14ac:dyDescent="0.2">
      <c r="A250" s="16">
        <v>7</v>
      </c>
      <c r="B250" s="100">
        <v>96</v>
      </c>
      <c r="C250" s="20" t="s">
        <v>247</v>
      </c>
      <c r="D250" s="44" t="s">
        <v>241</v>
      </c>
      <c r="E250" s="44">
        <v>7</v>
      </c>
      <c r="F250" s="101">
        <v>96</v>
      </c>
      <c r="G250" s="3">
        <f t="shared" si="6"/>
        <v>9</v>
      </c>
    </row>
    <row r="251" spans="1:7" ht="16.5" x14ac:dyDescent="0.2">
      <c r="A251" s="16">
        <v>8</v>
      </c>
      <c r="B251" s="100">
        <v>96</v>
      </c>
      <c r="C251" s="20" t="s">
        <v>248</v>
      </c>
      <c r="D251" s="44" t="s">
        <v>241</v>
      </c>
      <c r="E251" s="44">
        <v>8</v>
      </c>
      <c r="F251" s="101">
        <v>96</v>
      </c>
      <c r="G251" s="3">
        <f t="shared" si="6"/>
        <v>9</v>
      </c>
    </row>
    <row r="252" spans="1:7" ht="16.5" x14ac:dyDescent="0.2">
      <c r="A252" s="16">
        <v>9</v>
      </c>
      <c r="B252" s="100">
        <v>90</v>
      </c>
      <c r="C252" s="20" t="s">
        <v>249</v>
      </c>
      <c r="D252" s="44" t="s">
        <v>241</v>
      </c>
      <c r="E252" s="44">
        <v>9</v>
      </c>
      <c r="F252" s="101">
        <v>90</v>
      </c>
      <c r="G252" s="3">
        <f t="shared" si="6"/>
        <v>106</v>
      </c>
    </row>
    <row r="253" spans="1:7" ht="16.5" x14ac:dyDescent="0.2">
      <c r="A253" s="16">
        <v>10</v>
      </c>
      <c r="B253" s="100">
        <v>94</v>
      </c>
      <c r="C253" s="20" t="s">
        <v>250</v>
      </c>
      <c r="D253" s="44" t="s">
        <v>241</v>
      </c>
      <c r="E253" s="44">
        <v>10</v>
      </c>
      <c r="F253" s="101">
        <v>94</v>
      </c>
      <c r="G253" s="3">
        <f t="shared" si="6"/>
        <v>35</v>
      </c>
    </row>
    <row r="254" spans="1:7" ht="16.5" x14ac:dyDescent="0.2">
      <c r="A254" s="16">
        <v>11</v>
      </c>
      <c r="B254" s="100">
        <v>92</v>
      </c>
      <c r="C254" s="20" t="s">
        <v>251</v>
      </c>
      <c r="D254" s="44" t="s">
        <v>241</v>
      </c>
      <c r="E254" s="44">
        <v>11</v>
      </c>
      <c r="F254" s="101">
        <v>92</v>
      </c>
      <c r="G254" s="3">
        <f t="shared" si="6"/>
        <v>66</v>
      </c>
    </row>
    <row r="255" spans="1:7" ht="16.5" x14ac:dyDescent="0.2">
      <c r="A255" s="16">
        <v>12</v>
      </c>
      <c r="B255" s="100">
        <v>88</v>
      </c>
      <c r="C255" s="20" t="s">
        <v>252</v>
      </c>
      <c r="D255" s="44" t="s">
        <v>241</v>
      </c>
      <c r="E255" s="44">
        <v>12</v>
      </c>
      <c r="F255" s="101">
        <v>88</v>
      </c>
      <c r="G255" s="3">
        <f t="shared" si="6"/>
        <v>133</v>
      </c>
    </row>
    <row r="256" spans="1:7" ht="16.5" x14ac:dyDescent="0.2">
      <c r="A256" s="16">
        <v>13</v>
      </c>
      <c r="B256" s="100">
        <v>82</v>
      </c>
      <c r="C256" s="20" t="s">
        <v>253</v>
      </c>
      <c r="D256" s="44" t="s">
        <v>241</v>
      </c>
      <c r="E256" s="44">
        <v>13</v>
      </c>
      <c r="F256" s="101">
        <v>82</v>
      </c>
      <c r="G256" s="3">
        <f t="shared" si="6"/>
        <v>204</v>
      </c>
    </row>
    <row r="257" spans="1:7" ht="16.5" x14ac:dyDescent="0.2">
      <c r="A257" s="16">
        <v>14</v>
      </c>
      <c r="B257" s="100">
        <v>94</v>
      </c>
      <c r="C257" s="20" t="s">
        <v>254</v>
      </c>
      <c r="D257" s="44" t="s">
        <v>241</v>
      </c>
      <c r="E257" s="44">
        <v>14</v>
      </c>
      <c r="F257" s="101">
        <v>94</v>
      </c>
      <c r="G257" s="3">
        <f t="shared" si="6"/>
        <v>35</v>
      </c>
    </row>
    <row r="258" spans="1:7" ht="16.5" x14ac:dyDescent="0.2">
      <c r="A258" s="16">
        <v>15</v>
      </c>
      <c r="B258" s="100">
        <v>72</v>
      </c>
      <c r="C258" s="20" t="s">
        <v>255</v>
      </c>
      <c r="D258" s="44" t="s">
        <v>241</v>
      </c>
      <c r="E258" s="44">
        <v>15</v>
      </c>
      <c r="F258" s="101">
        <v>72</v>
      </c>
      <c r="G258" s="3">
        <f t="shared" si="6"/>
        <v>245</v>
      </c>
    </row>
    <row r="259" spans="1:7" ht="16.5" x14ac:dyDescent="0.2">
      <c r="A259" s="16">
        <v>16</v>
      </c>
      <c r="B259" s="100">
        <v>88</v>
      </c>
      <c r="C259" s="21" t="s">
        <v>256</v>
      </c>
      <c r="D259" s="44" t="s">
        <v>241</v>
      </c>
      <c r="E259" s="44">
        <v>16</v>
      </c>
      <c r="F259" s="101">
        <v>88</v>
      </c>
      <c r="G259" s="3">
        <f t="shared" si="6"/>
        <v>133</v>
      </c>
    </row>
    <row r="260" spans="1:7" ht="16.5" x14ac:dyDescent="0.2">
      <c r="A260" s="16">
        <v>17</v>
      </c>
      <c r="B260" s="100">
        <v>98</v>
      </c>
      <c r="C260" s="20" t="s">
        <v>257</v>
      </c>
      <c r="D260" s="44" t="s">
        <v>241</v>
      </c>
      <c r="E260" s="44">
        <v>17</v>
      </c>
      <c r="F260" s="101">
        <v>98</v>
      </c>
      <c r="G260" s="3">
        <f t="shared" si="6"/>
        <v>1</v>
      </c>
    </row>
    <row r="261" spans="1:7" ht="16.5" x14ac:dyDescent="0.2">
      <c r="A261" s="16">
        <v>18</v>
      </c>
      <c r="B261" s="100">
        <v>94</v>
      </c>
      <c r="C261" s="20" t="s">
        <v>258</v>
      </c>
      <c r="D261" s="44" t="s">
        <v>241</v>
      </c>
      <c r="E261" s="44">
        <v>18</v>
      </c>
      <c r="F261" s="101">
        <v>94</v>
      </c>
      <c r="G261" s="3">
        <f t="shared" si="6"/>
        <v>35</v>
      </c>
    </row>
    <row r="262" spans="1:7" ht="16.5" x14ac:dyDescent="0.2">
      <c r="A262" s="16">
        <v>19</v>
      </c>
      <c r="B262" s="100">
        <v>94</v>
      </c>
      <c r="C262" s="20" t="s">
        <v>259</v>
      </c>
      <c r="D262" s="44" t="s">
        <v>241</v>
      </c>
      <c r="E262" s="44">
        <v>19</v>
      </c>
      <c r="F262" s="101">
        <v>94</v>
      </c>
      <c r="G262" s="3">
        <f t="shared" si="6"/>
        <v>35</v>
      </c>
    </row>
    <row r="263" spans="1:7" ht="16.5" x14ac:dyDescent="0.2">
      <c r="A263" s="16">
        <v>20</v>
      </c>
      <c r="B263" s="100">
        <v>94</v>
      </c>
      <c r="C263" s="20" t="s">
        <v>260</v>
      </c>
      <c r="D263" s="44" t="s">
        <v>241</v>
      </c>
      <c r="E263" s="44">
        <v>20</v>
      </c>
      <c r="F263" s="101">
        <v>94</v>
      </c>
      <c r="G263" s="3">
        <f t="shared" si="6"/>
        <v>35</v>
      </c>
    </row>
    <row r="264" spans="1:7" ht="16.5" x14ac:dyDescent="0.2">
      <c r="A264" s="16">
        <v>21</v>
      </c>
      <c r="B264" s="100">
        <v>88</v>
      </c>
      <c r="C264" s="20" t="s">
        <v>261</v>
      </c>
      <c r="D264" s="44" t="s">
        <v>241</v>
      </c>
      <c r="E264" s="44">
        <v>21</v>
      </c>
      <c r="F264" s="101">
        <v>88</v>
      </c>
      <c r="G264" s="3">
        <f t="shared" si="6"/>
        <v>133</v>
      </c>
    </row>
    <row r="265" spans="1:7" ht="16.5" x14ac:dyDescent="0.2">
      <c r="A265" s="16">
        <v>22</v>
      </c>
      <c r="B265" s="100">
        <v>82</v>
      </c>
      <c r="C265" s="20" t="s">
        <v>262</v>
      </c>
      <c r="D265" s="44" t="s">
        <v>241</v>
      </c>
      <c r="E265" s="44">
        <v>22</v>
      </c>
      <c r="F265" s="101">
        <v>82</v>
      </c>
      <c r="G265" s="3">
        <f t="shared" si="6"/>
        <v>204</v>
      </c>
    </row>
    <row r="266" spans="1:7" ht="16.5" x14ac:dyDescent="0.2">
      <c r="A266" s="16">
        <v>23</v>
      </c>
      <c r="B266" s="100">
        <v>90</v>
      </c>
      <c r="C266" s="20" t="s">
        <v>263</v>
      </c>
      <c r="D266" s="44" t="s">
        <v>241</v>
      </c>
      <c r="E266" s="44">
        <v>23</v>
      </c>
      <c r="F266" s="101">
        <v>90</v>
      </c>
      <c r="G266" s="3">
        <f t="shared" si="6"/>
        <v>106</v>
      </c>
    </row>
    <row r="267" spans="1:7" ht="16.5" x14ac:dyDescent="0.2">
      <c r="A267" s="16">
        <v>24</v>
      </c>
      <c r="B267" s="100">
        <v>84</v>
      </c>
      <c r="C267" s="20" t="s">
        <v>8</v>
      </c>
      <c r="D267" s="44" t="s">
        <v>241</v>
      </c>
      <c r="E267" s="44">
        <v>24</v>
      </c>
      <c r="F267" s="101">
        <v>84</v>
      </c>
      <c r="G267" s="3">
        <f t="shared" si="6"/>
        <v>179</v>
      </c>
    </row>
    <row r="268" spans="1:7" ht="16.5" x14ac:dyDescent="0.2">
      <c r="A268" s="16">
        <v>25</v>
      </c>
      <c r="B268" s="100">
        <v>80</v>
      </c>
      <c r="C268" s="20" t="s">
        <v>264</v>
      </c>
      <c r="D268" s="44" t="s">
        <v>241</v>
      </c>
      <c r="E268" s="44">
        <v>25</v>
      </c>
      <c r="F268" s="101">
        <v>80</v>
      </c>
      <c r="G268" s="3">
        <f t="shared" si="6"/>
        <v>216</v>
      </c>
    </row>
    <row r="269" spans="1:7" ht="16.5" x14ac:dyDescent="0.2">
      <c r="A269" s="16">
        <v>26</v>
      </c>
      <c r="B269" s="100">
        <v>92</v>
      </c>
      <c r="C269" s="20" t="s">
        <v>265</v>
      </c>
      <c r="D269" s="44" t="s">
        <v>241</v>
      </c>
      <c r="E269" s="44">
        <v>26</v>
      </c>
      <c r="F269" s="101">
        <v>92</v>
      </c>
      <c r="G269" s="3">
        <f t="shared" si="6"/>
        <v>66</v>
      </c>
    </row>
    <row r="270" spans="1:7" ht="16.5" x14ac:dyDescent="0.2">
      <c r="A270" s="16">
        <v>27</v>
      </c>
      <c r="B270" s="100">
        <v>92</v>
      </c>
      <c r="C270" s="20" t="s">
        <v>266</v>
      </c>
      <c r="D270" s="44" t="s">
        <v>241</v>
      </c>
      <c r="E270" s="44">
        <v>27</v>
      </c>
      <c r="F270" s="101">
        <v>92</v>
      </c>
      <c r="G270" s="3">
        <f t="shared" si="6"/>
        <v>66</v>
      </c>
    </row>
    <row r="271" spans="1:7" ht="16.5" x14ac:dyDescent="0.2">
      <c r="A271" s="16">
        <v>28</v>
      </c>
      <c r="B271" s="100">
        <v>48</v>
      </c>
      <c r="C271" s="20" t="s">
        <v>267</v>
      </c>
      <c r="D271" s="44" t="s">
        <v>241</v>
      </c>
      <c r="E271" s="44">
        <v>28</v>
      </c>
      <c r="F271" s="101">
        <v>48</v>
      </c>
      <c r="G271" s="3">
        <f t="shared" si="6"/>
        <v>257</v>
      </c>
    </row>
    <row r="272" spans="1:7" ht="16.5" x14ac:dyDescent="0.2">
      <c r="A272" s="16">
        <v>29</v>
      </c>
      <c r="B272" s="100">
        <v>96</v>
      </c>
      <c r="C272" s="20" t="s">
        <v>268</v>
      </c>
      <c r="D272" s="44" t="s">
        <v>241</v>
      </c>
      <c r="E272" s="44">
        <v>29</v>
      </c>
      <c r="F272" s="101">
        <v>96</v>
      </c>
      <c r="G272" s="3">
        <f t="shared" si="6"/>
        <v>9</v>
      </c>
    </row>
    <row r="273" spans="1:7" ht="16.5" x14ac:dyDescent="0.2">
      <c r="A273" s="16">
        <v>30</v>
      </c>
      <c r="B273" s="100">
        <v>96</v>
      </c>
      <c r="C273" s="20" t="s">
        <v>269</v>
      </c>
      <c r="D273" s="44" t="s">
        <v>241</v>
      </c>
      <c r="E273" s="44">
        <v>30</v>
      </c>
      <c r="F273" s="101">
        <v>96</v>
      </c>
      <c r="G273" s="3">
        <f t="shared" si="6"/>
        <v>9</v>
      </c>
    </row>
    <row r="274" spans="1:7" ht="16.5" x14ac:dyDescent="0.2">
      <c r="A274" s="16">
        <v>31</v>
      </c>
      <c r="B274" s="100">
        <v>94</v>
      </c>
      <c r="C274" s="20" t="s">
        <v>270</v>
      </c>
      <c r="D274" s="44" t="s">
        <v>241</v>
      </c>
      <c r="E274" s="44">
        <v>31</v>
      </c>
      <c r="F274" s="101">
        <v>94</v>
      </c>
      <c r="G274" s="3">
        <f t="shared" si="6"/>
        <v>35</v>
      </c>
    </row>
    <row r="275" spans="1:7" ht="16.5" x14ac:dyDescent="0.2">
      <c r="A275" s="16">
        <v>32</v>
      </c>
      <c r="B275" s="100">
        <v>84</v>
      </c>
      <c r="C275" s="20" t="s">
        <v>271</v>
      </c>
      <c r="D275" s="44" t="s">
        <v>241</v>
      </c>
      <c r="E275" s="44">
        <v>32</v>
      </c>
      <c r="F275" s="101">
        <v>84</v>
      </c>
      <c r="G275" s="3">
        <f t="shared" si="6"/>
        <v>179</v>
      </c>
    </row>
    <row r="276" spans="1:7" ht="16.5" x14ac:dyDescent="0.2">
      <c r="A276" s="16">
        <v>33</v>
      </c>
      <c r="B276" s="100">
        <v>84</v>
      </c>
      <c r="C276" s="20" t="s">
        <v>272</v>
      </c>
      <c r="D276" s="44" t="s">
        <v>241</v>
      </c>
      <c r="E276" s="44">
        <v>33</v>
      </c>
      <c r="F276" s="101">
        <v>84</v>
      </c>
      <c r="G276" s="3">
        <f t="shared" si="6"/>
        <v>179</v>
      </c>
    </row>
    <row r="277" spans="1:7" ht="16.5" x14ac:dyDescent="0.2">
      <c r="A277" s="16">
        <v>34</v>
      </c>
      <c r="B277" s="100">
        <v>84</v>
      </c>
      <c r="C277" s="20" t="s">
        <v>273</v>
      </c>
      <c r="D277" s="44" t="s">
        <v>241</v>
      </c>
      <c r="E277" s="44">
        <v>34</v>
      </c>
      <c r="F277" s="101">
        <v>84</v>
      </c>
      <c r="G277" s="3">
        <f t="shared" si="6"/>
        <v>179</v>
      </c>
    </row>
    <row r="278" spans="1:7" ht="16.5" x14ac:dyDescent="0.2">
      <c r="A278" s="16">
        <v>35</v>
      </c>
      <c r="B278" s="100">
        <v>88</v>
      </c>
      <c r="C278" s="20" t="s">
        <v>274</v>
      </c>
      <c r="D278" s="44" t="s">
        <v>241</v>
      </c>
      <c r="E278" s="44">
        <v>35</v>
      </c>
      <c r="F278" s="101">
        <v>88</v>
      </c>
      <c r="G278" s="3">
        <f t="shared" si="6"/>
        <v>133</v>
      </c>
    </row>
    <row r="279" spans="1:7" ht="16.5" x14ac:dyDescent="0.2">
      <c r="A279" s="16">
        <v>36</v>
      </c>
      <c r="B279" s="100">
        <v>92</v>
      </c>
      <c r="C279" s="20" t="s">
        <v>275</v>
      </c>
      <c r="D279" s="44" t="s">
        <v>241</v>
      </c>
      <c r="E279" s="44">
        <v>36</v>
      </c>
      <c r="F279" s="101">
        <v>92</v>
      </c>
      <c r="G279" s="3">
        <f t="shared" si="6"/>
        <v>66</v>
      </c>
    </row>
    <row r="280" spans="1:7" ht="16.5" x14ac:dyDescent="0.2">
      <c r="A280" s="16">
        <v>37</v>
      </c>
      <c r="B280" s="100">
        <v>78</v>
      </c>
      <c r="C280" s="20" t="s">
        <v>276</v>
      </c>
      <c r="D280" s="44" t="s">
        <v>241</v>
      </c>
      <c r="E280" s="44">
        <v>37</v>
      </c>
      <c r="F280" s="101">
        <v>78</v>
      </c>
      <c r="G280" s="3">
        <f t="shared" si="6"/>
        <v>229</v>
      </c>
    </row>
    <row r="283" spans="1:7" x14ac:dyDescent="0.2">
      <c r="A283" s="3"/>
      <c r="B283" s="3"/>
      <c r="C283" s="110" t="s">
        <v>9</v>
      </c>
      <c r="D283" s="3"/>
      <c r="E283" s="3"/>
      <c r="F283" s="12">
        <f>AVERAGE(F24:F281)</f>
        <v>86.915966386554615</v>
      </c>
      <c r="G283" s="13"/>
    </row>
    <row r="284" spans="1:7" x14ac:dyDescent="0.2">
      <c r="A284" s="3"/>
      <c r="B284" s="3"/>
      <c r="C284" s="110" t="s">
        <v>10</v>
      </c>
      <c r="D284" s="3"/>
      <c r="E284" s="3"/>
      <c r="F284" s="12">
        <f>MAX(F24:F281)</f>
        <v>98</v>
      </c>
      <c r="G284" s="13"/>
    </row>
    <row r="285" spans="1:7" x14ac:dyDescent="0.2">
      <c r="A285" s="3"/>
      <c r="B285" s="3"/>
      <c r="C285" s="110" t="s">
        <v>11</v>
      </c>
      <c r="D285" s="3"/>
      <c r="E285" s="3"/>
      <c r="F285" s="12">
        <f>MIN(F24:F281)</f>
        <v>30</v>
      </c>
      <c r="G285" s="13"/>
    </row>
  </sheetData>
  <sortState ref="A255:G295">
    <sortCondition ref="C255:C29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G287"/>
  <sheetViews>
    <sheetView tabSelected="1" workbookViewId="0">
      <selection activeCell="F245" sqref="F245:F281"/>
    </sheetView>
  </sheetViews>
  <sheetFormatPr defaultColWidth="14.42578125" defaultRowHeight="12.75" x14ac:dyDescent="0.2"/>
  <cols>
    <col min="1" max="1" width="5.7109375" style="7" customWidth="1"/>
    <col min="2" max="2" width="8.85546875" style="15" customWidth="1"/>
    <col min="3" max="3" width="30.7109375" style="7" customWidth="1"/>
    <col min="4" max="7" width="7.7109375" style="7" customWidth="1"/>
    <col min="8" max="11" width="21.5703125" style="7" customWidth="1"/>
    <col min="12" max="16384" width="14.42578125" style="7"/>
  </cols>
  <sheetData>
    <row r="1" spans="1:7" ht="15" x14ac:dyDescent="0.2">
      <c r="A1" s="5"/>
      <c r="B1" s="5"/>
      <c r="C1" s="6"/>
      <c r="D1" s="5"/>
      <c r="E1" s="5"/>
    </row>
    <row r="2" spans="1:7" ht="15" x14ac:dyDescent="0.2">
      <c r="A2" s="5"/>
      <c r="B2" s="5"/>
      <c r="C2" s="125" t="s">
        <v>323</v>
      </c>
      <c r="D2" s="125"/>
      <c r="E2" s="125"/>
      <c r="G2"/>
    </row>
    <row r="3" spans="1:7" ht="12" customHeight="1" x14ac:dyDescent="0.2">
      <c r="A3" s="5"/>
      <c r="B3" s="5"/>
      <c r="C3" s="5"/>
      <c r="D3" s="5"/>
      <c r="E3" s="5"/>
      <c r="F3" s="8"/>
      <c r="G3"/>
    </row>
    <row r="4" spans="1:7" ht="25.5" x14ac:dyDescent="0.2">
      <c r="A4" s="3" t="s">
        <v>2</v>
      </c>
      <c r="B4" s="1" t="s">
        <v>0</v>
      </c>
      <c r="C4" s="1" t="s">
        <v>3</v>
      </c>
      <c r="D4" s="1" t="s">
        <v>1</v>
      </c>
      <c r="E4" s="2" t="s">
        <v>6</v>
      </c>
      <c r="F4" s="1" t="s">
        <v>4</v>
      </c>
      <c r="G4" s="9" t="s">
        <v>5</v>
      </c>
    </row>
    <row r="5" spans="1:7" ht="16.5" x14ac:dyDescent="0.2">
      <c r="A5" s="16">
        <v>1</v>
      </c>
      <c r="B5" s="100">
        <v>82</v>
      </c>
      <c r="C5" s="18" t="s">
        <v>13</v>
      </c>
      <c r="D5" s="44" t="s">
        <v>12</v>
      </c>
      <c r="E5" s="44">
        <v>1</v>
      </c>
      <c r="F5" s="101">
        <v>82</v>
      </c>
      <c r="G5" s="3">
        <f t="shared" ref="G5:G41" si="0">IF(SUM(F$4:F$440)=0,"",RANK(F5,F$4:F$440,0))</f>
        <v>226</v>
      </c>
    </row>
    <row r="6" spans="1:7" ht="16.5" x14ac:dyDescent="0.2">
      <c r="A6" s="16">
        <v>2</v>
      </c>
      <c r="B6" s="100">
        <v>94</v>
      </c>
      <c r="C6" s="20" t="s">
        <v>14</v>
      </c>
      <c r="D6" s="44" t="s">
        <v>12</v>
      </c>
      <c r="E6" s="44">
        <v>2</v>
      </c>
      <c r="F6" s="101">
        <v>94</v>
      </c>
      <c r="G6" s="3">
        <f t="shared" si="0"/>
        <v>49</v>
      </c>
    </row>
    <row r="7" spans="1:7" ht="16.5" x14ac:dyDescent="0.2">
      <c r="A7" s="16">
        <v>3</v>
      </c>
      <c r="B7" s="100">
        <v>88</v>
      </c>
      <c r="C7" s="20" t="s">
        <v>15</v>
      </c>
      <c r="D7" s="44" t="s">
        <v>12</v>
      </c>
      <c r="E7" s="44">
        <v>3</v>
      </c>
      <c r="F7" s="101">
        <v>88</v>
      </c>
      <c r="G7" s="3">
        <f t="shared" si="0"/>
        <v>175</v>
      </c>
    </row>
    <row r="8" spans="1:7" ht="16.5" x14ac:dyDescent="0.2">
      <c r="A8" s="16">
        <v>4</v>
      </c>
      <c r="B8" s="100">
        <v>88</v>
      </c>
      <c r="C8" s="20" t="s">
        <v>16</v>
      </c>
      <c r="D8" s="44" t="s">
        <v>12</v>
      </c>
      <c r="E8" s="44">
        <v>4</v>
      </c>
      <c r="F8" s="101">
        <v>88</v>
      </c>
      <c r="G8" s="3">
        <f t="shared" si="0"/>
        <v>175</v>
      </c>
    </row>
    <row r="9" spans="1:7" ht="16.5" x14ac:dyDescent="0.2">
      <c r="A9" s="16">
        <v>5</v>
      </c>
      <c r="B9" s="43">
        <v>64</v>
      </c>
      <c r="C9" s="20" t="s">
        <v>17</v>
      </c>
      <c r="D9" s="44" t="s">
        <v>12</v>
      </c>
      <c r="E9" s="44">
        <v>5</v>
      </c>
      <c r="F9" s="45">
        <v>64</v>
      </c>
      <c r="G9" s="3">
        <f t="shared" si="0"/>
        <v>256</v>
      </c>
    </row>
    <row r="10" spans="1:7" ht="16.5" x14ac:dyDescent="0.2">
      <c r="A10" s="16">
        <v>6</v>
      </c>
      <c r="B10" s="100">
        <v>96</v>
      </c>
      <c r="C10" s="20" t="s">
        <v>18</v>
      </c>
      <c r="D10" s="44" t="s">
        <v>12</v>
      </c>
      <c r="E10" s="44">
        <v>6</v>
      </c>
      <c r="F10" s="101">
        <v>96</v>
      </c>
      <c r="G10" s="3">
        <f t="shared" si="0"/>
        <v>22</v>
      </c>
    </row>
    <row r="11" spans="1:7" ht="16.5" x14ac:dyDescent="0.2">
      <c r="A11" s="16">
        <v>7</v>
      </c>
      <c r="B11" s="100">
        <v>92</v>
      </c>
      <c r="C11" s="20" t="s">
        <v>19</v>
      </c>
      <c r="D11" s="44" t="s">
        <v>12</v>
      </c>
      <c r="E11" s="44">
        <v>7</v>
      </c>
      <c r="F11" s="101">
        <v>92</v>
      </c>
      <c r="G11" s="3">
        <f t="shared" si="0"/>
        <v>94</v>
      </c>
    </row>
    <row r="12" spans="1:7" ht="16.5" x14ac:dyDescent="0.2">
      <c r="A12" s="16">
        <v>8</v>
      </c>
      <c r="B12" s="100">
        <v>92</v>
      </c>
      <c r="C12" s="20" t="s">
        <v>20</v>
      </c>
      <c r="D12" s="44" t="s">
        <v>12</v>
      </c>
      <c r="E12" s="44">
        <v>8</v>
      </c>
      <c r="F12" s="101">
        <v>92</v>
      </c>
      <c r="G12" s="3">
        <f t="shared" si="0"/>
        <v>94</v>
      </c>
    </row>
    <row r="13" spans="1:7" ht="16.5" x14ac:dyDescent="0.2">
      <c r="A13" s="16">
        <v>9</v>
      </c>
      <c r="B13" s="100">
        <v>92</v>
      </c>
      <c r="C13" s="20" t="s">
        <v>21</v>
      </c>
      <c r="D13" s="44" t="s">
        <v>12</v>
      </c>
      <c r="E13" s="44">
        <v>9</v>
      </c>
      <c r="F13" s="101">
        <v>92</v>
      </c>
      <c r="G13" s="3">
        <f t="shared" si="0"/>
        <v>94</v>
      </c>
    </row>
    <row r="14" spans="1:7" ht="16.5" x14ac:dyDescent="0.2">
      <c r="A14" s="16">
        <v>10</v>
      </c>
      <c r="B14" s="100">
        <v>94</v>
      </c>
      <c r="C14" s="20" t="s">
        <v>22</v>
      </c>
      <c r="D14" s="44" t="s">
        <v>12</v>
      </c>
      <c r="E14" s="44">
        <v>10</v>
      </c>
      <c r="F14" s="101">
        <v>94</v>
      </c>
      <c r="G14" s="3">
        <f t="shared" si="0"/>
        <v>49</v>
      </c>
    </row>
    <row r="15" spans="1:7" ht="16.5" x14ac:dyDescent="0.2">
      <c r="A15" s="16">
        <v>11</v>
      </c>
      <c r="B15" s="100">
        <v>94</v>
      </c>
      <c r="C15" s="20" t="s">
        <v>23</v>
      </c>
      <c r="D15" s="44" t="s">
        <v>12</v>
      </c>
      <c r="E15" s="44">
        <v>11</v>
      </c>
      <c r="F15" s="101">
        <v>94</v>
      </c>
      <c r="G15" s="3">
        <f t="shared" si="0"/>
        <v>49</v>
      </c>
    </row>
    <row r="16" spans="1:7" ht="16.5" x14ac:dyDescent="0.2">
      <c r="A16" s="16">
        <v>12</v>
      </c>
      <c r="B16" s="100">
        <v>90</v>
      </c>
      <c r="C16" s="20" t="s">
        <v>24</v>
      </c>
      <c r="D16" s="44" t="s">
        <v>12</v>
      </c>
      <c r="E16" s="44">
        <v>12</v>
      </c>
      <c r="F16" s="101">
        <v>90</v>
      </c>
      <c r="G16" s="3">
        <f t="shared" si="0"/>
        <v>133</v>
      </c>
    </row>
    <row r="17" spans="1:7" ht="16.5" x14ac:dyDescent="0.2">
      <c r="A17" s="16">
        <v>13</v>
      </c>
      <c r="B17" s="100">
        <v>90</v>
      </c>
      <c r="C17" s="20" t="s">
        <v>25</v>
      </c>
      <c r="D17" s="44" t="s">
        <v>12</v>
      </c>
      <c r="E17" s="44">
        <v>13</v>
      </c>
      <c r="F17" s="101">
        <v>90</v>
      </c>
      <c r="G17" s="3">
        <f t="shared" si="0"/>
        <v>133</v>
      </c>
    </row>
    <row r="18" spans="1:7" ht="16.5" x14ac:dyDescent="0.2">
      <c r="A18" s="16">
        <v>14</v>
      </c>
      <c r="B18" s="100">
        <v>96</v>
      </c>
      <c r="C18" s="20" t="s">
        <v>26</v>
      </c>
      <c r="D18" s="44" t="s">
        <v>12</v>
      </c>
      <c r="E18" s="44">
        <v>14</v>
      </c>
      <c r="F18" s="101">
        <v>96</v>
      </c>
      <c r="G18" s="3">
        <f t="shared" si="0"/>
        <v>22</v>
      </c>
    </row>
    <row r="19" spans="1:7" ht="16.5" x14ac:dyDescent="0.2">
      <c r="A19" s="16">
        <v>15</v>
      </c>
      <c r="B19" s="100">
        <v>92</v>
      </c>
      <c r="C19" s="20" t="s">
        <v>27</v>
      </c>
      <c r="D19" s="44" t="s">
        <v>12</v>
      </c>
      <c r="E19" s="44">
        <v>15</v>
      </c>
      <c r="F19" s="101">
        <v>92</v>
      </c>
      <c r="G19" s="3">
        <f t="shared" si="0"/>
        <v>94</v>
      </c>
    </row>
    <row r="20" spans="1:7" ht="16.5" x14ac:dyDescent="0.2">
      <c r="A20" s="16">
        <v>16</v>
      </c>
      <c r="B20" s="100">
        <v>92</v>
      </c>
      <c r="C20" s="21" t="s">
        <v>28</v>
      </c>
      <c r="D20" s="44" t="s">
        <v>12</v>
      </c>
      <c r="E20" s="44">
        <v>16</v>
      </c>
      <c r="F20" s="101">
        <v>92</v>
      </c>
      <c r="G20" s="3">
        <f t="shared" si="0"/>
        <v>94</v>
      </c>
    </row>
    <row r="21" spans="1:7" ht="16.5" x14ac:dyDescent="0.2">
      <c r="A21" s="16">
        <v>17</v>
      </c>
      <c r="B21" s="100">
        <v>92</v>
      </c>
      <c r="C21" s="20" t="s">
        <v>29</v>
      </c>
      <c r="D21" s="44" t="s">
        <v>12</v>
      </c>
      <c r="E21" s="44">
        <v>17</v>
      </c>
      <c r="F21" s="101">
        <v>92</v>
      </c>
      <c r="G21" s="3">
        <f t="shared" si="0"/>
        <v>94</v>
      </c>
    </row>
    <row r="22" spans="1:7" ht="16.5" x14ac:dyDescent="0.2">
      <c r="A22" s="16">
        <v>18</v>
      </c>
      <c r="B22" s="100">
        <v>92</v>
      </c>
      <c r="C22" s="20" t="s">
        <v>30</v>
      </c>
      <c r="D22" s="44" t="s">
        <v>12</v>
      </c>
      <c r="E22" s="44">
        <v>18</v>
      </c>
      <c r="F22" s="101">
        <v>92</v>
      </c>
      <c r="G22" s="3">
        <f t="shared" si="0"/>
        <v>94</v>
      </c>
    </row>
    <row r="23" spans="1:7" ht="16.5" x14ac:dyDescent="0.2">
      <c r="A23" s="16">
        <v>19</v>
      </c>
      <c r="B23" s="100">
        <v>96</v>
      </c>
      <c r="C23" s="20" t="s">
        <v>31</v>
      </c>
      <c r="D23" s="44" t="s">
        <v>12</v>
      </c>
      <c r="E23" s="44">
        <v>19</v>
      </c>
      <c r="F23" s="101">
        <v>96</v>
      </c>
      <c r="G23" s="3">
        <f t="shared" si="0"/>
        <v>22</v>
      </c>
    </row>
    <row r="24" spans="1:7" ht="16.5" x14ac:dyDescent="0.2">
      <c r="A24" s="16">
        <v>20</v>
      </c>
      <c r="B24" s="100">
        <v>86</v>
      </c>
      <c r="C24" s="20" t="s">
        <v>32</v>
      </c>
      <c r="D24" s="44" t="s">
        <v>12</v>
      </c>
      <c r="E24" s="44">
        <v>20</v>
      </c>
      <c r="F24" s="101">
        <v>86</v>
      </c>
      <c r="G24" s="3">
        <f t="shared" si="0"/>
        <v>202</v>
      </c>
    </row>
    <row r="25" spans="1:7" ht="16.5" x14ac:dyDescent="0.2">
      <c r="A25" s="16">
        <v>21</v>
      </c>
      <c r="B25" s="100">
        <v>80</v>
      </c>
      <c r="C25" s="20" t="s">
        <v>33</v>
      </c>
      <c r="D25" s="44" t="s">
        <v>12</v>
      </c>
      <c r="E25" s="44">
        <v>21</v>
      </c>
      <c r="F25" s="101">
        <v>80</v>
      </c>
      <c r="G25" s="3">
        <f t="shared" si="0"/>
        <v>235</v>
      </c>
    </row>
    <row r="26" spans="1:7" ht="16.5" x14ac:dyDescent="0.2">
      <c r="A26" s="16">
        <v>22</v>
      </c>
      <c r="B26" s="100">
        <v>90</v>
      </c>
      <c r="C26" s="20" t="s">
        <v>34</v>
      </c>
      <c r="D26" s="44" t="s">
        <v>12</v>
      </c>
      <c r="E26" s="44">
        <v>22</v>
      </c>
      <c r="F26" s="101">
        <v>90</v>
      </c>
      <c r="G26" s="3">
        <f t="shared" si="0"/>
        <v>133</v>
      </c>
    </row>
    <row r="27" spans="1:7" ht="16.5" x14ac:dyDescent="0.2">
      <c r="A27" s="16">
        <v>23</v>
      </c>
      <c r="B27" s="100">
        <v>98</v>
      </c>
      <c r="C27" s="20" t="s">
        <v>35</v>
      </c>
      <c r="D27" s="44" t="s">
        <v>12</v>
      </c>
      <c r="E27" s="44">
        <v>23</v>
      </c>
      <c r="F27" s="101">
        <v>98</v>
      </c>
      <c r="G27" s="3">
        <f t="shared" si="0"/>
        <v>6</v>
      </c>
    </row>
    <row r="28" spans="1:7" ht="16.5" x14ac:dyDescent="0.2">
      <c r="A28" s="16">
        <v>24</v>
      </c>
      <c r="B28" s="100">
        <v>94</v>
      </c>
      <c r="C28" s="20" t="s">
        <v>36</v>
      </c>
      <c r="D28" s="44" t="s">
        <v>12</v>
      </c>
      <c r="E28" s="44">
        <v>24</v>
      </c>
      <c r="F28" s="101">
        <v>94</v>
      </c>
      <c r="G28" s="3">
        <f t="shared" si="0"/>
        <v>49</v>
      </c>
    </row>
    <row r="29" spans="1:7" ht="16.5" x14ac:dyDescent="0.2">
      <c r="A29" s="16">
        <v>25</v>
      </c>
      <c r="B29" s="100">
        <v>86</v>
      </c>
      <c r="C29" s="20" t="s">
        <v>37</v>
      </c>
      <c r="D29" s="44" t="s">
        <v>12</v>
      </c>
      <c r="E29" s="44">
        <v>25</v>
      </c>
      <c r="F29" s="101">
        <v>86</v>
      </c>
      <c r="G29" s="3">
        <f t="shared" si="0"/>
        <v>202</v>
      </c>
    </row>
    <row r="30" spans="1:7" ht="16.5" x14ac:dyDescent="0.2">
      <c r="A30" s="16">
        <v>26</v>
      </c>
      <c r="B30" s="100">
        <v>80</v>
      </c>
      <c r="C30" s="20" t="s">
        <v>38</v>
      </c>
      <c r="D30" s="44" t="s">
        <v>12</v>
      </c>
      <c r="E30" s="44">
        <v>26</v>
      </c>
      <c r="F30" s="101">
        <v>80</v>
      </c>
      <c r="G30" s="3">
        <f t="shared" si="0"/>
        <v>235</v>
      </c>
    </row>
    <row r="31" spans="1:7" ht="16.5" x14ac:dyDescent="0.2">
      <c r="A31" s="16">
        <v>27</v>
      </c>
      <c r="B31" s="100">
        <v>88</v>
      </c>
      <c r="C31" s="20" t="s">
        <v>39</v>
      </c>
      <c r="D31" s="44" t="s">
        <v>12</v>
      </c>
      <c r="E31" s="44">
        <v>27</v>
      </c>
      <c r="F31" s="101">
        <v>88</v>
      </c>
      <c r="G31" s="3">
        <f t="shared" si="0"/>
        <v>175</v>
      </c>
    </row>
    <row r="32" spans="1:7" ht="16.5" x14ac:dyDescent="0.2">
      <c r="A32" s="16">
        <v>28</v>
      </c>
      <c r="B32" s="100">
        <v>96</v>
      </c>
      <c r="C32" s="20" t="s">
        <v>40</v>
      </c>
      <c r="D32" s="44" t="s">
        <v>12</v>
      </c>
      <c r="E32" s="44">
        <v>28</v>
      </c>
      <c r="F32" s="101">
        <v>96</v>
      </c>
      <c r="G32" s="3">
        <f t="shared" si="0"/>
        <v>22</v>
      </c>
    </row>
    <row r="33" spans="1:7" ht="16.5" x14ac:dyDescent="0.2">
      <c r="A33" s="16">
        <v>29</v>
      </c>
      <c r="B33" s="100">
        <v>94</v>
      </c>
      <c r="C33" s="20" t="s">
        <v>41</v>
      </c>
      <c r="D33" s="44" t="s">
        <v>12</v>
      </c>
      <c r="E33" s="44">
        <v>29</v>
      </c>
      <c r="F33" s="101">
        <v>94</v>
      </c>
      <c r="G33" s="3">
        <f t="shared" si="0"/>
        <v>49</v>
      </c>
    </row>
    <row r="34" spans="1:7" ht="16.5" x14ac:dyDescent="0.2">
      <c r="A34" s="16">
        <v>30</v>
      </c>
      <c r="B34" s="100">
        <v>82</v>
      </c>
      <c r="C34" s="20" t="s">
        <v>42</v>
      </c>
      <c r="D34" s="44" t="s">
        <v>12</v>
      </c>
      <c r="E34" s="44">
        <v>30</v>
      </c>
      <c r="F34" s="101">
        <v>82</v>
      </c>
      <c r="G34" s="3">
        <f t="shared" si="0"/>
        <v>226</v>
      </c>
    </row>
    <row r="35" spans="1:7" ht="16.5" x14ac:dyDescent="0.2">
      <c r="A35" s="16">
        <v>31</v>
      </c>
      <c r="B35" s="100">
        <v>86</v>
      </c>
      <c r="C35" s="20" t="s">
        <v>43</v>
      </c>
      <c r="D35" s="44" t="s">
        <v>12</v>
      </c>
      <c r="E35" s="44">
        <v>31</v>
      </c>
      <c r="F35" s="101">
        <v>86</v>
      </c>
      <c r="G35" s="3">
        <f t="shared" si="0"/>
        <v>202</v>
      </c>
    </row>
    <row r="36" spans="1:7" ht="16.5" x14ac:dyDescent="0.2">
      <c r="A36" s="16">
        <v>32</v>
      </c>
      <c r="B36" s="100">
        <v>88</v>
      </c>
      <c r="C36" s="20" t="s">
        <v>44</v>
      </c>
      <c r="D36" s="44" t="s">
        <v>12</v>
      </c>
      <c r="E36" s="44">
        <v>32</v>
      </c>
      <c r="F36" s="101">
        <v>88</v>
      </c>
      <c r="G36" s="3">
        <f t="shared" si="0"/>
        <v>175</v>
      </c>
    </row>
    <row r="37" spans="1:7" ht="16.5" x14ac:dyDescent="0.2">
      <c r="A37" s="16">
        <v>33</v>
      </c>
      <c r="B37" s="100">
        <v>98</v>
      </c>
      <c r="C37" s="20" t="s">
        <v>45</v>
      </c>
      <c r="D37" s="44" t="s">
        <v>12</v>
      </c>
      <c r="E37" s="44">
        <v>33</v>
      </c>
      <c r="F37" s="101">
        <v>98</v>
      </c>
      <c r="G37" s="3">
        <f t="shared" si="0"/>
        <v>6</v>
      </c>
    </row>
    <row r="38" spans="1:7" ht="16.5" x14ac:dyDescent="0.2">
      <c r="A38" s="16">
        <v>34</v>
      </c>
      <c r="B38" s="100">
        <v>100</v>
      </c>
      <c r="C38" s="20" t="s">
        <v>46</v>
      </c>
      <c r="D38" s="44" t="s">
        <v>12</v>
      </c>
      <c r="E38" s="44">
        <v>34</v>
      </c>
      <c r="F38" s="101">
        <v>100</v>
      </c>
      <c r="G38" s="3">
        <f t="shared" si="0"/>
        <v>1</v>
      </c>
    </row>
    <row r="39" spans="1:7" ht="16.5" x14ac:dyDescent="0.2">
      <c r="A39" s="16">
        <v>35</v>
      </c>
      <c r="B39" s="100">
        <v>92</v>
      </c>
      <c r="C39" s="20" t="s">
        <v>47</v>
      </c>
      <c r="D39" s="44" t="s">
        <v>12</v>
      </c>
      <c r="E39" s="44">
        <v>35</v>
      </c>
      <c r="F39" s="101">
        <v>92</v>
      </c>
      <c r="G39" s="3">
        <f t="shared" si="0"/>
        <v>94</v>
      </c>
    </row>
    <row r="40" spans="1:7" ht="16.5" x14ac:dyDescent="0.2">
      <c r="A40" s="16">
        <v>36</v>
      </c>
      <c r="B40" s="100">
        <v>92</v>
      </c>
      <c r="C40" s="20" t="s">
        <v>48</v>
      </c>
      <c r="D40" s="44" t="s">
        <v>12</v>
      </c>
      <c r="E40" s="44">
        <v>36</v>
      </c>
      <c r="F40" s="101">
        <v>92</v>
      </c>
      <c r="G40" s="3">
        <f t="shared" si="0"/>
        <v>94</v>
      </c>
    </row>
    <row r="41" spans="1:7" ht="16.5" x14ac:dyDescent="0.2">
      <c r="A41" s="16">
        <v>37</v>
      </c>
      <c r="B41" s="100">
        <v>94</v>
      </c>
      <c r="C41" s="20" t="s">
        <v>49</v>
      </c>
      <c r="D41" s="44" t="s">
        <v>12</v>
      </c>
      <c r="E41" s="44">
        <v>37</v>
      </c>
      <c r="F41" s="101">
        <v>94</v>
      </c>
      <c r="G41" s="3">
        <f t="shared" si="0"/>
        <v>49</v>
      </c>
    </row>
    <row r="42" spans="1:7" x14ac:dyDescent="0.2">
      <c r="A42" s="5"/>
      <c r="B42" s="5"/>
      <c r="C42"/>
      <c r="D42" s="5"/>
      <c r="E42" s="5"/>
      <c r="G42"/>
    </row>
    <row r="43" spans="1:7" x14ac:dyDescent="0.2">
      <c r="A43" s="5"/>
      <c r="B43" s="5"/>
      <c r="C43"/>
      <c r="D43" s="5"/>
      <c r="E43" s="5"/>
      <c r="F43" s="8"/>
      <c r="G43"/>
    </row>
    <row r="44" spans="1:7" ht="25.5" x14ac:dyDescent="0.2">
      <c r="A44" s="3" t="s">
        <v>2</v>
      </c>
      <c r="B44" s="1" t="s">
        <v>0</v>
      </c>
      <c r="C44" s="1" t="s">
        <v>3</v>
      </c>
      <c r="D44" s="1" t="s">
        <v>1</v>
      </c>
      <c r="E44" s="2" t="s">
        <v>6</v>
      </c>
      <c r="F44" s="1" t="s">
        <v>4</v>
      </c>
      <c r="G44" s="9" t="s">
        <v>5</v>
      </c>
    </row>
    <row r="45" spans="1:7" ht="16.5" x14ac:dyDescent="0.2">
      <c r="A45" s="16">
        <v>1</v>
      </c>
      <c r="B45" s="100">
        <v>92</v>
      </c>
      <c r="C45" s="18" t="s">
        <v>50</v>
      </c>
      <c r="D45" s="44" t="s">
        <v>51</v>
      </c>
      <c r="E45" s="44">
        <v>1</v>
      </c>
      <c r="F45" s="101">
        <v>92</v>
      </c>
      <c r="G45" s="3">
        <f t="shared" ref="G45:G82" si="1">IF(SUM(F$4:F$440)=0,"",RANK(F45,F$4:F$440,0))</f>
        <v>94</v>
      </c>
    </row>
    <row r="46" spans="1:7" ht="16.5" x14ac:dyDescent="0.2">
      <c r="A46" s="16">
        <v>2</v>
      </c>
      <c r="B46" s="100">
        <v>98</v>
      </c>
      <c r="C46" s="20" t="s">
        <v>52</v>
      </c>
      <c r="D46" s="44" t="s">
        <v>51</v>
      </c>
      <c r="E46" s="44">
        <v>2</v>
      </c>
      <c r="F46" s="101">
        <v>98</v>
      </c>
      <c r="G46" s="3">
        <f t="shared" si="1"/>
        <v>6</v>
      </c>
    </row>
    <row r="47" spans="1:7" ht="16.5" x14ac:dyDescent="0.2">
      <c r="A47" s="16">
        <v>3</v>
      </c>
      <c r="B47" s="100">
        <v>70</v>
      </c>
      <c r="C47" s="20" t="s">
        <v>53</v>
      </c>
      <c r="D47" s="44" t="s">
        <v>51</v>
      </c>
      <c r="E47" s="44">
        <v>3</v>
      </c>
      <c r="F47" s="101">
        <v>70</v>
      </c>
      <c r="G47" s="3">
        <f t="shared" si="1"/>
        <v>251</v>
      </c>
    </row>
    <row r="48" spans="1:7" ht="16.5" x14ac:dyDescent="0.2">
      <c r="A48" s="16">
        <v>4</v>
      </c>
      <c r="B48" s="100">
        <v>88</v>
      </c>
      <c r="C48" s="20" t="s">
        <v>54</v>
      </c>
      <c r="D48" s="44" t="s">
        <v>51</v>
      </c>
      <c r="E48" s="44">
        <v>4</v>
      </c>
      <c r="F48" s="101">
        <v>88</v>
      </c>
      <c r="G48" s="3">
        <f t="shared" si="1"/>
        <v>175</v>
      </c>
    </row>
    <row r="49" spans="1:7" ht="16.5" x14ac:dyDescent="0.2">
      <c r="A49" s="16">
        <v>5</v>
      </c>
      <c r="B49" s="100">
        <v>88</v>
      </c>
      <c r="C49" s="20" t="s">
        <v>55</v>
      </c>
      <c r="D49" s="44" t="s">
        <v>51</v>
      </c>
      <c r="E49" s="44">
        <v>5</v>
      </c>
      <c r="F49" s="101">
        <v>88</v>
      </c>
      <c r="G49" s="3">
        <f t="shared" si="1"/>
        <v>175</v>
      </c>
    </row>
    <row r="50" spans="1:7" ht="16.5" x14ac:dyDescent="0.2">
      <c r="A50" s="16">
        <v>6</v>
      </c>
      <c r="B50" s="100">
        <v>88</v>
      </c>
      <c r="C50" s="20" t="s">
        <v>56</v>
      </c>
      <c r="D50" s="44" t="s">
        <v>51</v>
      </c>
      <c r="E50" s="44">
        <v>6</v>
      </c>
      <c r="F50" s="101">
        <v>88</v>
      </c>
      <c r="G50" s="3">
        <f t="shared" si="1"/>
        <v>175</v>
      </c>
    </row>
    <row r="51" spans="1:7" ht="16.5" x14ac:dyDescent="0.2">
      <c r="A51" s="16">
        <v>7</v>
      </c>
      <c r="B51" s="100">
        <v>92</v>
      </c>
      <c r="C51" s="20" t="s">
        <v>57</v>
      </c>
      <c r="D51" s="44" t="s">
        <v>51</v>
      </c>
      <c r="E51" s="44">
        <v>7</v>
      </c>
      <c r="F51" s="101">
        <v>92</v>
      </c>
      <c r="G51" s="3">
        <f t="shared" si="1"/>
        <v>94</v>
      </c>
    </row>
    <row r="52" spans="1:7" ht="16.5" x14ac:dyDescent="0.2">
      <c r="A52" s="16">
        <v>8</v>
      </c>
      <c r="B52" s="100">
        <v>88</v>
      </c>
      <c r="C52" s="20" t="s">
        <v>58</v>
      </c>
      <c r="D52" s="44" t="s">
        <v>51</v>
      </c>
      <c r="E52" s="44">
        <v>8</v>
      </c>
      <c r="F52" s="101">
        <v>88</v>
      </c>
      <c r="G52" s="3">
        <f t="shared" si="1"/>
        <v>175</v>
      </c>
    </row>
    <row r="53" spans="1:7" ht="16.5" x14ac:dyDescent="0.2">
      <c r="A53" s="16">
        <v>9</v>
      </c>
      <c r="B53" s="100">
        <v>88</v>
      </c>
      <c r="C53" s="20" t="s">
        <v>59</v>
      </c>
      <c r="D53" s="44" t="s">
        <v>51</v>
      </c>
      <c r="E53" s="44">
        <v>9</v>
      </c>
      <c r="F53" s="101">
        <v>88</v>
      </c>
      <c r="G53" s="3">
        <f t="shared" si="1"/>
        <v>175</v>
      </c>
    </row>
    <row r="54" spans="1:7" ht="16.5" x14ac:dyDescent="0.2">
      <c r="A54" s="16">
        <v>10</v>
      </c>
      <c r="B54" s="100">
        <v>90</v>
      </c>
      <c r="C54" s="20" t="s">
        <v>60</v>
      </c>
      <c r="D54" s="44" t="s">
        <v>51</v>
      </c>
      <c r="E54" s="44">
        <v>10</v>
      </c>
      <c r="F54" s="101">
        <v>90</v>
      </c>
      <c r="G54" s="3">
        <f t="shared" si="1"/>
        <v>133</v>
      </c>
    </row>
    <row r="55" spans="1:7" ht="16.5" x14ac:dyDescent="0.2">
      <c r="A55" s="16">
        <v>11</v>
      </c>
      <c r="B55" s="100">
        <v>90</v>
      </c>
      <c r="C55" s="20" t="s">
        <v>61</v>
      </c>
      <c r="D55" s="44" t="s">
        <v>51</v>
      </c>
      <c r="E55" s="44">
        <v>11</v>
      </c>
      <c r="F55" s="101">
        <v>90</v>
      </c>
      <c r="G55" s="3">
        <f t="shared" si="1"/>
        <v>133</v>
      </c>
    </row>
    <row r="56" spans="1:7" ht="16.5" x14ac:dyDescent="0.2">
      <c r="A56" s="16">
        <v>12</v>
      </c>
      <c r="B56" s="100">
        <v>94</v>
      </c>
      <c r="C56" s="20" t="s">
        <v>62</v>
      </c>
      <c r="D56" s="44" t="s">
        <v>51</v>
      </c>
      <c r="E56" s="44">
        <v>12</v>
      </c>
      <c r="F56" s="101">
        <v>94</v>
      </c>
      <c r="G56" s="3">
        <f t="shared" si="1"/>
        <v>49</v>
      </c>
    </row>
    <row r="57" spans="1:7" ht="16.5" x14ac:dyDescent="0.2">
      <c r="A57" s="16">
        <v>13</v>
      </c>
      <c r="B57" s="100">
        <v>82</v>
      </c>
      <c r="C57" s="20" t="s">
        <v>63</v>
      </c>
      <c r="D57" s="44" t="s">
        <v>51</v>
      </c>
      <c r="E57" s="44">
        <v>13</v>
      </c>
      <c r="F57" s="101">
        <v>82</v>
      </c>
      <c r="G57" s="3">
        <f t="shared" si="1"/>
        <v>226</v>
      </c>
    </row>
    <row r="58" spans="1:7" ht="16.5" x14ac:dyDescent="0.2">
      <c r="A58" s="16">
        <v>14</v>
      </c>
      <c r="B58" s="100">
        <v>94</v>
      </c>
      <c r="C58" s="20" t="s">
        <v>64</v>
      </c>
      <c r="D58" s="44" t="s">
        <v>51</v>
      </c>
      <c r="E58" s="44">
        <v>14</v>
      </c>
      <c r="F58" s="101">
        <v>94</v>
      </c>
      <c r="G58" s="3">
        <f t="shared" si="1"/>
        <v>49</v>
      </c>
    </row>
    <row r="59" spans="1:7" ht="16.5" x14ac:dyDescent="0.2">
      <c r="A59" s="16">
        <v>15</v>
      </c>
      <c r="B59" s="100">
        <v>90</v>
      </c>
      <c r="C59" s="20" t="s">
        <v>65</v>
      </c>
      <c r="D59" s="44" t="s">
        <v>51</v>
      </c>
      <c r="E59" s="44">
        <v>15</v>
      </c>
      <c r="F59" s="101">
        <v>90</v>
      </c>
      <c r="G59" s="3">
        <f t="shared" si="1"/>
        <v>133</v>
      </c>
    </row>
    <row r="60" spans="1:7" ht="16.5" x14ac:dyDescent="0.2">
      <c r="A60" s="16">
        <v>16</v>
      </c>
      <c r="B60" s="100">
        <v>92</v>
      </c>
      <c r="C60" s="21" t="s">
        <v>66</v>
      </c>
      <c r="D60" s="44" t="s">
        <v>51</v>
      </c>
      <c r="E60" s="44">
        <v>16</v>
      </c>
      <c r="F60" s="101">
        <v>92</v>
      </c>
      <c r="G60" s="3">
        <f t="shared" si="1"/>
        <v>94</v>
      </c>
    </row>
    <row r="61" spans="1:7" ht="16.5" x14ac:dyDescent="0.2">
      <c r="A61" s="16">
        <v>17</v>
      </c>
      <c r="B61" s="100">
        <v>78</v>
      </c>
      <c r="C61" s="20" t="s">
        <v>67</v>
      </c>
      <c r="D61" s="44" t="s">
        <v>51</v>
      </c>
      <c r="E61" s="44">
        <v>17</v>
      </c>
      <c r="F61" s="101">
        <v>78</v>
      </c>
      <c r="G61" s="3">
        <f t="shared" si="1"/>
        <v>241</v>
      </c>
    </row>
    <row r="62" spans="1:7" ht="16.5" x14ac:dyDescent="0.2">
      <c r="A62" s="16">
        <v>18</v>
      </c>
      <c r="B62" s="100">
        <v>94</v>
      </c>
      <c r="C62" s="20" t="s">
        <v>68</v>
      </c>
      <c r="D62" s="44" t="s">
        <v>51</v>
      </c>
      <c r="E62" s="44">
        <v>18</v>
      </c>
      <c r="F62" s="101">
        <v>94</v>
      </c>
      <c r="G62" s="3">
        <f t="shared" si="1"/>
        <v>49</v>
      </c>
    </row>
    <row r="63" spans="1:7" ht="16.5" x14ac:dyDescent="0.2">
      <c r="A63" s="16">
        <v>19</v>
      </c>
      <c r="B63" s="100">
        <v>92</v>
      </c>
      <c r="C63" s="20" t="s">
        <v>69</v>
      </c>
      <c r="D63" s="44" t="s">
        <v>51</v>
      </c>
      <c r="E63" s="44">
        <v>19</v>
      </c>
      <c r="F63" s="101">
        <v>92</v>
      </c>
      <c r="G63" s="3">
        <f t="shared" si="1"/>
        <v>94</v>
      </c>
    </row>
    <row r="64" spans="1:7" ht="16.5" x14ac:dyDescent="0.2">
      <c r="A64" s="16">
        <v>20</v>
      </c>
      <c r="B64" s="100">
        <v>90</v>
      </c>
      <c r="C64" s="20" t="s">
        <v>70</v>
      </c>
      <c r="D64" s="44" t="s">
        <v>51</v>
      </c>
      <c r="E64" s="44">
        <v>20</v>
      </c>
      <c r="F64" s="101">
        <v>90</v>
      </c>
      <c r="G64" s="3">
        <f t="shared" si="1"/>
        <v>133</v>
      </c>
    </row>
    <row r="65" spans="1:7" ht="16.5" x14ac:dyDescent="0.2">
      <c r="A65" s="16">
        <v>21</v>
      </c>
      <c r="B65" s="100">
        <v>94</v>
      </c>
      <c r="C65" s="20" t="s">
        <v>71</v>
      </c>
      <c r="D65" s="44" t="s">
        <v>51</v>
      </c>
      <c r="E65" s="44">
        <v>21</v>
      </c>
      <c r="F65" s="101">
        <v>94</v>
      </c>
      <c r="G65" s="3">
        <f t="shared" si="1"/>
        <v>49</v>
      </c>
    </row>
    <row r="66" spans="1:7" ht="16.5" x14ac:dyDescent="0.2">
      <c r="A66" s="16">
        <v>22</v>
      </c>
      <c r="B66" s="100">
        <v>90</v>
      </c>
      <c r="C66" s="20" t="s">
        <v>72</v>
      </c>
      <c r="D66" s="44" t="s">
        <v>51</v>
      </c>
      <c r="E66" s="44">
        <v>22</v>
      </c>
      <c r="F66" s="101">
        <v>90</v>
      </c>
      <c r="G66" s="3">
        <f t="shared" si="1"/>
        <v>133</v>
      </c>
    </row>
    <row r="67" spans="1:7" ht="16.5" x14ac:dyDescent="0.2">
      <c r="A67" s="16">
        <v>23</v>
      </c>
      <c r="B67" s="100">
        <v>96</v>
      </c>
      <c r="C67" s="20" t="s">
        <v>73</v>
      </c>
      <c r="D67" s="44" t="s">
        <v>51</v>
      </c>
      <c r="E67" s="44">
        <v>23</v>
      </c>
      <c r="F67" s="101">
        <v>96</v>
      </c>
      <c r="G67" s="3">
        <f t="shared" si="1"/>
        <v>22</v>
      </c>
    </row>
    <row r="68" spans="1:7" ht="16.5" x14ac:dyDescent="0.2">
      <c r="A68" s="16">
        <v>24</v>
      </c>
      <c r="B68" s="100">
        <v>94</v>
      </c>
      <c r="C68" s="20" t="s">
        <v>74</v>
      </c>
      <c r="D68" s="44" t="s">
        <v>51</v>
      </c>
      <c r="E68" s="44">
        <v>24</v>
      </c>
      <c r="F68" s="101">
        <v>94</v>
      </c>
      <c r="G68" s="3">
        <f t="shared" si="1"/>
        <v>49</v>
      </c>
    </row>
    <row r="69" spans="1:7" ht="16.5" x14ac:dyDescent="0.2">
      <c r="A69" s="16">
        <v>25</v>
      </c>
      <c r="B69" s="100">
        <v>88</v>
      </c>
      <c r="C69" s="20" t="s">
        <v>75</v>
      </c>
      <c r="D69" s="44" t="s">
        <v>51</v>
      </c>
      <c r="E69" s="44">
        <v>25</v>
      </c>
      <c r="F69" s="101">
        <v>88</v>
      </c>
      <c r="G69" s="3">
        <f t="shared" si="1"/>
        <v>175</v>
      </c>
    </row>
    <row r="70" spans="1:7" ht="16.5" x14ac:dyDescent="0.2">
      <c r="A70" s="16">
        <v>26</v>
      </c>
      <c r="B70" s="100">
        <v>94</v>
      </c>
      <c r="C70" s="20" t="s">
        <v>76</v>
      </c>
      <c r="D70" s="44" t="s">
        <v>51</v>
      </c>
      <c r="E70" s="44">
        <v>26</v>
      </c>
      <c r="F70" s="101">
        <v>94</v>
      </c>
      <c r="G70" s="3">
        <f t="shared" si="1"/>
        <v>49</v>
      </c>
    </row>
    <row r="71" spans="1:7" ht="16.5" x14ac:dyDescent="0.2">
      <c r="A71" s="16">
        <v>27</v>
      </c>
      <c r="B71" s="100">
        <v>98</v>
      </c>
      <c r="C71" s="20" t="s">
        <v>77</v>
      </c>
      <c r="D71" s="44" t="s">
        <v>51</v>
      </c>
      <c r="E71" s="44">
        <v>27</v>
      </c>
      <c r="F71" s="101">
        <v>98</v>
      </c>
      <c r="G71" s="3">
        <f t="shared" si="1"/>
        <v>6</v>
      </c>
    </row>
    <row r="72" spans="1:7" ht="16.5" x14ac:dyDescent="0.2">
      <c r="A72" s="16">
        <v>28</v>
      </c>
      <c r="B72" s="100">
        <v>92</v>
      </c>
      <c r="C72" s="20" t="s">
        <v>78</v>
      </c>
      <c r="D72" s="44" t="s">
        <v>51</v>
      </c>
      <c r="E72" s="44">
        <v>28</v>
      </c>
      <c r="F72" s="101">
        <v>92</v>
      </c>
      <c r="G72" s="3">
        <f t="shared" si="1"/>
        <v>94</v>
      </c>
    </row>
    <row r="73" spans="1:7" ht="16.5" x14ac:dyDescent="0.2">
      <c r="A73" s="16">
        <v>29</v>
      </c>
      <c r="B73" s="100">
        <v>96</v>
      </c>
      <c r="C73" s="20" t="s">
        <v>79</v>
      </c>
      <c r="D73" s="44" t="s">
        <v>51</v>
      </c>
      <c r="E73" s="44">
        <v>29</v>
      </c>
      <c r="F73" s="101">
        <v>96</v>
      </c>
      <c r="G73" s="3">
        <f t="shared" si="1"/>
        <v>22</v>
      </c>
    </row>
    <row r="74" spans="1:7" ht="16.5" x14ac:dyDescent="0.2">
      <c r="A74" s="16">
        <v>30</v>
      </c>
      <c r="B74" s="100">
        <v>94</v>
      </c>
      <c r="C74" s="20" t="s">
        <v>80</v>
      </c>
      <c r="D74" s="44" t="s">
        <v>51</v>
      </c>
      <c r="E74" s="44">
        <v>30</v>
      </c>
      <c r="F74" s="101">
        <v>94</v>
      </c>
      <c r="G74" s="3">
        <f t="shared" si="1"/>
        <v>49</v>
      </c>
    </row>
    <row r="75" spans="1:7" ht="16.5" x14ac:dyDescent="0.2">
      <c r="A75" s="16">
        <v>31</v>
      </c>
      <c r="B75" s="100">
        <v>90</v>
      </c>
      <c r="C75" s="20" t="s">
        <v>81</v>
      </c>
      <c r="D75" s="44" t="s">
        <v>51</v>
      </c>
      <c r="E75" s="44">
        <v>31</v>
      </c>
      <c r="F75" s="101">
        <v>90</v>
      </c>
      <c r="G75" s="3">
        <f t="shared" si="1"/>
        <v>133</v>
      </c>
    </row>
    <row r="76" spans="1:7" ht="16.5" x14ac:dyDescent="0.2">
      <c r="A76" s="16">
        <v>32</v>
      </c>
      <c r="B76" s="100">
        <v>92</v>
      </c>
      <c r="C76" s="20" t="s">
        <v>82</v>
      </c>
      <c r="D76" s="44" t="s">
        <v>51</v>
      </c>
      <c r="E76" s="44">
        <v>32</v>
      </c>
      <c r="F76" s="101">
        <v>92</v>
      </c>
      <c r="G76" s="3">
        <f t="shared" si="1"/>
        <v>94</v>
      </c>
    </row>
    <row r="77" spans="1:7" ht="16.5" x14ac:dyDescent="0.2">
      <c r="A77" s="16">
        <v>33</v>
      </c>
      <c r="B77" s="100">
        <v>90</v>
      </c>
      <c r="C77" s="20" t="s">
        <v>83</v>
      </c>
      <c r="D77" s="44" t="s">
        <v>51</v>
      </c>
      <c r="E77" s="44">
        <v>33</v>
      </c>
      <c r="F77" s="101">
        <v>90</v>
      </c>
      <c r="G77" s="3">
        <f t="shared" si="1"/>
        <v>133</v>
      </c>
    </row>
    <row r="78" spans="1:7" ht="16.5" x14ac:dyDescent="0.2">
      <c r="A78" s="16">
        <v>34</v>
      </c>
      <c r="B78" s="100">
        <v>90</v>
      </c>
      <c r="C78" s="20" t="s">
        <v>84</v>
      </c>
      <c r="D78" s="44" t="s">
        <v>51</v>
      </c>
      <c r="E78" s="44">
        <v>34</v>
      </c>
      <c r="F78" s="101">
        <v>90</v>
      </c>
      <c r="G78" s="3">
        <f t="shared" si="1"/>
        <v>133</v>
      </c>
    </row>
    <row r="79" spans="1:7" ht="16.5" x14ac:dyDescent="0.2">
      <c r="A79" s="16">
        <v>35</v>
      </c>
      <c r="B79" s="100">
        <v>92</v>
      </c>
      <c r="C79" s="20" t="s">
        <v>85</v>
      </c>
      <c r="D79" s="44" t="s">
        <v>51</v>
      </c>
      <c r="E79" s="44">
        <v>35</v>
      </c>
      <c r="F79" s="101">
        <v>92</v>
      </c>
      <c r="G79" s="3">
        <f t="shared" si="1"/>
        <v>94</v>
      </c>
    </row>
    <row r="80" spans="1:7" ht="16.5" x14ac:dyDescent="0.2">
      <c r="A80" s="16">
        <v>36</v>
      </c>
      <c r="B80" s="100">
        <v>82</v>
      </c>
      <c r="C80" s="20" t="s">
        <v>86</v>
      </c>
      <c r="D80" s="44" t="s">
        <v>51</v>
      </c>
      <c r="E80" s="44">
        <v>36</v>
      </c>
      <c r="F80" s="101">
        <v>82</v>
      </c>
      <c r="G80" s="3">
        <f t="shared" si="1"/>
        <v>226</v>
      </c>
    </row>
    <row r="81" spans="1:7" ht="16.5" x14ac:dyDescent="0.2">
      <c r="A81" s="16">
        <v>37</v>
      </c>
      <c r="B81" s="43"/>
      <c r="C81" s="20" t="s">
        <v>87</v>
      </c>
      <c r="D81" s="44" t="s">
        <v>51</v>
      </c>
      <c r="E81" s="44">
        <v>37</v>
      </c>
      <c r="F81" s="45"/>
      <c r="G81" s="3" t="e">
        <f t="shared" si="1"/>
        <v>#N/A</v>
      </c>
    </row>
    <row r="82" spans="1:7" x14ac:dyDescent="0.2">
      <c r="A82" s="16">
        <v>38</v>
      </c>
      <c r="B82" s="102">
        <v>92</v>
      </c>
      <c r="C82" s="22" t="s">
        <v>88</v>
      </c>
      <c r="D82" s="44" t="s">
        <v>51</v>
      </c>
      <c r="E82" s="44">
        <v>38</v>
      </c>
      <c r="F82" s="103">
        <v>92</v>
      </c>
      <c r="G82" s="3">
        <f t="shared" si="1"/>
        <v>94</v>
      </c>
    </row>
    <row r="83" spans="1:7" x14ac:dyDescent="0.2">
      <c r="A83" s="48"/>
      <c r="B83" s="5"/>
      <c r="C83"/>
      <c r="D83" s="5"/>
      <c r="E83" s="5"/>
      <c r="G83"/>
    </row>
    <row r="84" spans="1:7" x14ac:dyDescent="0.2">
      <c r="A84" s="5"/>
      <c r="B84" s="5"/>
      <c r="C84"/>
      <c r="D84" s="5"/>
      <c r="E84" s="5"/>
      <c r="F84" s="8"/>
      <c r="G84"/>
    </row>
    <row r="85" spans="1:7" ht="25.5" x14ac:dyDescent="0.2">
      <c r="A85" s="3" t="s">
        <v>2</v>
      </c>
      <c r="B85" s="1" t="s">
        <v>0</v>
      </c>
      <c r="C85" s="1" t="s">
        <v>3</v>
      </c>
      <c r="D85" s="1" t="s">
        <v>1</v>
      </c>
      <c r="E85" s="2" t="s">
        <v>6</v>
      </c>
      <c r="F85" s="1" t="s">
        <v>4</v>
      </c>
      <c r="G85" s="9" t="s">
        <v>5</v>
      </c>
    </row>
    <row r="86" spans="1:7" ht="16.5" x14ac:dyDescent="0.2">
      <c r="A86" s="16">
        <v>1</v>
      </c>
      <c r="B86" s="100">
        <v>80</v>
      </c>
      <c r="C86" s="18" t="s">
        <v>89</v>
      </c>
      <c r="D86" s="44" t="s">
        <v>90</v>
      </c>
      <c r="E86" s="44">
        <v>1</v>
      </c>
      <c r="F86" s="101">
        <v>80</v>
      </c>
      <c r="G86" s="3">
        <f t="shared" ref="G86:G122" si="2">IF(SUM(F$4:F$440)=0,"",RANK(F86,F$4:F$440,0))</f>
        <v>235</v>
      </c>
    </row>
    <row r="87" spans="1:7" ht="16.5" x14ac:dyDescent="0.2">
      <c r="A87" s="16">
        <v>2</v>
      </c>
      <c r="B87" s="100">
        <v>88</v>
      </c>
      <c r="C87" s="20" t="s">
        <v>91</v>
      </c>
      <c r="D87" s="44" t="s">
        <v>90</v>
      </c>
      <c r="E87" s="44">
        <v>2</v>
      </c>
      <c r="F87" s="101">
        <v>88</v>
      </c>
      <c r="G87" s="3">
        <f t="shared" si="2"/>
        <v>175</v>
      </c>
    </row>
    <row r="88" spans="1:7" ht="16.5" x14ac:dyDescent="0.2">
      <c r="A88" s="16">
        <v>3</v>
      </c>
      <c r="B88" s="100">
        <v>94</v>
      </c>
      <c r="C88" s="20" t="s">
        <v>92</v>
      </c>
      <c r="D88" s="44" t="s">
        <v>90</v>
      </c>
      <c r="E88" s="44">
        <v>3</v>
      </c>
      <c r="F88" s="101">
        <v>94</v>
      </c>
      <c r="G88" s="3">
        <f t="shared" si="2"/>
        <v>49</v>
      </c>
    </row>
    <row r="89" spans="1:7" ht="16.5" x14ac:dyDescent="0.2">
      <c r="A89" s="16">
        <v>4</v>
      </c>
      <c r="B89" s="100">
        <v>98</v>
      </c>
      <c r="C89" s="20" t="s">
        <v>93</v>
      </c>
      <c r="D89" s="44" t="s">
        <v>90</v>
      </c>
      <c r="E89" s="44">
        <v>4</v>
      </c>
      <c r="F89" s="101">
        <v>98</v>
      </c>
      <c r="G89" s="3">
        <f t="shared" si="2"/>
        <v>6</v>
      </c>
    </row>
    <row r="90" spans="1:7" ht="16.5" x14ac:dyDescent="0.2">
      <c r="A90" s="16">
        <v>5</v>
      </c>
      <c r="B90" s="100">
        <v>94</v>
      </c>
      <c r="C90" s="20" t="s">
        <v>94</v>
      </c>
      <c r="D90" s="44" t="s">
        <v>90</v>
      </c>
      <c r="E90" s="44">
        <v>5</v>
      </c>
      <c r="F90" s="101">
        <v>94</v>
      </c>
      <c r="G90" s="3">
        <f t="shared" si="2"/>
        <v>49</v>
      </c>
    </row>
    <row r="91" spans="1:7" ht="16.5" x14ac:dyDescent="0.2">
      <c r="A91" s="16">
        <v>6</v>
      </c>
      <c r="B91" s="100">
        <v>92</v>
      </c>
      <c r="C91" s="20" t="s">
        <v>95</v>
      </c>
      <c r="D91" s="44" t="s">
        <v>90</v>
      </c>
      <c r="E91" s="44">
        <v>6</v>
      </c>
      <c r="F91" s="101">
        <v>92</v>
      </c>
      <c r="G91" s="3">
        <f t="shared" si="2"/>
        <v>94</v>
      </c>
    </row>
    <row r="92" spans="1:7" ht="16.5" x14ac:dyDescent="0.2">
      <c r="A92" s="16">
        <v>7</v>
      </c>
      <c r="B92" s="100">
        <v>92</v>
      </c>
      <c r="C92" s="20" t="s">
        <v>96</v>
      </c>
      <c r="D92" s="44" t="s">
        <v>90</v>
      </c>
      <c r="E92" s="44">
        <v>7</v>
      </c>
      <c r="F92" s="101">
        <v>92</v>
      </c>
      <c r="G92" s="3">
        <f t="shared" si="2"/>
        <v>94</v>
      </c>
    </row>
    <row r="93" spans="1:7" ht="16.5" x14ac:dyDescent="0.2">
      <c r="A93" s="16">
        <v>8</v>
      </c>
      <c r="B93" s="100">
        <v>86</v>
      </c>
      <c r="C93" s="20" t="s">
        <v>97</v>
      </c>
      <c r="D93" s="44" t="s">
        <v>90</v>
      </c>
      <c r="E93" s="44">
        <v>8</v>
      </c>
      <c r="F93" s="101">
        <v>86</v>
      </c>
      <c r="G93" s="3">
        <f t="shared" si="2"/>
        <v>202</v>
      </c>
    </row>
    <row r="94" spans="1:7" ht="16.5" x14ac:dyDescent="0.2">
      <c r="A94" s="16">
        <v>9</v>
      </c>
      <c r="B94" s="100">
        <v>98</v>
      </c>
      <c r="C94" s="20" t="s">
        <v>98</v>
      </c>
      <c r="D94" s="44" t="s">
        <v>90</v>
      </c>
      <c r="E94" s="44">
        <v>9</v>
      </c>
      <c r="F94" s="101">
        <v>98</v>
      </c>
      <c r="G94" s="3">
        <f t="shared" si="2"/>
        <v>6</v>
      </c>
    </row>
    <row r="95" spans="1:7" ht="16.5" x14ac:dyDescent="0.2">
      <c r="A95" s="16">
        <v>10</v>
      </c>
      <c r="B95" s="100">
        <v>96</v>
      </c>
      <c r="C95" s="20" t="s">
        <v>99</v>
      </c>
      <c r="D95" s="44" t="s">
        <v>90</v>
      </c>
      <c r="E95" s="44">
        <v>10</v>
      </c>
      <c r="F95" s="101">
        <v>96</v>
      </c>
      <c r="G95" s="3">
        <f t="shared" si="2"/>
        <v>22</v>
      </c>
    </row>
    <row r="96" spans="1:7" ht="16.5" x14ac:dyDescent="0.2">
      <c r="A96" s="16">
        <v>11</v>
      </c>
      <c r="B96" s="100">
        <v>86</v>
      </c>
      <c r="C96" s="20" t="s">
        <v>100</v>
      </c>
      <c r="D96" s="44" t="s">
        <v>90</v>
      </c>
      <c r="E96" s="44">
        <v>11</v>
      </c>
      <c r="F96" s="101">
        <v>86</v>
      </c>
      <c r="G96" s="3">
        <f t="shared" si="2"/>
        <v>202</v>
      </c>
    </row>
    <row r="97" spans="1:7" ht="16.5" x14ac:dyDescent="0.2">
      <c r="A97" s="16">
        <v>12</v>
      </c>
      <c r="B97" s="100">
        <v>92</v>
      </c>
      <c r="C97" s="20" t="s">
        <v>101</v>
      </c>
      <c r="D97" s="44" t="s">
        <v>90</v>
      </c>
      <c r="E97" s="44">
        <v>12</v>
      </c>
      <c r="F97" s="101">
        <v>92</v>
      </c>
      <c r="G97" s="3">
        <f t="shared" si="2"/>
        <v>94</v>
      </c>
    </row>
    <row r="98" spans="1:7" ht="16.5" x14ac:dyDescent="0.2">
      <c r="A98" s="16">
        <v>13</v>
      </c>
      <c r="B98" s="100">
        <v>74</v>
      </c>
      <c r="C98" s="20" t="s">
        <v>102</v>
      </c>
      <c r="D98" s="44" t="s">
        <v>90</v>
      </c>
      <c r="E98" s="44">
        <v>13</v>
      </c>
      <c r="F98" s="101">
        <v>74</v>
      </c>
      <c r="G98" s="3">
        <f t="shared" si="2"/>
        <v>250</v>
      </c>
    </row>
    <row r="99" spans="1:7" ht="16.5" x14ac:dyDescent="0.2">
      <c r="A99" s="16">
        <v>14</v>
      </c>
      <c r="B99" s="100">
        <v>94</v>
      </c>
      <c r="C99" s="20" t="s">
        <v>103</v>
      </c>
      <c r="D99" s="44" t="s">
        <v>90</v>
      </c>
      <c r="E99" s="44">
        <v>14</v>
      </c>
      <c r="F99" s="101">
        <v>94</v>
      </c>
      <c r="G99" s="3">
        <f t="shared" si="2"/>
        <v>49</v>
      </c>
    </row>
    <row r="100" spans="1:7" ht="16.5" x14ac:dyDescent="0.2">
      <c r="A100" s="16">
        <v>15</v>
      </c>
      <c r="B100" s="100">
        <v>90</v>
      </c>
      <c r="C100" s="20" t="s">
        <v>104</v>
      </c>
      <c r="D100" s="44" t="s">
        <v>90</v>
      </c>
      <c r="E100" s="44">
        <v>15</v>
      </c>
      <c r="F100" s="101">
        <v>90</v>
      </c>
      <c r="G100" s="3">
        <f t="shared" si="2"/>
        <v>133</v>
      </c>
    </row>
    <row r="101" spans="1:7" ht="16.5" x14ac:dyDescent="0.2">
      <c r="A101" s="16">
        <v>16</v>
      </c>
      <c r="B101" s="100">
        <v>96</v>
      </c>
      <c r="C101" s="21" t="s">
        <v>105</v>
      </c>
      <c r="D101" s="44" t="s">
        <v>90</v>
      </c>
      <c r="E101" s="44">
        <v>16</v>
      </c>
      <c r="F101" s="101">
        <v>96</v>
      </c>
      <c r="G101" s="3">
        <f t="shared" si="2"/>
        <v>22</v>
      </c>
    </row>
    <row r="102" spans="1:7" ht="16.5" x14ac:dyDescent="0.2">
      <c r="A102" s="16">
        <v>17</v>
      </c>
      <c r="B102" s="100">
        <v>76</v>
      </c>
      <c r="C102" s="20" t="s">
        <v>106</v>
      </c>
      <c r="D102" s="44" t="s">
        <v>90</v>
      </c>
      <c r="E102" s="44">
        <v>17</v>
      </c>
      <c r="F102" s="101">
        <v>76</v>
      </c>
      <c r="G102" s="3">
        <f t="shared" si="2"/>
        <v>246</v>
      </c>
    </row>
    <row r="103" spans="1:7" ht="16.5" x14ac:dyDescent="0.2">
      <c r="A103" s="16">
        <v>18</v>
      </c>
      <c r="B103" s="100">
        <v>90</v>
      </c>
      <c r="C103" s="20" t="s">
        <v>107</v>
      </c>
      <c r="D103" s="44" t="s">
        <v>90</v>
      </c>
      <c r="E103" s="44">
        <v>18</v>
      </c>
      <c r="F103" s="101">
        <v>90</v>
      </c>
      <c r="G103" s="3">
        <f t="shared" si="2"/>
        <v>133</v>
      </c>
    </row>
    <row r="104" spans="1:7" ht="16.5" x14ac:dyDescent="0.2">
      <c r="A104" s="16">
        <v>19</v>
      </c>
      <c r="B104" s="100">
        <v>76</v>
      </c>
      <c r="C104" s="20" t="s">
        <v>108</v>
      </c>
      <c r="D104" s="44" t="s">
        <v>90</v>
      </c>
      <c r="E104" s="44">
        <v>19</v>
      </c>
      <c r="F104" s="101">
        <v>76</v>
      </c>
      <c r="G104" s="3">
        <f t="shared" si="2"/>
        <v>246</v>
      </c>
    </row>
    <row r="105" spans="1:7" ht="16.5" x14ac:dyDescent="0.2">
      <c r="A105" s="16">
        <v>20</v>
      </c>
      <c r="B105" s="100">
        <v>94</v>
      </c>
      <c r="C105" s="20" t="s">
        <v>109</v>
      </c>
      <c r="D105" s="44" t="s">
        <v>90</v>
      </c>
      <c r="E105" s="44">
        <v>20</v>
      </c>
      <c r="F105" s="101">
        <v>94</v>
      </c>
      <c r="G105" s="3">
        <f t="shared" si="2"/>
        <v>49</v>
      </c>
    </row>
    <row r="106" spans="1:7" ht="16.5" x14ac:dyDescent="0.2">
      <c r="A106" s="16">
        <v>21</v>
      </c>
      <c r="B106" s="100">
        <v>76</v>
      </c>
      <c r="C106" s="20" t="s">
        <v>110</v>
      </c>
      <c r="D106" s="44" t="s">
        <v>90</v>
      </c>
      <c r="E106" s="44">
        <v>21</v>
      </c>
      <c r="F106" s="101">
        <v>76</v>
      </c>
      <c r="G106" s="3">
        <f t="shared" si="2"/>
        <v>246</v>
      </c>
    </row>
    <row r="107" spans="1:7" ht="16.5" x14ac:dyDescent="0.2">
      <c r="A107" s="16">
        <v>22</v>
      </c>
      <c r="B107" s="100">
        <v>100</v>
      </c>
      <c r="C107" s="20" t="s">
        <v>111</v>
      </c>
      <c r="D107" s="44" t="s">
        <v>90</v>
      </c>
      <c r="E107" s="44">
        <v>22</v>
      </c>
      <c r="F107" s="101">
        <v>100</v>
      </c>
      <c r="G107" s="3">
        <f t="shared" si="2"/>
        <v>1</v>
      </c>
    </row>
    <row r="108" spans="1:7" ht="16.5" x14ac:dyDescent="0.2">
      <c r="A108" s="16">
        <v>23</v>
      </c>
      <c r="B108" s="100">
        <v>90</v>
      </c>
      <c r="C108" s="20" t="s">
        <v>112</v>
      </c>
      <c r="D108" s="44" t="s">
        <v>90</v>
      </c>
      <c r="E108" s="44">
        <v>23</v>
      </c>
      <c r="F108" s="101">
        <v>90</v>
      </c>
      <c r="G108" s="3">
        <f t="shared" si="2"/>
        <v>133</v>
      </c>
    </row>
    <row r="109" spans="1:7" ht="16.5" x14ac:dyDescent="0.2">
      <c r="A109" s="16">
        <v>24</v>
      </c>
      <c r="B109" s="100">
        <v>90</v>
      </c>
      <c r="C109" s="20" t="s">
        <v>113</v>
      </c>
      <c r="D109" s="44" t="s">
        <v>90</v>
      </c>
      <c r="E109" s="44">
        <v>24</v>
      </c>
      <c r="F109" s="101">
        <v>90</v>
      </c>
      <c r="G109" s="3">
        <f t="shared" si="2"/>
        <v>133</v>
      </c>
    </row>
    <row r="110" spans="1:7" ht="16.5" x14ac:dyDescent="0.2">
      <c r="A110" s="16">
        <v>25</v>
      </c>
      <c r="B110" s="100">
        <v>92</v>
      </c>
      <c r="C110" s="20" t="s">
        <v>114</v>
      </c>
      <c r="D110" s="44" t="s">
        <v>90</v>
      </c>
      <c r="E110" s="44">
        <v>25</v>
      </c>
      <c r="F110" s="101">
        <v>92</v>
      </c>
      <c r="G110" s="3">
        <f t="shared" si="2"/>
        <v>94</v>
      </c>
    </row>
    <row r="111" spans="1:7" ht="16.5" x14ac:dyDescent="0.2">
      <c r="A111" s="16">
        <v>26</v>
      </c>
      <c r="B111" s="100">
        <v>100</v>
      </c>
      <c r="C111" s="20" t="s">
        <v>115</v>
      </c>
      <c r="D111" s="44" t="s">
        <v>90</v>
      </c>
      <c r="E111" s="44">
        <v>26</v>
      </c>
      <c r="F111" s="101">
        <v>100</v>
      </c>
      <c r="G111" s="3">
        <f t="shared" si="2"/>
        <v>1</v>
      </c>
    </row>
    <row r="112" spans="1:7" ht="16.5" x14ac:dyDescent="0.2">
      <c r="A112" s="16">
        <v>27</v>
      </c>
      <c r="B112" s="100">
        <v>70</v>
      </c>
      <c r="C112" s="20" t="s">
        <v>116</v>
      </c>
      <c r="D112" s="44" t="s">
        <v>90</v>
      </c>
      <c r="E112" s="44">
        <v>27</v>
      </c>
      <c r="F112" s="101">
        <v>70</v>
      </c>
      <c r="G112" s="3">
        <f t="shared" si="2"/>
        <v>251</v>
      </c>
    </row>
    <row r="113" spans="1:7" ht="16.5" x14ac:dyDescent="0.2">
      <c r="A113" s="16">
        <v>28</v>
      </c>
      <c r="B113" s="100">
        <v>94</v>
      </c>
      <c r="C113" s="20" t="s">
        <v>75</v>
      </c>
      <c r="D113" s="44" t="s">
        <v>90</v>
      </c>
      <c r="E113" s="44">
        <v>28</v>
      </c>
      <c r="F113" s="101">
        <v>94</v>
      </c>
      <c r="G113" s="3">
        <f t="shared" si="2"/>
        <v>49</v>
      </c>
    </row>
    <row r="114" spans="1:7" ht="16.5" x14ac:dyDescent="0.2">
      <c r="A114" s="16">
        <v>29</v>
      </c>
      <c r="B114" s="100">
        <v>94</v>
      </c>
      <c r="C114" s="20" t="s">
        <v>117</v>
      </c>
      <c r="D114" s="44" t="s">
        <v>90</v>
      </c>
      <c r="E114" s="44">
        <v>29</v>
      </c>
      <c r="F114" s="101">
        <v>94</v>
      </c>
      <c r="G114" s="3">
        <f t="shared" si="2"/>
        <v>49</v>
      </c>
    </row>
    <row r="115" spans="1:7" ht="16.5" x14ac:dyDescent="0.2">
      <c r="A115" s="16">
        <v>30</v>
      </c>
      <c r="B115" s="100">
        <v>84</v>
      </c>
      <c r="C115" s="20" t="s">
        <v>118</v>
      </c>
      <c r="D115" s="44" t="s">
        <v>90</v>
      </c>
      <c r="E115" s="44">
        <v>30</v>
      </c>
      <c r="F115" s="101">
        <v>84</v>
      </c>
      <c r="G115" s="3">
        <f t="shared" si="2"/>
        <v>213</v>
      </c>
    </row>
    <row r="116" spans="1:7" ht="16.5" x14ac:dyDescent="0.2">
      <c r="A116" s="16">
        <v>31</v>
      </c>
      <c r="B116" s="100">
        <v>88</v>
      </c>
      <c r="C116" s="20" t="s">
        <v>119</v>
      </c>
      <c r="D116" s="44" t="s">
        <v>90</v>
      </c>
      <c r="E116" s="44">
        <v>31</v>
      </c>
      <c r="F116" s="101">
        <v>88</v>
      </c>
      <c r="G116" s="3">
        <f t="shared" si="2"/>
        <v>175</v>
      </c>
    </row>
    <row r="117" spans="1:7" ht="16.5" x14ac:dyDescent="0.2">
      <c r="A117" s="16">
        <v>32</v>
      </c>
      <c r="B117" s="100">
        <v>86</v>
      </c>
      <c r="C117" s="20" t="s">
        <v>120</v>
      </c>
      <c r="D117" s="44" t="s">
        <v>90</v>
      </c>
      <c r="E117" s="44">
        <v>32</v>
      </c>
      <c r="F117" s="101">
        <v>86</v>
      </c>
      <c r="G117" s="3">
        <f t="shared" si="2"/>
        <v>202</v>
      </c>
    </row>
    <row r="118" spans="1:7" ht="16.5" x14ac:dyDescent="0.2">
      <c r="A118" s="16">
        <v>33</v>
      </c>
      <c r="B118" s="100">
        <v>98</v>
      </c>
      <c r="C118" s="20" t="s">
        <v>121</v>
      </c>
      <c r="D118" s="44" t="s">
        <v>90</v>
      </c>
      <c r="E118" s="44">
        <v>33</v>
      </c>
      <c r="F118" s="101">
        <v>98</v>
      </c>
      <c r="G118" s="3">
        <f t="shared" si="2"/>
        <v>6</v>
      </c>
    </row>
    <row r="119" spans="1:7" ht="16.5" x14ac:dyDescent="0.2">
      <c r="A119" s="16">
        <v>34</v>
      </c>
      <c r="B119" s="100">
        <v>90</v>
      </c>
      <c r="C119" s="20" t="s">
        <v>122</v>
      </c>
      <c r="D119" s="44" t="s">
        <v>90</v>
      </c>
      <c r="E119" s="44">
        <v>34</v>
      </c>
      <c r="F119" s="101">
        <v>90</v>
      </c>
      <c r="G119" s="3">
        <f t="shared" si="2"/>
        <v>133</v>
      </c>
    </row>
    <row r="120" spans="1:7" ht="16.5" x14ac:dyDescent="0.2">
      <c r="A120" s="16">
        <v>35</v>
      </c>
      <c r="B120" s="100">
        <v>98</v>
      </c>
      <c r="C120" s="20" t="s">
        <v>123</v>
      </c>
      <c r="D120" s="44" t="s">
        <v>90</v>
      </c>
      <c r="E120" s="44">
        <v>35</v>
      </c>
      <c r="F120" s="101">
        <v>98</v>
      </c>
      <c r="G120" s="3">
        <f t="shared" si="2"/>
        <v>6</v>
      </c>
    </row>
    <row r="121" spans="1:7" ht="16.5" x14ac:dyDescent="0.2">
      <c r="A121" s="16">
        <v>36</v>
      </c>
      <c r="B121" s="100">
        <v>70</v>
      </c>
      <c r="C121" s="20" t="s">
        <v>124</v>
      </c>
      <c r="D121" s="44" t="s">
        <v>90</v>
      </c>
      <c r="E121" s="44">
        <v>36</v>
      </c>
      <c r="F121" s="101">
        <v>70</v>
      </c>
      <c r="G121" s="3">
        <f t="shared" si="2"/>
        <v>251</v>
      </c>
    </row>
    <row r="122" spans="1:7" ht="16.5" x14ac:dyDescent="0.2">
      <c r="A122" s="16">
        <v>37</v>
      </c>
      <c r="B122" s="100">
        <v>96</v>
      </c>
      <c r="C122" s="20" t="s">
        <v>125</v>
      </c>
      <c r="D122" s="44" t="s">
        <v>90</v>
      </c>
      <c r="E122" s="44">
        <v>37</v>
      </c>
      <c r="F122" s="101">
        <v>96</v>
      </c>
      <c r="G122" s="3">
        <f t="shared" si="2"/>
        <v>22</v>
      </c>
    </row>
    <row r="123" spans="1:7" x14ac:dyDescent="0.2">
      <c r="A123" s="87"/>
      <c r="B123" s="87"/>
      <c r="C123"/>
      <c r="D123" s="87"/>
      <c r="E123" s="5"/>
      <c r="G123"/>
    </row>
    <row r="124" spans="1:7" x14ac:dyDescent="0.2">
      <c r="A124" s="87"/>
      <c r="B124" s="87"/>
      <c r="C124"/>
      <c r="D124" s="87"/>
      <c r="E124" s="5"/>
      <c r="F124" s="8"/>
      <c r="G124"/>
    </row>
    <row r="125" spans="1:7" ht="25.5" x14ac:dyDescent="0.2">
      <c r="A125" s="3" t="s">
        <v>2</v>
      </c>
      <c r="B125" s="1" t="s">
        <v>0</v>
      </c>
      <c r="C125" s="1" t="s">
        <v>3</v>
      </c>
      <c r="D125" s="1" t="s">
        <v>1</v>
      </c>
      <c r="E125" s="2" t="s">
        <v>6</v>
      </c>
      <c r="F125" s="1" t="s">
        <v>4</v>
      </c>
      <c r="G125" s="9" t="s">
        <v>5</v>
      </c>
    </row>
    <row r="126" spans="1:7" ht="16.5" x14ac:dyDescent="0.2">
      <c r="A126" s="63">
        <v>1</v>
      </c>
      <c r="B126" s="100">
        <v>92</v>
      </c>
      <c r="C126" s="64" t="s">
        <v>126</v>
      </c>
      <c r="D126" s="44" t="s">
        <v>127</v>
      </c>
      <c r="E126" s="44">
        <v>1</v>
      </c>
      <c r="F126" s="101">
        <v>92</v>
      </c>
      <c r="G126" s="3">
        <f t="shared" ref="G126:G162" si="3">IF(SUM(F$4:F$440)=0,"",RANK(F126,F$4:F$440,0))</f>
        <v>94</v>
      </c>
    </row>
    <row r="127" spans="1:7" ht="16.5" x14ac:dyDescent="0.2">
      <c r="A127" s="63">
        <v>2</v>
      </c>
      <c r="B127" s="100">
        <v>92</v>
      </c>
      <c r="C127" s="67" t="s">
        <v>128</v>
      </c>
      <c r="D127" s="44" t="s">
        <v>127</v>
      </c>
      <c r="E127" s="44">
        <v>2</v>
      </c>
      <c r="F127" s="101">
        <v>92</v>
      </c>
      <c r="G127" s="3">
        <f t="shared" si="3"/>
        <v>94</v>
      </c>
    </row>
    <row r="128" spans="1:7" ht="16.5" x14ac:dyDescent="0.2">
      <c r="A128" s="63">
        <v>3</v>
      </c>
      <c r="B128" s="100">
        <v>94</v>
      </c>
      <c r="C128" s="67" t="s">
        <v>129</v>
      </c>
      <c r="D128" s="44" t="s">
        <v>127</v>
      </c>
      <c r="E128" s="44">
        <v>3</v>
      </c>
      <c r="F128" s="101">
        <v>94</v>
      </c>
      <c r="G128" s="3">
        <f t="shared" si="3"/>
        <v>49</v>
      </c>
    </row>
    <row r="129" spans="1:7" ht="16.5" x14ac:dyDescent="0.2">
      <c r="A129" s="63">
        <v>4</v>
      </c>
      <c r="B129" s="100">
        <v>78</v>
      </c>
      <c r="C129" s="67" t="s">
        <v>130</v>
      </c>
      <c r="D129" s="44" t="s">
        <v>127</v>
      </c>
      <c r="E129" s="44">
        <v>4</v>
      </c>
      <c r="F129" s="101">
        <v>78</v>
      </c>
      <c r="G129" s="3">
        <f t="shared" si="3"/>
        <v>241</v>
      </c>
    </row>
    <row r="130" spans="1:7" ht="16.5" x14ac:dyDescent="0.2">
      <c r="A130" s="63">
        <v>5</v>
      </c>
      <c r="B130" s="100">
        <v>92</v>
      </c>
      <c r="C130" s="67" t="s">
        <v>131</v>
      </c>
      <c r="D130" s="44" t="s">
        <v>127</v>
      </c>
      <c r="E130" s="44">
        <v>5</v>
      </c>
      <c r="F130" s="101">
        <v>92</v>
      </c>
      <c r="G130" s="3">
        <f t="shared" si="3"/>
        <v>94</v>
      </c>
    </row>
    <row r="131" spans="1:7" ht="16.5" x14ac:dyDescent="0.2">
      <c r="A131" s="63">
        <v>6</v>
      </c>
      <c r="B131" s="100">
        <v>94</v>
      </c>
      <c r="C131" s="67" t="s">
        <v>132</v>
      </c>
      <c r="D131" s="44" t="s">
        <v>127</v>
      </c>
      <c r="E131" s="44">
        <v>6</v>
      </c>
      <c r="F131" s="101">
        <v>94</v>
      </c>
      <c r="G131" s="3">
        <f t="shared" si="3"/>
        <v>49</v>
      </c>
    </row>
    <row r="132" spans="1:7" ht="16.5" x14ac:dyDescent="0.2">
      <c r="A132" s="63">
        <v>7</v>
      </c>
      <c r="B132" s="100">
        <v>84</v>
      </c>
      <c r="C132" s="67" t="s">
        <v>133</v>
      </c>
      <c r="D132" s="44" t="s">
        <v>127</v>
      </c>
      <c r="E132" s="44">
        <v>7</v>
      </c>
      <c r="F132" s="101">
        <v>84</v>
      </c>
      <c r="G132" s="3">
        <f t="shared" si="3"/>
        <v>213</v>
      </c>
    </row>
    <row r="133" spans="1:7" ht="16.5" x14ac:dyDescent="0.2">
      <c r="A133" s="63">
        <v>8</v>
      </c>
      <c r="B133" s="100">
        <v>94</v>
      </c>
      <c r="C133" s="67" t="s">
        <v>134</v>
      </c>
      <c r="D133" s="44" t="s">
        <v>127</v>
      </c>
      <c r="E133" s="44">
        <v>8</v>
      </c>
      <c r="F133" s="101">
        <v>94</v>
      </c>
      <c r="G133" s="3">
        <f t="shared" si="3"/>
        <v>49</v>
      </c>
    </row>
    <row r="134" spans="1:7" ht="16.5" x14ac:dyDescent="0.2">
      <c r="A134" s="63">
        <v>9</v>
      </c>
      <c r="B134" s="100">
        <v>94</v>
      </c>
      <c r="C134" s="67" t="s">
        <v>135</v>
      </c>
      <c r="D134" s="44" t="s">
        <v>127</v>
      </c>
      <c r="E134" s="44">
        <v>9</v>
      </c>
      <c r="F134" s="101">
        <v>94</v>
      </c>
      <c r="G134" s="3">
        <f t="shared" si="3"/>
        <v>49</v>
      </c>
    </row>
    <row r="135" spans="1:7" ht="16.5" x14ac:dyDescent="0.2">
      <c r="A135" s="63">
        <v>10</v>
      </c>
      <c r="B135" s="100">
        <v>42</v>
      </c>
      <c r="C135" s="67" t="s">
        <v>136</v>
      </c>
      <c r="D135" s="44" t="s">
        <v>127</v>
      </c>
      <c r="E135" s="44">
        <v>10</v>
      </c>
      <c r="F135" s="101">
        <v>42</v>
      </c>
      <c r="G135" s="3">
        <f t="shared" si="3"/>
        <v>261</v>
      </c>
    </row>
    <row r="136" spans="1:7" ht="16.5" x14ac:dyDescent="0.2">
      <c r="A136" s="63">
        <v>11</v>
      </c>
      <c r="B136" s="100">
        <v>88</v>
      </c>
      <c r="C136" s="67" t="s">
        <v>137</v>
      </c>
      <c r="D136" s="44" t="s">
        <v>127</v>
      </c>
      <c r="E136" s="44">
        <v>11</v>
      </c>
      <c r="F136" s="101">
        <v>88</v>
      </c>
      <c r="G136" s="3">
        <f t="shared" si="3"/>
        <v>175</v>
      </c>
    </row>
    <row r="137" spans="1:7" ht="16.5" x14ac:dyDescent="0.2">
      <c r="A137" s="63">
        <v>12</v>
      </c>
      <c r="B137" s="100">
        <v>92</v>
      </c>
      <c r="C137" s="67" t="s">
        <v>138</v>
      </c>
      <c r="D137" s="44" t="s">
        <v>127</v>
      </c>
      <c r="E137" s="44">
        <v>12</v>
      </c>
      <c r="F137" s="101">
        <v>92</v>
      </c>
      <c r="G137" s="3">
        <f t="shared" si="3"/>
        <v>94</v>
      </c>
    </row>
    <row r="138" spans="1:7" ht="16.5" x14ac:dyDescent="0.2">
      <c r="A138" s="63">
        <v>13</v>
      </c>
      <c r="B138" s="100">
        <v>94</v>
      </c>
      <c r="C138" s="67" t="s">
        <v>139</v>
      </c>
      <c r="D138" s="44" t="s">
        <v>127</v>
      </c>
      <c r="E138" s="44">
        <v>13</v>
      </c>
      <c r="F138" s="101">
        <v>94</v>
      </c>
      <c r="G138" s="3">
        <f t="shared" si="3"/>
        <v>49</v>
      </c>
    </row>
    <row r="139" spans="1:7" ht="16.5" x14ac:dyDescent="0.2">
      <c r="A139" s="63">
        <v>14</v>
      </c>
      <c r="B139" s="100">
        <v>84</v>
      </c>
      <c r="C139" s="67" t="s">
        <v>140</v>
      </c>
      <c r="D139" s="44" t="s">
        <v>127</v>
      </c>
      <c r="E139" s="44">
        <v>14</v>
      </c>
      <c r="F139" s="101">
        <v>84</v>
      </c>
      <c r="G139" s="3">
        <f t="shared" si="3"/>
        <v>213</v>
      </c>
    </row>
    <row r="140" spans="1:7" ht="16.5" x14ac:dyDescent="0.2">
      <c r="A140" s="63">
        <v>15</v>
      </c>
      <c r="B140" s="100">
        <v>94</v>
      </c>
      <c r="C140" s="67" t="s">
        <v>141</v>
      </c>
      <c r="D140" s="44" t="s">
        <v>127</v>
      </c>
      <c r="E140" s="44">
        <v>15</v>
      </c>
      <c r="F140" s="101">
        <v>94</v>
      </c>
      <c r="G140" s="3">
        <f t="shared" si="3"/>
        <v>49</v>
      </c>
    </row>
    <row r="141" spans="1:7" ht="16.5" x14ac:dyDescent="0.2">
      <c r="A141" s="63">
        <v>16</v>
      </c>
      <c r="B141" s="100">
        <v>98</v>
      </c>
      <c r="C141" s="68" t="s">
        <v>142</v>
      </c>
      <c r="D141" s="44" t="s">
        <v>127</v>
      </c>
      <c r="E141" s="44">
        <v>16</v>
      </c>
      <c r="F141" s="101">
        <v>98</v>
      </c>
      <c r="G141" s="3">
        <f t="shared" si="3"/>
        <v>6</v>
      </c>
    </row>
    <row r="142" spans="1:7" ht="16.5" x14ac:dyDescent="0.2">
      <c r="A142" s="63">
        <v>17</v>
      </c>
      <c r="B142" s="100">
        <v>90</v>
      </c>
      <c r="C142" s="67" t="s">
        <v>143</v>
      </c>
      <c r="D142" s="44" t="s">
        <v>127</v>
      </c>
      <c r="E142" s="44">
        <v>17</v>
      </c>
      <c r="F142" s="101">
        <v>90</v>
      </c>
      <c r="G142" s="3">
        <f t="shared" si="3"/>
        <v>133</v>
      </c>
    </row>
    <row r="143" spans="1:7" ht="16.5" x14ac:dyDescent="0.2">
      <c r="A143" s="63">
        <v>18</v>
      </c>
      <c r="B143" s="100">
        <v>90</v>
      </c>
      <c r="C143" s="67" t="s">
        <v>144</v>
      </c>
      <c r="D143" s="44" t="s">
        <v>127</v>
      </c>
      <c r="E143" s="44">
        <v>18</v>
      </c>
      <c r="F143" s="101">
        <v>90</v>
      </c>
      <c r="G143" s="3">
        <f t="shared" si="3"/>
        <v>133</v>
      </c>
    </row>
    <row r="144" spans="1:7" ht="16.5" x14ac:dyDescent="0.2">
      <c r="A144" s="63">
        <v>19</v>
      </c>
      <c r="B144" s="100">
        <v>94</v>
      </c>
      <c r="C144" s="67" t="s">
        <v>145</v>
      </c>
      <c r="D144" s="44" t="s">
        <v>127</v>
      </c>
      <c r="E144" s="44">
        <v>19</v>
      </c>
      <c r="F144" s="101">
        <v>94</v>
      </c>
      <c r="G144" s="3">
        <f t="shared" si="3"/>
        <v>49</v>
      </c>
    </row>
    <row r="145" spans="1:7" ht="16.5" x14ac:dyDescent="0.2">
      <c r="A145" s="63">
        <v>20</v>
      </c>
      <c r="B145" s="100">
        <v>88</v>
      </c>
      <c r="C145" s="67" t="s">
        <v>146</v>
      </c>
      <c r="D145" s="44" t="s">
        <v>127</v>
      </c>
      <c r="E145" s="44">
        <v>20</v>
      </c>
      <c r="F145" s="101">
        <v>88</v>
      </c>
      <c r="G145" s="3">
        <f t="shared" si="3"/>
        <v>175</v>
      </c>
    </row>
    <row r="146" spans="1:7" ht="16.5" x14ac:dyDescent="0.2">
      <c r="A146" s="63">
        <v>21</v>
      </c>
      <c r="B146" s="100">
        <v>92</v>
      </c>
      <c r="C146" s="67" t="s">
        <v>147</v>
      </c>
      <c r="D146" s="44" t="s">
        <v>127</v>
      </c>
      <c r="E146" s="44">
        <v>21</v>
      </c>
      <c r="F146" s="101">
        <v>92</v>
      </c>
      <c r="G146" s="3">
        <f t="shared" si="3"/>
        <v>94</v>
      </c>
    </row>
    <row r="147" spans="1:7" ht="16.5" x14ac:dyDescent="0.2">
      <c r="A147" s="63">
        <v>22</v>
      </c>
      <c r="B147" s="100">
        <v>90</v>
      </c>
      <c r="C147" s="67" t="s">
        <v>148</v>
      </c>
      <c r="D147" s="44" t="s">
        <v>127</v>
      </c>
      <c r="E147" s="44">
        <v>22</v>
      </c>
      <c r="F147" s="101">
        <v>90</v>
      </c>
      <c r="G147" s="3">
        <f t="shared" si="3"/>
        <v>133</v>
      </c>
    </row>
    <row r="148" spans="1:7" ht="16.5" x14ac:dyDescent="0.2">
      <c r="A148" s="63">
        <v>23</v>
      </c>
      <c r="B148" s="100">
        <v>94</v>
      </c>
      <c r="C148" s="67" t="s">
        <v>149</v>
      </c>
      <c r="D148" s="44" t="s">
        <v>127</v>
      </c>
      <c r="E148" s="44">
        <v>23</v>
      </c>
      <c r="F148" s="101">
        <v>94</v>
      </c>
      <c r="G148" s="3">
        <f t="shared" si="3"/>
        <v>49</v>
      </c>
    </row>
    <row r="149" spans="1:7" ht="16.5" x14ac:dyDescent="0.2">
      <c r="A149" s="63">
        <v>24</v>
      </c>
      <c r="B149" s="100">
        <v>92</v>
      </c>
      <c r="C149" s="67" t="s">
        <v>150</v>
      </c>
      <c r="D149" s="44" t="s">
        <v>127</v>
      </c>
      <c r="E149" s="44">
        <v>24</v>
      </c>
      <c r="F149" s="101">
        <v>92</v>
      </c>
      <c r="G149" s="3">
        <f t="shared" si="3"/>
        <v>94</v>
      </c>
    </row>
    <row r="150" spans="1:7" ht="16.5" x14ac:dyDescent="0.2">
      <c r="A150" s="63">
        <v>25</v>
      </c>
      <c r="B150" s="100">
        <v>86</v>
      </c>
      <c r="C150" s="67" t="s">
        <v>151</v>
      </c>
      <c r="D150" s="44" t="s">
        <v>127</v>
      </c>
      <c r="E150" s="44">
        <v>25</v>
      </c>
      <c r="F150" s="101">
        <v>86</v>
      </c>
      <c r="G150" s="3">
        <f t="shared" si="3"/>
        <v>202</v>
      </c>
    </row>
    <row r="151" spans="1:7" ht="16.5" x14ac:dyDescent="0.2">
      <c r="A151" s="63">
        <v>26</v>
      </c>
      <c r="B151" s="100">
        <v>94</v>
      </c>
      <c r="C151" s="67" t="s">
        <v>152</v>
      </c>
      <c r="D151" s="44" t="s">
        <v>127</v>
      </c>
      <c r="E151" s="44">
        <v>26</v>
      </c>
      <c r="F151" s="101">
        <v>94</v>
      </c>
      <c r="G151" s="3">
        <f t="shared" si="3"/>
        <v>49</v>
      </c>
    </row>
    <row r="152" spans="1:7" ht="16.5" x14ac:dyDescent="0.2">
      <c r="A152" s="63">
        <v>27</v>
      </c>
      <c r="B152" s="100">
        <v>86</v>
      </c>
      <c r="C152" s="67" t="s">
        <v>153</v>
      </c>
      <c r="D152" s="44" t="s">
        <v>127</v>
      </c>
      <c r="E152" s="44">
        <v>27</v>
      </c>
      <c r="F152" s="101">
        <v>86</v>
      </c>
      <c r="G152" s="3">
        <f t="shared" si="3"/>
        <v>202</v>
      </c>
    </row>
    <row r="153" spans="1:7" ht="16.5" x14ac:dyDescent="0.2">
      <c r="A153" s="63">
        <v>28</v>
      </c>
      <c r="B153" s="100">
        <v>96</v>
      </c>
      <c r="C153" s="67" t="s">
        <v>154</v>
      </c>
      <c r="D153" s="44" t="s">
        <v>127</v>
      </c>
      <c r="E153" s="44">
        <v>28</v>
      </c>
      <c r="F153" s="101">
        <v>96</v>
      </c>
      <c r="G153" s="3">
        <f t="shared" si="3"/>
        <v>22</v>
      </c>
    </row>
    <row r="154" spans="1:7" ht="16.5" x14ac:dyDescent="0.2">
      <c r="A154" s="63">
        <v>29</v>
      </c>
      <c r="B154" s="100">
        <v>80</v>
      </c>
      <c r="C154" s="67" t="s">
        <v>155</v>
      </c>
      <c r="D154" s="44" t="s">
        <v>127</v>
      </c>
      <c r="E154" s="44">
        <v>29</v>
      </c>
      <c r="F154" s="101">
        <v>80</v>
      </c>
      <c r="G154" s="3">
        <f t="shared" si="3"/>
        <v>235</v>
      </c>
    </row>
    <row r="155" spans="1:7" ht="16.5" x14ac:dyDescent="0.2">
      <c r="A155" s="63">
        <v>30</v>
      </c>
      <c r="B155" s="100">
        <v>96</v>
      </c>
      <c r="C155" s="67" t="s">
        <v>156</v>
      </c>
      <c r="D155" s="44" t="s">
        <v>127</v>
      </c>
      <c r="E155" s="44">
        <v>30</v>
      </c>
      <c r="F155" s="101">
        <v>96</v>
      </c>
      <c r="G155" s="3">
        <f t="shared" si="3"/>
        <v>22</v>
      </c>
    </row>
    <row r="156" spans="1:7" ht="16.5" x14ac:dyDescent="0.2">
      <c r="A156" s="63">
        <v>31</v>
      </c>
      <c r="B156" s="100">
        <v>94</v>
      </c>
      <c r="C156" s="67" t="s">
        <v>157</v>
      </c>
      <c r="D156" s="44" t="s">
        <v>127</v>
      </c>
      <c r="E156" s="44">
        <v>31</v>
      </c>
      <c r="F156" s="101">
        <v>94</v>
      </c>
      <c r="G156" s="3">
        <f t="shared" si="3"/>
        <v>49</v>
      </c>
    </row>
    <row r="157" spans="1:7" ht="16.5" x14ac:dyDescent="0.2">
      <c r="A157" s="63">
        <v>32</v>
      </c>
      <c r="B157" s="100">
        <v>88</v>
      </c>
      <c r="C157" s="67" t="s">
        <v>158</v>
      </c>
      <c r="D157" s="44" t="s">
        <v>127</v>
      </c>
      <c r="E157" s="44">
        <v>32</v>
      </c>
      <c r="F157" s="101">
        <v>88</v>
      </c>
      <c r="G157" s="3">
        <f t="shared" si="3"/>
        <v>175</v>
      </c>
    </row>
    <row r="158" spans="1:7" ht="16.5" x14ac:dyDescent="0.2">
      <c r="A158" s="63">
        <v>33</v>
      </c>
      <c r="B158" s="100">
        <v>94</v>
      </c>
      <c r="C158" s="67" t="s">
        <v>159</v>
      </c>
      <c r="D158" s="44" t="s">
        <v>127</v>
      </c>
      <c r="E158" s="44">
        <v>33</v>
      </c>
      <c r="F158" s="101">
        <v>94</v>
      </c>
      <c r="G158" s="3">
        <f t="shared" si="3"/>
        <v>49</v>
      </c>
    </row>
    <row r="159" spans="1:7" ht="16.5" x14ac:dyDescent="0.2">
      <c r="A159" s="63">
        <v>34</v>
      </c>
      <c r="B159" s="100">
        <v>84</v>
      </c>
      <c r="C159" s="67" t="s">
        <v>160</v>
      </c>
      <c r="D159" s="44" t="s">
        <v>127</v>
      </c>
      <c r="E159" s="44">
        <v>34</v>
      </c>
      <c r="F159" s="101">
        <v>84</v>
      </c>
      <c r="G159" s="3">
        <f t="shared" si="3"/>
        <v>213</v>
      </c>
    </row>
    <row r="160" spans="1:7" ht="16.5" x14ac:dyDescent="0.2">
      <c r="A160" s="63">
        <v>35</v>
      </c>
      <c r="B160" s="100">
        <v>94</v>
      </c>
      <c r="C160" s="67" t="s">
        <v>7</v>
      </c>
      <c r="D160" s="44" t="s">
        <v>127</v>
      </c>
      <c r="E160" s="44">
        <v>35</v>
      </c>
      <c r="F160" s="101">
        <v>94</v>
      </c>
      <c r="G160" s="3">
        <f t="shared" si="3"/>
        <v>49</v>
      </c>
    </row>
    <row r="161" spans="1:7" ht="16.5" x14ac:dyDescent="0.2">
      <c r="A161" s="63">
        <v>36</v>
      </c>
      <c r="B161" s="100">
        <v>92</v>
      </c>
      <c r="C161" s="67" t="s">
        <v>161</v>
      </c>
      <c r="D161" s="44" t="s">
        <v>127</v>
      </c>
      <c r="E161" s="44">
        <v>36</v>
      </c>
      <c r="F161" s="101">
        <v>92</v>
      </c>
      <c r="G161" s="3">
        <f t="shared" si="3"/>
        <v>94</v>
      </c>
    </row>
    <row r="162" spans="1:7" ht="16.5" x14ac:dyDescent="0.2">
      <c r="A162" s="63">
        <v>37</v>
      </c>
      <c r="B162" s="100">
        <v>96</v>
      </c>
      <c r="C162" s="67" t="s">
        <v>162</v>
      </c>
      <c r="D162" s="44" t="s">
        <v>127</v>
      </c>
      <c r="E162" s="44">
        <v>37</v>
      </c>
      <c r="F162" s="101">
        <v>96</v>
      </c>
      <c r="G162" s="3">
        <f t="shared" si="3"/>
        <v>22</v>
      </c>
    </row>
    <row r="163" spans="1:7" x14ac:dyDescent="0.2">
      <c r="A163" s="87"/>
      <c r="B163" s="87"/>
      <c r="C163"/>
      <c r="D163" s="87"/>
      <c r="E163" s="5"/>
      <c r="F163" s="8"/>
      <c r="G163"/>
    </row>
    <row r="164" spans="1:7" ht="25.5" x14ac:dyDescent="0.2">
      <c r="A164" s="3" t="s">
        <v>2</v>
      </c>
      <c r="B164" s="1" t="s">
        <v>0</v>
      </c>
      <c r="C164" s="1" t="s">
        <v>3</v>
      </c>
      <c r="D164" s="1" t="s">
        <v>1</v>
      </c>
      <c r="E164" s="2" t="s">
        <v>6</v>
      </c>
      <c r="F164" s="1" t="s">
        <v>4</v>
      </c>
      <c r="G164" s="9" t="s">
        <v>5</v>
      </c>
    </row>
    <row r="165" spans="1:7" ht="16.5" x14ac:dyDescent="0.2">
      <c r="A165" s="16">
        <v>1</v>
      </c>
      <c r="B165" s="100">
        <v>80</v>
      </c>
      <c r="C165" s="18" t="s">
        <v>163</v>
      </c>
      <c r="D165" s="44" t="s">
        <v>164</v>
      </c>
      <c r="E165" s="44">
        <v>1</v>
      </c>
      <c r="F165" s="101">
        <v>80</v>
      </c>
      <c r="G165" s="3">
        <f t="shared" ref="G165:G201" si="4">IF(SUM(F$4:F$440)=0,"",RANK(F165,F$4:F$440,0))</f>
        <v>235</v>
      </c>
    </row>
    <row r="166" spans="1:7" ht="16.5" x14ac:dyDescent="0.2">
      <c r="A166" s="16">
        <v>2</v>
      </c>
      <c r="B166" s="100">
        <v>94</v>
      </c>
      <c r="C166" s="20" t="s">
        <v>165</v>
      </c>
      <c r="D166" s="44" t="s">
        <v>164</v>
      </c>
      <c r="E166" s="44">
        <v>2</v>
      </c>
      <c r="F166" s="101">
        <v>94</v>
      </c>
      <c r="G166" s="3">
        <f t="shared" si="4"/>
        <v>49</v>
      </c>
    </row>
    <row r="167" spans="1:7" ht="16.5" x14ac:dyDescent="0.2">
      <c r="A167" s="16">
        <v>3</v>
      </c>
      <c r="B167" s="100">
        <v>86</v>
      </c>
      <c r="C167" s="20" t="s">
        <v>166</v>
      </c>
      <c r="D167" s="44" t="s">
        <v>164</v>
      </c>
      <c r="E167" s="44">
        <v>3</v>
      </c>
      <c r="F167" s="101">
        <v>86</v>
      </c>
      <c r="G167" s="3">
        <f t="shared" si="4"/>
        <v>202</v>
      </c>
    </row>
    <row r="168" spans="1:7" ht="16.5" x14ac:dyDescent="0.2">
      <c r="A168" s="16">
        <v>4</v>
      </c>
      <c r="B168" s="100">
        <v>90</v>
      </c>
      <c r="C168" s="20" t="s">
        <v>167</v>
      </c>
      <c r="D168" s="44" t="s">
        <v>164</v>
      </c>
      <c r="E168" s="44">
        <v>4</v>
      </c>
      <c r="F168" s="101">
        <v>90</v>
      </c>
      <c r="G168" s="3">
        <f t="shared" si="4"/>
        <v>133</v>
      </c>
    </row>
    <row r="169" spans="1:7" ht="16.5" x14ac:dyDescent="0.2">
      <c r="A169" s="16">
        <v>5</v>
      </c>
      <c r="B169" s="100">
        <v>82</v>
      </c>
      <c r="C169" s="20" t="s">
        <v>168</v>
      </c>
      <c r="D169" s="44" t="s">
        <v>164</v>
      </c>
      <c r="E169" s="44">
        <v>5</v>
      </c>
      <c r="F169" s="101">
        <v>82</v>
      </c>
      <c r="G169" s="3">
        <f t="shared" si="4"/>
        <v>226</v>
      </c>
    </row>
    <row r="170" spans="1:7" ht="16.5" x14ac:dyDescent="0.2">
      <c r="A170" s="16">
        <v>6</v>
      </c>
      <c r="B170" s="100">
        <v>90</v>
      </c>
      <c r="C170" s="20" t="s">
        <v>169</v>
      </c>
      <c r="D170" s="44" t="s">
        <v>164</v>
      </c>
      <c r="E170" s="44">
        <v>6</v>
      </c>
      <c r="F170" s="101">
        <v>90</v>
      </c>
      <c r="G170" s="3">
        <f t="shared" si="4"/>
        <v>133</v>
      </c>
    </row>
    <row r="171" spans="1:7" ht="16.5" x14ac:dyDescent="0.2">
      <c r="A171" s="16">
        <v>7</v>
      </c>
      <c r="B171" s="100">
        <v>96</v>
      </c>
      <c r="C171" s="20" t="s">
        <v>170</v>
      </c>
      <c r="D171" s="44" t="s">
        <v>164</v>
      </c>
      <c r="E171" s="44">
        <v>7</v>
      </c>
      <c r="F171" s="101">
        <v>96</v>
      </c>
      <c r="G171" s="3">
        <f t="shared" si="4"/>
        <v>22</v>
      </c>
    </row>
    <row r="172" spans="1:7" ht="16.5" x14ac:dyDescent="0.2">
      <c r="A172" s="16">
        <v>8</v>
      </c>
      <c r="B172" s="100">
        <v>90</v>
      </c>
      <c r="C172" s="20" t="s">
        <v>171</v>
      </c>
      <c r="D172" s="44" t="s">
        <v>164</v>
      </c>
      <c r="E172" s="44">
        <v>8</v>
      </c>
      <c r="F172" s="101">
        <v>90</v>
      </c>
      <c r="G172" s="3">
        <f t="shared" si="4"/>
        <v>133</v>
      </c>
    </row>
    <row r="173" spans="1:7" ht="16.5" x14ac:dyDescent="0.2">
      <c r="A173" s="16">
        <v>9</v>
      </c>
      <c r="B173" s="100">
        <v>94</v>
      </c>
      <c r="C173" s="20" t="s">
        <v>172</v>
      </c>
      <c r="D173" s="44" t="s">
        <v>164</v>
      </c>
      <c r="E173" s="44">
        <v>9</v>
      </c>
      <c r="F173" s="101">
        <v>94</v>
      </c>
      <c r="G173" s="3">
        <f t="shared" si="4"/>
        <v>49</v>
      </c>
    </row>
    <row r="174" spans="1:7" ht="16.5" x14ac:dyDescent="0.2">
      <c r="A174" s="16">
        <v>10</v>
      </c>
      <c r="B174" s="100">
        <v>82</v>
      </c>
      <c r="C174" s="20" t="s">
        <v>173</v>
      </c>
      <c r="D174" s="44" t="s">
        <v>164</v>
      </c>
      <c r="E174" s="44">
        <v>10</v>
      </c>
      <c r="F174" s="101">
        <v>82</v>
      </c>
      <c r="G174" s="3">
        <f t="shared" si="4"/>
        <v>226</v>
      </c>
    </row>
    <row r="175" spans="1:7" ht="16.5" x14ac:dyDescent="0.2">
      <c r="A175" s="16">
        <v>11</v>
      </c>
      <c r="B175" s="100">
        <v>96</v>
      </c>
      <c r="C175" s="20" t="s">
        <v>174</v>
      </c>
      <c r="D175" s="44" t="s">
        <v>164</v>
      </c>
      <c r="E175" s="44">
        <v>11</v>
      </c>
      <c r="F175" s="101">
        <v>96</v>
      </c>
      <c r="G175" s="3">
        <f t="shared" si="4"/>
        <v>22</v>
      </c>
    </row>
    <row r="176" spans="1:7" ht="16.5" x14ac:dyDescent="0.2">
      <c r="A176" s="16">
        <v>12</v>
      </c>
      <c r="B176" s="100">
        <v>90</v>
      </c>
      <c r="C176" s="20" t="s">
        <v>175</v>
      </c>
      <c r="D176" s="44" t="s">
        <v>164</v>
      </c>
      <c r="E176" s="44">
        <v>12</v>
      </c>
      <c r="F176" s="101">
        <v>90</v>
      </c>
      <c r="G176" s="3">
        <f t="shared" si="4"/>
        <v>133</v>
      </c>
    </row>
    <row r="177" spans="1:7" ht="16.5" x14ac:dyDescent="0.2">
      <c r="A177" s="16">
        <v>13</v>
      </c>
      <c r="B177" s="100">
        <v>78</v>
      </c>
      <c r="C177" s="20" t="s">
        <v>176</v>
      </c>
      <c r="D177" s="44" t="s">
        <v>164</v>
      </c>
      <c r="E177" s="44">
        <v>13</v>
      </c>
      <c r="F177" s="101">
        <v>78</v>
      </c>
      <c r="G177" s="3">
        <f t="shared" si="4"/>
        <v>241</v>
      </c>
    </row>
    <row r="178" spans="1:7" ht="16.5" x14ac:dyDescent="0.2">
      <c r="A178" s="16">
        <v>14</v>
      </c>
      <c r="B178" s="100">
        <v>84</v>
      </c>
      <c r="C178" s="20" t="s">
        <v>177</v>
      </c>
      <c r="D178" s="44" t="s">
        <v>164</v>
      </c>
      <c r="E178" s="44">
        <v>14</v>
      </c>
      <c r="F178" s="101">
        <v>84</v>
      </c>
      <c r="G178" s="3">
        <f t="shared" si="4"/>
        <v>213</v>
      </c>
    </row>
    <row r="179" spans="1:7" ht="16.5" x14ac:dyDescent="0.2">
      <c r="A179" s="16">
        <v>15</v>
      </c>
      <c r="B179" s="100">
        <v>90</v>
      </c>
      <c r="C179" s="20" t="s">
        <v>178</v>
      </c>
      <c r="D179" s="44" t="s">
        <v>164</v>
      </c>
      <c r="E179" s="44">
        <v>15</v>
      </c>
      <c r="F179" s="101">
        <v>90</v>
      </c>
      <c r="G179" s="3">
        <f t="shared" si="4"/>
        <v>133</v>
      </c>
    </row>
    <row r="180" spans="1:7" ht="16.5" x14ac:dyDescent="0.2">
      <c r="A180" s="16">
        <v>16</v>
      </c>
      <c r="B180" s="100">
        <v>96</v>
      </c>
      <c r="C180" s="21" t="s">
        <v>179</v>
      </c>
      <c r="D180" s="44" t="s">
        <v>164</v>
      </c>
      <c r="E180" s="44">
        <v>16</v>
      </c>
      <c r="F180" s="101">
        <v>96</v>
      </c>
      <c r="G180" s="3">
        <f t="shared" si="4"/>
        <v>22</v>
      </c>
    </row>
    <row r="181" spans="1:7" ht="16.5" x14ac:dyDescent="0.2">
      <c r="A181" s="16">
        <v>17</v>
      </c>
      <c r="B181" s="100">
        <v>94</v>
      </c>
      <c r="C181" s="20" t="s">
        <v>180</v>
      </c>
      <c r="D181" s="44" t="s">
        <v>164</v>
      </c>
      <c r="E181" s="44">
        <v>17</v>
      </c>
      <c r="F181" s="101">
        <v>94</v>
      </c>
      <c r="G181" s="3">
        <f t="shared" si="4"/>
        <v>49</v>
      </c>
    </row>
    <row r="182" spans="1:7" ht="16.5" x14ac:dyDescent="0.2">
      <c r="A182" s="16">
        <v>18</v>
      </c>
      <c r="B182" s="100">
        <v>96</v>
      </c>
      <c r="C182" s="20" t="s">
        <v>181</v>
      </c>
      <c r="D182" s="44" t="s">
        <v>164</v>
      </c>
      <c r="E182" s="44">
        <v>18</v>
      </c>
      <c r="F182" s="101">
        <v>96</v>
      </c>
      <c r="G182" s="3">
        <f t="shared" si="4"/>
        <v>22</v>
      </c>
    </row>
    <row r="183" spans="1:7" ht="16.5" x14ac:dyDescent="0.2">
      <c r="A183" s="16">
        <v>19</v>
      </c>
      <c r="B183" s="100">
        <v>90</v>
      </c>
      <c r="C183" s="20" t="s">
        <v>182</v>
      </c>
      <c r="D183" s="44" t="s">
        <v>164</v>
      </c>
      <c r="E183" s="44">
        <v>19</v>
      </c>
      <c r="F183" s="101">
        <v>90</v>
      </c>
      <c r="G183" s="3">
        <f t="shared" si="4"/>
        <v>133</v>
      </c>
    </row>
    <row r="184" spans="1:7" ht="16.5" x14ac:dyDescent="0.2">
      <c r="A184" s="16">
        <v>20</v>
      </c>
      <c r="B184" s="100">
        <v>98</v>
      </c>
      <c r="C184" s="20" t="s">
        <v>183</v>
      </c>
      <c r="D184" s="44" t="s">
        <v>164</v>
      </c>
      <c r="E184" s="44">
        <v>20</v>
      </c>
      <c r="F184" s="101">
        <v>98</v>
      </c>
      <c r="G184" s="3">
        <f t="shared" si="4"/>
        <v>6</v>
      </c>
    </row>
    <row r="185" spans="1:7" ht="16.5" x14ac:dyDescent="0.2">
      <c r="A185" s="16">
        <v>21</v>
      </c>
      <c r="B185" s="100">
        <v>96</v>
      </c>
      <c r="C185" s="20" t="s">
        <v>184</v>
      </c>
      <c r="D185" s="44" t="s">
        <v>164</v>
      </c>
      <c r="E185" s="44">
        <v>21</v>
      </c>
      <c r="F185" s="101">
        <v>96</v>
      </c>
      <c r="G185" s="3">
        <f t="shared" si="4"/>
        <v>22</v>
      </c>
    </row>
    <row r="186" spans="1:7" ht="16.5" x14ac:dyDescent="0.2">
      <c r="A186" s="16">
        <v>22</v>
      </c>
      <c r="B186" s="100">
        <v>96</v>
      </c>
      <c r="C186" s="20" t="s">
        <v>185</v>
      </c>
      <c r="D186" s="44" t="s">
        <v>164</v>
      </c>
      <c r="E186" s="44">
        <v>22</v>
      </c>
      <c r="F186" s="101">
        <v>96</v>
      </c>
      <c r="G186" s="3">
        <f t="shared" si="4"/>
        <v>22</v>
      </c>
    </row>
    <row r="187" spans="1:7" ht="16.5" x14ac:dyDescent="0.2">
      <c r="A187" s="16">
        <v>23</v>
      </c>
      <c r="B187" s="100">
        <v>94</v>
      </c>
      <c r="C187" s="20" t="s">
        <v>186</v>
      </c>
      <c r="D187" s="44" t="s">
        <v>164</v>
      </c>
      <c r="E187" s="44">
        <v>23</v>
      </c>
      <c r="F187" s="101">
        <v>94</v>
      </c>
      <c r="G187" s="3">
        <f t="shared" si="4"/>
        <v>49</v>
      </c>
    </row>
    <row r="188" spans="1:7" ht="16.5" x14ac:dyDescent="0.2">
      <c r="A188" s="16">
        <v>24</v>
      </c>
      <c r="B188" s="100">
        <v>50</v>
      </c>
      <c r="C188" s="20" t="s">
        <v>187</v>
      </c>
      <c r="D188" s="44" t="s">
        <v>164</v>
      </c>
      <c r="E188" s="44">
        <v>24</v>
      </c>
      <c r="F188" s="101">
        <v>50</v>
      </c>
      <c r="G188" s="3">
        <f t="shared" si="4"/>
        <v>260</v>
      </c>
    </row>
    <row r="189" spans="1:7" ht="16.5" x14ac:dyDescent="0.2">
      <c r="A189" s="16">
        <v>25</v>
      </c>
      <c r="B189" s="100">
        <v>100</v>
      </c>
      <c r="C189" s="20" t="s">
        <v>188</v>
      </c>
      <c r="D189" s="44" t="s">
        <v>164</v>
      </c>
      <c r="E189" s="44">
        <v>25</v>
      </c>
      <c r="F189" s="101">
        <v>100</v>
      </c>
      <c r="G189" s="3">
        <f t="shared" si="4"/>
        <v>1</v>
      </c>
    </row>
    <row r="190" spans="1:7" ht="16.5" x14ac:dyDescent="0.2">
      <c r="A190" s="16">
        <v>26</v>
      </c>
      <c r="B190" s="100">
        <v>96</v>
      </c>
      <c r="C190" s="20" t="s">
        <v>189</v>
      </c>
      <c r="D190" s="44" t="s">
        <v>164</v>
      </c>
      <c r="E190" s="44">
        <v>26</v>
      </c>
      <c r="F190" s="101">
        <v>96</v>
      </c>
      <c r="G190" s="3">
        <f t="shared" si="4"/>
        <v>22</v>
      </c>
    </row>
    <row r="191" spans="1:7" ht="16.5" x14ac:dyDescent="0.2">
      <c r="A191" s="16">
        <v>27</v>
      </c>
      <c r="B191" s="100">
        <v>94</v>
      </c>
      <c r="C191" s="20" t="s">
        <v>190</v>
      </c>
      <c r="D191" s="44" t="s">
        <v>164</v>
      </c>
      <c r="E191" s="44">
        <v>27</v>
      </c>
      <c r="F191" s="101">
        <v>94</v>
      </c>
      <c r="G191" s="3">
        <f t="shared" si="4"/>
        <v>49</v>
      </c>
    </row>
    <row r="192" spans="1:7" ht="16.5" x14ac:dyDescent="0.2">
      <c r="A192" s="16">
        <v>28</v>
      </c>
      <c r="B192" s="100">
        <v>84</v>
      </c>
      <c r="C192" s="20" t="s">
        <v>191</v>
      </c>
      <c r="D192" s="44" t="s">
        <v>164</v>
      </c>
      <c r="E192" s="44">
        <v>28</v>
      </c>
      <c r="F192" s="101">
        <v>84</v>
      </c>
      <c r="G192" s="3">
        <f t="shared" si="4"/>
        <v>213</v>
      </c>
    </row>
    <row r="193" spans="1:7" ht="16.5" x14ac:dyDescent="0.2">
      <c r="A193" s="16">
        <v>29</v>
      </c>
      <c r="B193" s="100">
        <v>54</v>
      </c>
      <c r="C193" s="20" t="s">
        <v>192</v>
      </c>
      <c r="D193" s="44" t="s">
        <v>164</v>
      </c>
      <c r="E193" s="44">
        <v>29</v>
      </c>
      <c r="F193" s="101">
        <v>54</v>
      </c>
      <c r="G193" s="3">
        <f t="shared" si="4"/>
        <v>258</v>
      </c>
    </row>
    <row r="194" spans="1:7" ht="16.5" x14ac:dyDescent="0.2">
      <c r="A194" s="16">
        <v>30</v>
      </c>
      <c r="B194" s="100">
        <v>92</v>
      </c>
      <c r="C194" s="20" t="s">
        <v>193</v>
      </c>
      <c r="D194" s="44" t="s">
        <v>164</v>
      </c>
      <c r="E194" s="44">
        <v>30</v>
      </c>
      <c r="F194" s="101">
        <v>92</v>
      </c>
      <c r="G194" s="3">
        <f t="shared" si="4"/>
        <v>94</v>
      </c>
    </row>
    <row r="195" spans="1:7" ht="16.5" x14ac:dyDescent="0.2">
      <c r="A195" s="16">
        <v>31</v>
      </c>
      <c r="B195" s="100">
        <v>96</v>
      </c>
      <c r="C195" s="20" t="s">
        <v>194</v>
      </c>
      <c r="D195" s="44" t="s">
        <v>164</v>
      </c>
      <c r="E195" s="44">
        <v>31</v>
      </c>
      <c r="F195" s="101">
        <v>96</v>
      </c>
      <c r="G195" s="3">
        <f t="shared" si="4"/>
        <v>22</v>
      </c>
    </row>
    <row r="196" spans="1:7" ht="16.5" x14ac:dyDescent="0.2">
      <c r="A196" s="16">
        <v>32</v>
      </c>
      <c r="B196" s="100">
        <v>88</v>
      </c>
      <c r="C196" s="20" t="s">
        <v>195</v>
      </c>
      <c r="D196" s="44" t="s">
        <v>164</v>
      </c>
      <c r="E196" s="44">
        <v>32</v>
      </c>
      <c r="F196" s="101">
        <v>88</v>
      </c>
      <c r="G196" s="3">
        <f t="shared" si="4"/>
        <v>175</v>
      </c>
    </row>
    <row r="197" spans="1:7" ht="16.5" x14ac:dyDescent="0.2">
      <c r="A197" s="16">
        <v>33</v>
      </c>
      <c r="B197" s="100">
        <v>84</v>
      </c>
      <c r="C197" s="20" t="s">
        <v>196</v>
      </c>
      <c r="D197" s="44" t="s">
        <v>164</v>
      </c>
      <c r="E197" s="44">
        <v>33</v>
      </c>
      <c r="F197" s="101">
        <v>84</v>
      </c>
      <c r="G197" s="3">
        <f t="shared" si="4"/>
        <v>213</v>
      </c>
    </row>
    <row r="198" spans="1:7" ht="16.5" x14ac:dyDescent="0.2">
      <c r="A198" s="16">
        <v>34</v>
      </c>
      <c r="B198" s="100">
        <v>88</v>
      </c>
      <c r="C198" s="20" t="s">
        <v>197</v>
      </c>
      <c r="D198" s="44" t="s">
        <v>164</v>
      </c>
      <c r="E198" s="44">
        <v>34</v>
      </c>
      <c r="F198" s="101">
        <v>88</v>
      </c>
      <c r="G198" s="3">
        <f t="shared" si="4"/>
        <v>175</v>
      </c>
    </row>
    <row r="199" spans="1:7" ht="16.5" x14ac:dyDescent="0.2">
      <c r="A199" s="16">
        <v>35</v>
      </c>
      <c r="B199" s="100">
        <v>90</v>
      </c>
      <c r="C199" s="20" t="s">
        <v>198</v>
      </c>
      <c r="D199" s="44" t="s">
        <v>164</v>
      </c>
      <c r="E199" s="44">
        <v>35</v>
      </c>
      <c r="F199" s="101">
        <v>90</v>
      </c>
      <c r="G199" s="3">
        <f t="shared" si="4"/>
        <v>133</v>
      </c>
    </row>
    <row r="200" spans="1:7" ht="16.5" x14ac:dyDescent="0.2">
      <c r="A200" s="16">
        <v>36</v>
      </c>
      <c r="B200" s="100">
        <v>94</v>
      </c>
      <c r="C200" s="20" t="s">
        <v>199</v>
      </c>
      <c r="D200" s="44" t="s">
        <v>164</v>
      </c>
      <c r="E200" s="44">
        <v>36</v>
      </c>
      <c r="F200" s="101">
        <v>94</v>
      </c>
      <c r="G200" s="3">
        <f t="shared" si="4"/>
        <v>49</v>
      </c>
    </row>
    <row r="201" spans="1:7" ht="16.5" x14ac:dyDescent="0.2">
      <c r="A201" s="16">
        <v>37</v>
      </c>
      <c r="B201" s="100">
        <v>82</v>
      </c>
      <c r="C201" s="20" t="s">
        <v>201</v>
      </c>
      <c r="D201" s="44" t="s">
        <v>164</v>
      </c>
      <c r="E201" s="44">
        <v>37</v>
      </c>
      <c r="F201" s="101">
        <v>82</v>
      </c>
      <c r="G201" s="3">
        <f t="shared" si="4"/>
        <v>226</v>
      </c>
    </row>
    <row r="202" spans="1:7" x14ac:dyDescent="0.2">
      <c r="A202" s="87"/>
      <c r="B202" s="87"/>
      <c r="C202"/>
      <c r="D202" s="87"/>
      <c r="E202" s="5"/>
      <c r="G202"/>
    </row>
    <row r="203" spans="1:7" x14ac:dyDescent="0.2">
      <c r="A203" s="87"/>
      <c r="B203" s="87"/>
      <c r="C203"/>
      <c r="D203" s="87"/>
      <c r="E203" s="5"/>
      <c r="F203" s="8"/>
      <c r="G203"/>
    </row>
    <row r="204" spans="1:7" ht="25.5" x14ac:dyDescent="0.2">
      <c r="A204" s="3" t="s">
        <v>2</v>
      </c>
      <c r="B204" s="1" t="s">
        <v>0</v>
      </c>
      <c r="C204" s="1" t="s">
        <v>3</v>
      </c>
      <c r="D204" s="1" t="s">
        <v>1</v>
      </c>
      <c r="E204" s="2" t="s">
        <v>6</v>
      </c>
      <c r="F204" s="1" t="s">
        <v>4</v>
      </c>
      <c r="G204" s="9" t="s">
        <v>5</v>
      </c>
    </row>
    <row r="205" spans="1:7" ht="16.5" x14ac:dyDescent="0.2">
      <c r="A205" s="16">
        <v>1</v>
      </c>
      <c r="B205" s="100">
        <v>82</v>
      </c>
      <c r="C205" s="18" t="s">
        <v>202</v>
      </c>
      <c r="D205" s="44" t="s">
        <v>203</v>
      </c>
      <c r="E205" s="44">
        <v>1</v>
      </c>
      <c r="F205" s="101">
        <v>82</v>
      </c>
      <c r="G205" s="3">
        <f t="shared" ref="G205:G241" si="5">IF(SUM(F$4:F$440)=0,"",RANK(F205,F$4:F$440,0))</f>
        <v>226</v>
      </c>
    </row>
    <row r="206" spans="1:7" ht="16.5" x14ac:dyDescent="0.2">
      <c r="A206" s="16">
        <v>2</v>
      </c>
      <c r="B206" s="100">
        <v>82</v>
      </c>
      <c r="C206" s="20" t="s">
        <v>204</v>
      </c>
      <c r="D206" s="44" t="s">
        <v>203</v>
      </c>
      <c r="E206" s="44">
        <v>2</v>
      </c>
      <c r="F206" s="101">
        <v>82</v>
      </c>
      <c r="G206" s="3">
        <f t="shared" si="5"/>
        <v>226</v>
      </c>
    </row>
    <row r="207" spans="1:7" ht="16.5" x14ac:dyDescent="0.2">
      <c r="A207" s="16">
        <v>3</v>
      </c>
      <c r="B207" s="100">
        <v>94</v>
      </c>
      <c r="C207" s="20" t="s">
        <v>205</v>
      </c>
      <c r="D207" s="44" t="s">
        <v>203</v>
      </c>
      <c r="E207" s="44">
        <v>3</v>
      </c>
      <c r="F207" s="101">
        <v>94</v>
      </c>
      <c r="G207" s="3">
        <f t="shared" si="5"/>
        <v>49</v>
      </c>
    </row>
    <row r="208" spans="1:7" ht="16.5" x14ac:dyDescent="0.2">
      <c r="A208" s="16">
        <v>4</v>
      </c>
      <c r="B208" s="100">
        <v>90</v>
      </c>
      <c r="C208" s="20" t="s">
        <v>206</v>
      </c>
      <c r="D208" s="44" t="s">
        <v>203</v>
      </c>
      <c r="E208" s="44">
        <v>4</v>
      </c>
      <c r="F208" s="101">
        <v>90</v>
      </c>
      <c r="G208" s="3">
        <f t="shared" si="5"/>
        <v>133</v>
      </c>
    </row>
    <row r="209" spans="1:7" ht="16.5" x14ac:dyDescent="0.2">
      <c r="A209" s="16">
        <v>5</v>
      </c>
      <c r="B209" s="100">
        <v>88</v>
      </c>
      <c r="C209" s="20" t="s">
        <v>207</v>
      </c>
      <c r="D209" s="44" t="s">
        <v>203</v>
      </c>
      <c r="E209" s="44">
        <v>5</v>
      </c>
      <c r="F209" s="101">
        <v>88</v>
      </c>
      <c r="G209" s="3">
        <f t="shared" si="5"/>
        <v>175</v>
      </c>
    </row>
    <row r="210" spans="1:7" ht="16.5" x14ac:dyDescent="0.2">
      <c r="A210" s="16">
        <v>6</v>
      </c>
      <c r="B210" s="100">
        <v>88</v>
      </c>
      <c r="C210" s="20" t="s">
        <v>208</v>
      </c>
      <c r="D210" s="44" t="s">
        <v>203</v>
      </c>
      <c r="E210" s="44">
        <v>6</v>
      </c>
      <c r="F210" s="101">
        <v>88</v>
      </c>
      <c r="G210" s="3">
        <f t="shared" si="5"/>
        <v>175</v>
      </c>
    </row>
    <row r="211" spans="1:7" ht="16.5" x14ac:dyDescent="0.2">
      <c r="A211" s="16">
        <v>7</v>
      </c>
      <c r="B211" s="100">
        <v>88</v>
      </c>
      <c r="C211" s="20" t="s">
        <v>209</v>
      </c>
      <c r="D211" s="44" t="s">
        <v>203</v>
      </c>
      <c r="E211" s="44">
        <v>7</v>
      </c>
      <c r="F211" s="101">
        <v>88</v>
      </c>
      <c r="G211" s="3">
        <f t="shared" si="5"/>
        <v>175</v>
      </c>
    </row>
    <row r="212" spans="1:7" ht="16.5" x14ac:dyDescent="0.2">
      <c r="A212" s="16">
        <v>8</v>
      </c>
      <c r="B212" s="100">
        <v>94</v>
      </c>
      <c r="C212" s="20" t="s">
        <v>210</v>
      </c>
      <c r="D212" s="44" t="s">
        <v>203</v>
      </c>
      <c r="E212" s="44">
        <v>8</v>
      </c>
      <c r="F212" s="101">
        <v>94</v>
      </c>
      <c r="G212" s="3">
        <f t="shared" si="5"/>
        <v>49</v>
      </c>
    </row>
    <row r="213" spans="1:7" ht="16.5" x14ac:dyDescent="0.2">
      <c r="A213" s="16">
        <v>9</v>
      </c>
      <c r="B213" s="100">
        <v>88</v>
      </c>
      <c r="C213" s="20" t="s">
        <v>211</v>
      </c>
      <c r="D213" s="44" t="s">
        <v>203</v>
      </c>
      <c r="E213" s="44">
        <v>9</v>
      </c>
      <c r="F213" s="101">
        <v>88</v>
      </c>
      <c r="G213" s="3">
        <f t="shared" si="5"/>
        <v>175</v>
      </c>
    </row>
    <row r="214" spans="1:7" ht="16.5" x14ac:dyDescent="0.2">
      <c r="A214" s="16">
        <v>10</v>
      </c>
      <c r="B214" s="100">
        <v>96</v>
      </c>
      <c r="C214" s="20" t="s">
        <v>212</v>
      </c>
      <c r="D214" s="44" t="s">
        <v>203</v>
      </c>
      <c r="E214" s="44">
        <v>10</v>
      </c>
      <c r="F214" s="101">
        <v>96</v>
      </c>
      <c r="G214" s="3">
        <f t="shared" si="5"/>
        <v>22</v>
      </c>
    </row>
    <row r="215" spans="1:7" ht="16.5" x14ac:dyDescent="0.2">
      <c r="A215" s="16">
        <v>11</v>
      </c>
      <c r="B215" s="100">
        <v>92</v>
      </c>
      <c r="C215" s="20" t="s">
        <v>213</v>
      </c>
      <c r="D215" s="44" t="s">
        <v>203</v>
      </c>
      <c r="E215" s="44">
        <v>11</v>
      </c>
      <c r="F215" s="101">
        <v>92</v>
      </c>
      <c r="G215" s="3">
        <f t="shared" si="5"/>
        <v>94</v>
      </c>
    </row>
    <row r="216" spans="1:7" ht="16.5" x14ac:dyDescent="0.2">
      <c r="A216" s="16">
        <v>12</v>
      </c>
      <c r="B216" s="100">
        <v>84</v>
      </c>
      <c r="C216" s="20" t="s">
        <v>214</v>
      </c>
      <c r="D216" s="44" t="s">
        <v>203</v>
      </c>
      <c r="E216" s="44">
        <v>12</v>
      </c>
      <c r="F216" s="101">
        <v>84</v>
      </c>
      <c r="G216" s="3">
        <f t="shared" si="5"/>
        <v>213</v>
      </c>
    </row>
    <row r="217" spans="1:7" ht="16.5" x14ac:dyDescent="0.2">
      <c r="A217" s="16">
        <v>13</v>
      </c>
      <c r="B217" s="100">
        <v>90</v>
      </c>
      <c r="C217" s="20" t="s">
        <v>215</v>
      </c>
      <c r="D217" s="44" t="s">
        <v>203</v>
      </c>
      <c r="E217" s="44">
        <v>13</v>
      </c>
      <c r="F217" s="101">
        <v>90</v>
      </c>
      <c r="G217" s="3">
        <f t="shared" si="5"/>
        <v>133</v>
      </c>
    </row>
    <row r="218" spans="1:7" ht="16.5" x14ac:dyDescent="0.2">
      <c r="A218" s="16">
        <v>14</v>
      </c>
      <c r="B218" s="100">
        <v>76</v>
      </c>
      <c r="C218" s="20" t="s">
        <v>216</v>
      </c>
      <c r="D218" s="44" t="s">
        <v>203</v>
      </c>
      <c r="E218" s="44">
        <v>14</v>
      </c>
      <c r="F218" s="101">
        <v>76</v>
      </c>
      <c r="G218" s="3">
        <f t="shared" si="5"/>
        <v>246</v>
      </c>
    </row>
    <row r="219" spans="1:7" ht="16.5" x14ac:dyDescent="0.2">
      <c r="A219" s="16">
        <v>15</v>
      </c>
      <c r="B219" s="100">
        <v>98</v>
      </c>
      <c r="C219" s="20" t="s">
        <v>217</v>
      </c>
      <c r="D219" s="44" t="s">
        <v>203</v>
      </c>
      <c r="E219" s="44">
        <v>15</v>
      </c>
      <c r="F219" s="101">
        <v>98</v>
      </c>
      <c r="G219" s="3">
        <f t="shared" si="5"/>
        <v>6</v>
      </c>
    </row>
    <row r="220" spans="1:7" ht="16.5" x14ac:dyDescent="0.2">
      <c r="A220" s="16">
        <v>16</v>
      </c>
      <c r="B220" s="100">
        <v>88</v>
      </c>
      <c r="C220" s="21" t="s">
        <v>218</v>
      </c>
      <c r="D220" s="44" t="s">
        <v>203</v>
      </c>
      <c r="E220" s="44">
        <v>16</v>
      </c>
      <c r="F220" s="101">
        <v>88</v>
      </c>
      <c r="G220" s="3">
        <f t="shared" si="5"/>
        <v>175</v>
      </c>
    </row>
    <row r="221" spans="1:7" ht="16.5" x14ac:dyDescent="0.2">
      <c r="A221" s="16">
        <v>17</v>
      </c>
      <c r="B221" s="100">
        <v>90</v>
      </c>
      <c r="C221" s="20" t="s">
        <v>219</v>
      </c>
      <c r="D221" s="44" t="s">
        <v>203</v>
      </c>
      <c r="E221" s="44">
        <v>17</v>
      </c>
      <c r="F221" s="101">
        <v>90</v>
      </c>
      <c r="G221" s="3">
        <f t="shared" si="5"/>
        <v>133</v>
      </c>
    </row>
    <row r="222" spans="1:7" ht="16.5" x14ac:dyDescent="0.2">
      <c r="A222" s="16">
        <v>18</v>
      </c>
      <c r="B222" s="100">
        <v>94</v>
      </c>
      <c r="C222" s="20" t="s">
        <v>220</v>
      </c>
      <c r="D222" s="44" t="s">
        <v>203</v>
      </c>
      <c r="E222" s="44">
        <v>18</v>
      </c>
      <c r="F222" s="101">
        <v>94</v>
      </c>
      <c r="G222" s="3">
        <f t="shared" si="5"/>
        <v>49</v>
      </c>
    </row>
    <row r="223" spans="1:7" ht="16.5" x14ac:dyDescent="0.2">
      <c r="A223" s="16">
        <v>19</v>
      </c>
      <c r="B223" s="100">
        <v>80</v>
      </c>
      <c r="C223" s="20" t="s">
        <v>221</v>
      </c>
      <c r="D223" s="44" t="s">
        <v>203</v>
      </c>
      <c r="E223" s="44">
        <v>19</v>
      </c>
      <c r="F223" s="101">
        <v>80</v>
      </c>
      <c r="G223" s="3">
        <f t="shared" si="5"/>
        <v>235</v>
      </c>
    </row>
    <row r="224" spans="1:7" ht="16.5" x14ac:dyDescent="0.2">
      <c r="A224" s="16">
        <v>20</v>
      </c>
      <c r="B224" s="100">
        <v>68</v>
      </c>
      <c r="C224" s="20" t="s">
        <v>222</v>
      </c>
      <c r="D224" s="44" t="s">
        <v>203</v>
      </c>
      <c r="E224" s="44">
        <v>20</v>
      </c>
      <c r="F224" s="101">
        <v>68</v>
      </c>
      <c r="G224" s="3">
        <f t="shared" si="5"/>
        <v>255</v>
      </c>
    </row>
    <row r="225" spans="1:7" ht="16.5" x14ac:dyDescent="0.2">
      <c r="A225" s="16">
        <v>21</v>
      </c>
      <c r="B225" s="100">
        <v>92</v>
      </c>
      <c r="C225" s="20" t="s">
        <v>223</v>
      </c>
      <c r="D225" s="44" t="s">
        <v>203</v>
      </c>
      <c r="E225" s="44">
        <v>21</v>
      </c>
      <c r="F225" s="101">
        <v>92</v>
      </c>
      <c r="G225" s="3">
        <f t="shared" si="5"/>
        <v>94</v>
      </c>
    </row>
    <row r="226" spans="1:7" ht="16.5" x14ac:dyDescent="0.2">
      <c r="A226" s="16">
        <v>22</v>
      </c>
      <c r="B226" s="100">
        <v>92</v>
      </c>
      <c r="C226" s="20" t="s">
        <v>224</v>
      </c>
      <c r="D226" s="44" t="s">
        <v>203</v>
      </c>
      <c r="E226" s="44">
        <v>22</v>
      </c>
      <c r="F226" s="101">
        <v>92</v>
      </c>
      <c r="G226" s="3">
        <f t="shared" si="5"/>
        <v>94</v>
      </c>
    </row>
    <row r="227" spans="1:7" ht="16.5" x14ac:dyDescent="0.2">
      <c r="A227" s="16">
        <v>23</v>
      </c>
      <c r="B227" s="100">
        <v>60</v>
      </c>
      <c r="C227" s="20" t="s">
        <v>225</v>
      </c>
      <c r="D227" s="44" t="s">
        <v>203</v>
      </c>
      <c r="E227" s="44">
        <v>23</v>
      </c>
      <c r="F227" s="101">
        <v>60</v>
      </c>
      <c r="G227" s="3">
        <f t="shared" si="5"/>
        <v>257</v>
      </c>
    </row>
    <row r="228" spans="1:7" ht="16.5" x14ac:dyDescent="0.2">
      <c r="A228" s="16">
        <v>24</v>
      </c>
      <c r="B228" s="100">
        <v>54</v>
      </c>
      <c r="C228" s="20" t="s">
        <v>226</v>
      </c>
      <c r="D228" s="44" t="s">
        <v>203</v>
      </c>
      <c r="E228" s="44">
        <v>24</v>
      </c>
      <c r="F228" s="101">
        <v>54</v>
      </c>
      <c r="G228" s="3">
        <f t="shared" si="5"/>
        <v>258</v>
      </c>
    </row>
    <row r="229" spans="1:7" ht="16.5" x14ac:dyDescent="0.2">
      <c r="A229" s="16">
        <v>25</v>
      </c>
      <c r="B229" s="100">
        <v>88</v>
      </c>
      <c r="C229" s="20" t="s">
        <v>227</v>
      </c>
      <c r="D229" s="44" t="s">
        <v>203</v>
      </c>
      <c r="E229" s="44">
        <v>25</v>
      </c>
      <c r="F229" s="101">
        <v>88</v>
      </c>
      <c r="G229" s="3">
        <f t="shared" si="5"/>
        <v>175</v>
      </c>
    </row>
    <row r="230" spans="1:7" ht="16.5" x14ac:dyDescent="0.2">
      <c r="A230" s="16">
        <v>26</v>
      </c>
      <c r="B230" s="100">
        <v>94</v>
      </c>
      <c r="C230" s="20" t="s">
        <v>228</v>
      </c>
      <c r="D230" s="44" t="s">
        <v>203</v>
      </c>
      <c r="E230" s="44">
        <v>26</v>
      </c>
      <c r="F230" s="101">
        <v>94</v>
      </c>
      <c r="G230" s="3">
        <f t="shared" si="5"/>
        <v>49</v>
      </c>
    </row>
    <row r="231" spans="1:7" ht="16.5" x14ac:dyDescent="0.2">
      <c r="A231" s="16">
        <v>27</v>
      </c>
      <c r="B231" s="100">
        <v>86</v>
      </c>
      <c r="C231" s="20" t="s">
        <v>229</v>
      </c>
      <c r="D231" s="44" t="s">
        <v>203</v>
      </c>
      <c r="E231" s="44">
        <v>27</v>
      </c>
      <c r="F231" s="101">
        <v>86</v>
      </c>
      <c r="G231" s="3">
        <f t="shared" si="5"/>
        <v>202</v>
      </c>
    </row>
    <row r="232" spans="1:7" ht="16.5" x14ac:dyDescent="0.2">
      <c r="A232" s="16">
        <v>28</v>
      </c>
      <c r="B232" s="100">
        <v>94</v>
      </c>
      <c r="C232" s="20" t="s">
        <v>230</v>
      </c>
      <c r="D232" s="44" t="s">
        <v>203</v>
      </c>
      <c r="E232" s="44">
        <v>28</v>
      </c>
      <c r="F232" s="101">
        <v>94</v>
      </c>
      <c r="G232" s="3">
        <f t="shared" si="5"/>
        <v>49</v>
      </c>
    </row>
    <row r="233" spans="1:7" ht="16.5" x14ac:dyDescent="0.2">
      <c r="A233" s="16">
        <v>29</v>
      </c>
      <c r="B233" s="100">
        <v>98</v>
      </c>
      <c r="C233" s="20" t="s">
        <v>231</v>
      </c>
      <c r="D233" s="44" t="s">
        <v>203</v>
      </c>
      <c r="E233" s="44">
        <v>29</v>
      </c>
      <c r="F233" s="101">
        <v>98</v>
      </c>
      <c r="G233" s="3">
        <f t="shared" si="5"/>
        <v>6</v>
      </c>
    </row>
    <row r="234" spans="1:7" ht="16.5" x14ac:dyDescent="0.2">
      <c r="A234" s="16">
        <v>30</v>
      </c>
      <c r="B234" s="100">
        <v>92</v>
      </c>
      <c r="C234" s="20" t="s">
        <v>232</v>
      </c>
      <c r="D234" s="44" t="s">
        <v>203</v>
      </c>
      <c r="E234" s="44">
        <v>30</v>
      </c>
      <c r="F234" s="101">
        <v>92</v>
      </c>
      <c r="G234" s="3">
        <f t="shared" si="5"/>
        <v>94</v>
      </c>
    </row>
    <row r="235" spans="1:7" ht="16.5" x14ac:dyDescent="0.2">
      <c r="A235" s="16">
        <v>31</v>
      </c>
      <c r="B235" s="100">
        <v>88</v>
      </c>
      <c r="C235" s="20" t="s">
        <v>233</v>
      </c>
      <c r="D235" s="44" t="s">
        <v>203</v>
      </c>
      <c r="E235" s="44">
        <v>31</v>
      </c>
      <c r="F235" s="101">
        <v>88</v>
      </c>
      <c r="G235" s="3">
        <f t="shared" si="5"/>
        <v>175</v>
      </c>
    </row>
    <row r="236" spans="1:7" ht="16.5" x14ac:dyDescent="0.2">
      <c r="A236" s="16">
        <v>32</v>
      </c>
      <c r="B236" s="100">
        <v>88</v>
      </c>
      <c r="C236" s="20" t="s">
        <v>234</v>
      </c>
      <c r="D236" s="44" t="s">
        <v>203</v>
      </c>
      <c r="E236" s="44">
        <v>32</v>
      </c>
      <c r="F236" s="101">
        <v>88</v>
      </c>
      <c r="G236" s="3">
        <f t="shared" si="5"/>
        <v>175</v>
      </c>
    </row>
    <row r="237" spans="1:7" ht="16.5" x14ac:dyDescent="0.2">
      <c r="A237" s="16">
        <v>33</v>
      </c>
      <c r="B237" s="100">
        <v>92</v>
      </c>
      <c r="C237" s="20" t="s">
        <v>235</v>
      </c>
      <c r="D237" s="44" t="s">
        <v>203</v>
      </c>
      <c r="E237" s="44">
        <v>33</v>
      </c>
      <c r="F237" s="101">
        <v>92</v>
      </c>
      <c r="G237" s="3">
        <f t="shared" si="5"/>
        <v>94</v>
      </c>
    </row>
    <row r="238" spans="1:7" ht="16.5" x14ac:dyDescent="0.2">
      <c r="A238" s="16">
        <v>34</v>
      </c>
      <c r="B238" s="100">
        <v>98</v>
      </c>
      <c r="C238" s="20" t="s">
        <v>236</v>
      </c>
      <c r="D238" s="44" t="s">
        <v>203</v>
      </c>
      <c r="E238" s="44">
        <v>34</v>
      </c>
      <c r="F238" s="101">
        <v>98</v>
      </c>
      <c r="G238" s="3">
        <f t="shared" si="5"/>
        <v>6</v>
      </c>
    </row>
    <row r="239" spans="1:7" ht="16.5" x14ac:dyDescent="0.2">
      <c r="A239" s="16">
        <v>35</v>
      </c>
      <c r="B239" s="100">
        <v>88</v>
      </c>
      <c r="C239" s="20" t="s">
        <v>237</v>
      </c>
      <c r="D239" s="44" t="s">
        <v>203</v>
      </c>
      <c r="E239" s="44">
        <v>35</v>
      </c>
      <c r="F239" s="101">
        <v>88</v>
      </c>
      <c r="G239" s="3">
        <f t="shared" si="5"/>
        <v>175</v>
      </c>
    </row>
    <row r="240" spans="1:7" ht="16.5" x14ac:dyDescent="0.2">
      <c r="A240" s="16">
        <v>36</v>
      </c>
      <c r="B240" s="100">
        <v>88</v>
      </c>
      <c r="C240" s="20" t="s">
        <v>238</v>
      </c>
      <c r="D240" s="44" t="s">
        <v>203</v>
      </c>
      <c r="E240" s="44">
        <v>36</v>
      </c>
      <c r="F240" s="101">
        <v>88</v>
      </c>
      <c r="G240" s="3">
        <f t="shared" si="5"/>
        <v>175</v>
      </c>
    </row>
    <row r="241" spans="1:7" ht="16.5" x14ac:dyDescent="0.2">
      <c r="A241" s="16">
        <v>37</v>
      </c>
      <c r="B241" s="100">
        <v>86</v>
      </c>
      <c r="C241" s="20" t="s">
        <v>239</v>
      </c>
      <c r="D241" s="44" t="s">
        <v>203</v>
      </c>
      <c r="E241" s="44">
        <v>37</v>
      </c>
      <c r="F241" s="101">
        <v>86</v>
      </c>
      <c r="G241" s="3">
        <f t="shared" si="5"/>
        <v>202</v>
      </c>
    </row>
    <row r="242" spans="1:7" x14ac:dyDescent="0.2">
      <c r="A242" s="25"/>
      <c r="B242" s="88"/>
      <c r="C242" s="89"/>
      <c r="D242" s="61"/>
      <c r="E242" s="61"/>
      <c r="F242" s="47"/>
      <c r="G242" s="30"/>
    </row>
    <row r="243" spans="1:7" x14ac:dyDescent="0.2">
      <c r="A243" s="25"/>
      <c r="B243" s="88"/>
      <c r="C243" s="89"/>
      <c r="D243" s="61"/>
      <c r="E243" s="61"/>
      <c r="F243" s="47"/>
      <c r="G243" s="30"/>
    </row>
    <row r="244" spans="1:7" ht="25.5" x14ac:dyDescent="0.2">
      <c r="A244" s="3" t="s">
        <v>2</v>
      </c>
      <c r="B244" s="1" t="s">
        <v>0</v>
      </c>
      <c r="C244" s="1" t="s">
        <v>3</v>
      </c>
      <c r="D244" s="1" t="s">
        <v>1</v>
      </c>
      <c r="E244" s="2" t="s">
        <v>6</v>
      </c>
      <c r="F244" s="1" t="s">
        <v>4</v>
      </c>
      <c r="G244" s="9" t="s">
        <v>5</v>
      </c>
    </row>
    <row r="245" spans="1:7" ht="16.5" x14ac:dyDescent="0.2">
      <c r="A245" s="16">
        <v>1</v>
      </c>
      <c r="B245" s="100">
        <v>96</v>
      </c>
      <c r="C245" s="21" t="s">
        <v>240</v>
      </c>
      <c r="D245" s="44" t="s">
        <v>241</v>
      </c>
      <c r="E245" s="44">
        <v>1</v>
      </c>
      <c r="F245" s="101">
        <v>96</v>
      </c>
      <c r="G245" s="3">
        <f t="shared" ref="G245:G281" si="6">IF(SUM(F$4:F$440)=0,"",RANK(F245,F$4:F$440,0))</f>
        <v>22</v>
      </c>
    </row>
    <row r="246" spans="1:7" ht="16.5" x14ac:dyDescent="0.2">
      <c r="A246" s="16">
        <v>2</v>
      </c>
      <c r="B246" s="100">
        <v>92</v>
      </c>
      <c r="C246" s="20" t="s">
        <v>242</v>
      </c>
      <c r="D246" s="44" t="s">
        <v>241</v>
      </c>
      <c r="E246" s="44">
        <v>2</v>
      </c>
      <c r="F246" s="101">
        <v>92</v>
      </c>
      <c r="G246" s="3">
        <f t="shared" si="6"/>
        <v>94</v>
      </c>
    </row>
    <row r="247" spans="1:7" ht="16.5" x14ac:dyDescent="0.2">
      <c r="A247" s="16">
        <v>3</v>
      </c>
      <c r="B247" s="100">
        <v>90</v>
      </c>
      <c r="C247" s="20" t="s">
        <v>243</v>
      </c>
      <c r="D247" s="44" t="s">
        <v>241</v>
      </c>
      <c r="E247" s="44">
        <v>3</v>
      </c>
      <c r="F247" s="101">
        <v>90</v>
      </c>
      <c r="G247" s="3">
        <f t="shared" si="6"/>
        <v>133</v>
      </c>
    </row>
    <row r="248" spans="1:7" ht="16.5" x14ac:dyDescent="0.2">
      <c r="A248" s="16">
        <v>4</v>
      </c>
      <c r="B248" s="100">
        <v>98</v>
      </c>
      <c r="C248" s="20" t="s">
        <v>244</v>
      </c>
      <c r="D248" s="44" t="s">
        <v>241</v>
      </c>
      <c r="E248" s="44">
        <v>4</v>
      </c>
      <c r="F248" s="101">
        <v>98</v>
      </c>
      <c r="G248" s="3">
        <f t="shared" si="6"/>
        <v>6</v>
      </c>
    </row>
    <row r="249" spans="1:7" ht="16.5" x14ac:dyDescent="0.2">
      <c r="A249" s="16">
        <v>5</v>
      </c>
      <c r="B249" s="100">
        <v>98</v>
      </c>
      <c r="C249" s="20" t="s">
        <v>245</v>
      </c>
      <c r="D249" s="44" t="s">
        <v>241</v>
      </c>
      <c r="E249" s="44">
        <v>5</v>
      </c>
      <c r="F249" s="101">
        <v>98</v>
      </c>
      <c r="G249" s="3">
        <f t="shared" si="6"/>
        <v>6</v>
      </c>
    </row>
    <row r="250" spans="1:7" ht="16.5" x14ac:dyDescent="0.2">
      <c r="A250" s="16">
        <v>6</v>
      </c>
      <c r="B250" s="100">
        <v>90</v>
      </c>
      <c r="C250" s="20" t="s">
        <v>246</v>
      </c>
      <c r="D250" s="44" t="s">
        <v>241</v>
      </c>
      <c r="E250" s="44">
        <v>6</v>
      </c>
      <c r="F250" s="101">
        <v>90</v>
      </c>
      <c r="G250" s="3">
        <f t="shared" si="6"/>
        <v>133</v>
      </c>
    </row>
    <row r="251" spans="1:7" ht="16.5" x14ac:dyDescent="0.2">
      <c r="A251" s="16">
        <v>7</v>
      </c>
      <c r="B251" s="100">
        <v>90</v>
      </c>
      <c r="C251" s="20" t="s">
        <v>247</v>
      </c>
      <c r="D251" s="44" t="s">
        <v>241</v>
      </c>
      <c r="E251" s="44">
        <v>7</v>
      </c>
      <c r="F251" s="101">
        <v>90</v>
      </c>
      <c r="G251" s="3">
        <f t="shared" si="6"/>
        <v>133</v>
      </c>
    </row>
    <row r="252" spans="1:7" ht="16.5" x14ac:dyDescent="0.2">
      <c r="A252" s="16">
        <v>8</v>
      </c>
      <c r="B252" s="100">
        <v>96</v>
      </c>
      <c r="C252" s="20" t="s">
        <v>248</v>
      </c>
      <c r="D252" s="44" t="s">
        <v>241</v>
      </c>
      <c r="E252" s="44">
        <v>8</v>
      </c>
      <c r="F252" s="101">
        <v>96</v>
      </c>
      <c r="G252" s="3">
        <f t="shared" si="6"/>
        <v>22</v>
      </c>
    </row>
    <row r="253" spans="1:7" ht="16.5" x14ac:dyDescent="0.2">
      <c r="A253" s="16">
        <v>9</v>
      </c>
      <c r="B253" s="100">
        <v>98</v>
      </c>
      <c r="C253" s="20" t="s">
        <v>249</v>
      </c>
      <c r="D253" s="44" t="s">
        <v>241</v>
      </c>
      <c r="E253" s="44">
        <v>9</v>
      </c>
      <c r="F253" s="101">
        <v>98</v>
      </c>
      <c r="G253" s="3">
        <f t="shared" si="6"/>
        <v>6</v>
      </c>
    </row>
    <row r="254" spans="1:7" ht="16.5" x14ac:dyDescent="0.2">
      <c r="A254" s="16">
        <v>10</v>
      </c>
      <c r="B254" s="100">
        <v>90</v>
      </c>
      <c r="C254" s="20" t="s">
        <v>250</v>
      </c>
      <c r="D254" s="44" t="s">
        <v>241</v>
      </c>
      <c r="E254" s="44">
        <v>10</v>
      </c>
      <c r="F254" s="101">
        <v>90</v>
      </c>
      <c r="G254" s="3">
        <f t="shared" si="6"/>
        <v>133</v>
      </c>
    </row>
    <row r="255" spans="1:7" ht="16.5" x14ac:dyDescent="0.2">
      <c r="A255" s="16">
        <v>11</v>
      </c>
      <c r="B255" s="100">
        <v>90</v>
      </c>
      <c r="C255" s="20" t="s">
        <v>251</v>
      </c>
      <c r="D255" s="44" t="s">
        <v>241</v>
      </c>
      <c r="E255" s="44">
        <v>11</v>
      </c>
      <c r="F255" s="101">
        <v>90</v>
      </c>
      <c r="G255" s="3">
        <f t="shared" si="6"/>
        <v>133</v>
      </c>
    </row>
    <row r="256" spans="1:7" ht="16.5" x14ac:dyDescent="0.2">
      <c r="A256" s="16">
        <v>12</v>
      </c>
      <c r="B256" s="100">
        <v>90</v>
      </c>
      <c r="C256" s="20" t="s">
        <v>252</v>
      </c>
      <c r="D256" s="44" t="s">
        <v>241</v>
      </c>
      <c r="E256" s="44">
        <v>12</v>
      </c>
      <c r="F256" s="101">
        <v>90</v>
      </c>
      <c r="G256" s="3">
        <f t="shared" si="6"/>
        <v>133</v>
      </c>
    </row>
    <row r="257" spans="1:7" ht="16.5" x14ac:dyDescent="0.2">
      <c r="A257" s="16">
        <v>13</v>
      </c>
      <c r="B257" s="100">
        <v>92</v>
      </c>
      <c r="C257" s="20" t="s">
        <v>253</v>
      </c>
      <c r="D257" s="44" t="s">
        <v>241</v>
      </c>
      <c r="E257" s="44">
        <v>13</v>
      </c>
      <c r="F257" s="101">
        <v>92</v>
      </c>
      <c r="G257" s="3">
        <f t="shared" si="6"/>
        <v>94</v>
      </c>
    </row>
    <row r="258" spans="1:7" ht="16.5" x14ac:dyDescent="0.2">
      <c r="A258" s="16">
        <v>14</v>
      </c>
      <c r="B258" s="100">
        <v>96</v>
      </c>
      <c r="C258" s="20" t="s">
        <v>254</v>
      </c>
      <c r="D258" s="44" t="s">
        <v>241</v>
      </c>
      <c r="E258" s="44">
        <v>14</v>
      </c>
      <c r="F258" s="101">
        <v>96</v>
      </c>
      <c r="G258" s="3">
        <f t="shared" si="6"/>
        <v>22</v>
      </c>
    </row>
    <row r="259" spans="1:7" ht="16.5" x14ac:dyDescent="0.2">
      <c r="A259" s="16">
        <v>15</v>
      </c>
      <c r="B259" s="100">
        <v>90</v>
      </c>
      <c r="C259" s="20" t="s">
        <v>255</v>
      </c>
      <c r="D259" s="44" t="s">
        <v>241</v>
      </c>
      <c r="E259" s="44">
        <v>15</v>
      </c>
      <c r="F259" s="101">
        <v>90</v>
      </c>
      <c r="G259" s="3">
        <f t="shared" si="6"/>
        <v>133</v>
      </c>
    </row>
    <row r="260" spans="1:7" ht="16.5" x14ac:dyDescent="0.2">
      <c r="A260" s="16">
        <v>16</v>
      </c>
      <c r="B260" s="100">
        <v>92</v>
      </c>
      <c r="C260" s="21" t="s">
        <v>256</v>
      </c>
      <c r="D260" s="44" t="s">
        <v>241</v>
      </c>
      <c r="E260" s="44">
        <v>16</v>
      </c>
      <c r="F260" s="101">
        <v>92</v>
      </c>
      <c r="G260" s="3">
        <f t="shared" si="6"/>
        <v>94</v>
      </c>
    </row>
    <row r="261" spans="1:7" ht="16.5" x14ac:dyDescent="0.2">
      <c r="A261" s="16">
        <v>17</v>
      </c>
      <c r="B261" s="100">
        <v>94</v>
      </c>
      <c r="C261" s="20" t="s">
        <v>257</v>
      </c>
      <c r="D261" s="44" t="s">
        <v>241</v>
      </c>
      <c r="E261" s="44">
        <v>17</v>
      </c>
      <c r="F261" s="101">
        <v>94</v>
      </c>
      <c r="G261" s="3">
        <f t="shared" si="6"/>
        <v>49</v>
      </c>
    </row>
    <row r="262" spans="1:7" ht="16.5" x14ac:dyDescent="0.2">
      <c r="A262" s="16">
        <v>18</v>
      </c>
      <c r="B262" s="100">
        <v>84</v>
      </c>
      <c r="C262" s="20" t="s">
        <v>258</v>
      </c>
      <c r="D262" s="44" t="s">
        <v>241</v>
      </c>
      <c r="E262" s="44">
        <v>18</v>
      </c>
      <c r="F262" s="101">
        <v>84</v>
      </c>
      <c r="G262" s="3">
        <f t="shared" si="6"/>
        <v>213</v>
      </c>
    </row>
    <row r="263" spans="1:7" ht="16.5" x14ac:dyDescent="0.2">
      <c r="A263" s="16">
        <v>19</v>
      </c>
      <c r="B263" s="100">
        <v>94</v>
      </c>
      <c r="C263" s="20" t="s">
        <v>259</v>
      </c>
      <c r="D263" s="44" t="s">
        <v>241</v>
      </c>
      <c r="E263" s="44">
        <v>19</v>
      </c>
      <c r="F263" s="101">
        <v>94</v>
      </c>
      <c r="G263" s="3">
        <f t="shared" si="6"/>
        <v>49</v>
      </c>
    </row>
    <row r="264" spans="1:7" ht="16.5" x14ac:dyDescent="0.2">
      <c r="A264" s="16">
        <v>20</v>
      </c>
      <c r="B264" s="100">
        <v>90</v>
      </c>
      <c r="C264" s="20" t="s">
        <v>260</v>
      </c>
      <c r="D264" s="44" t="s">
        <v>241</v>
      </c>
      <c r="E264" s="44">
        <v>20</v>
      </c>
      <c r="F264" s="101">
        <v>90</v>
      </c>
      <c r="G264" s="3">
        <f t="shared" si="6"/>
        <v>133</v>
      </c>
    </row>
    <row r="265" spans="1:7" ht="16.5" x14ac:dyDescent="0.2">
      <c r="A265" s="16">
        <v>21</v>
      </c>
      <c r="B265" s="100">
        <v>92</v>
      </c>
      <c r="C265" s="20" t="s">
        <v>261</v>
      </c>
      <c r="D265" s="44" t="s">
        <v>241</v>
      </c>
      <c r="E265" s="44">
        <v>21</v>
      </c>
      <c r="F265" s="101">
        <v>92</v>
      </c>
      <c r="G265" s="3">
        <f t="shared" si="6"/>
        <v>94</v>
      </c>
    </row>
    <row r="266" spans="1:7" ht="16.5" x14ac:dyDescent="0.2">
      <c r="A266" s="16">
        <v>22</v>
      </c>
      <c r="B266" s="100">
        <v>94</v>
      </c>
      <c r="C266" s="20" t="s">
        <v>262</v>
      </c>
      <c r="D266" s="44" t="s">
        <v>241</v>
      </c>
      <c r="E266" s="44">
        <v>22</v>
      </c>
      <c r="F266" s="101">
        <v>94</v>
      </c>
      <c r="G266" s="3">
        <f t="shared" si="6"/>
        <v>49</v>
      </c>
    </row>
    <row r="267" spans="1:7" ht="16.5" x14ac:dyDescent="0.2">
      <c r="A267" s="16">
        <v>23</v>
      </c>
      <c r="B267" s="100">
        <v>84</v>
      </c>
      <c r="C267" s="20" t="s">
        <v>263</v>
      </c>
      <c r="D267" s="44" t="s">
        <v>241</v>
      </c>
      <c r="E267" s="44">
        <v>23</v>
      </c>
      <c r="F267" s="101">
        <v>84</v>
      </c>
      <c r="G267" s="3">
        <f t="shared" si="6"/>
        <v>213</v>
      </c>
    </row>
    <row r="268" spans="1:7" ht="16.5" x14ac:dyDescent="0.2">
      <c r="A268" s="16">
        <v>24</v>
      </c>
      <c r="B268" s="100">
        <v>78</v>
      </c>
      <c r="C268" s="20" t="s">
        <v>8</v>
      </c>
      <c r="D268" s="44" t="s">
        <v>241</v>
      </c>
      <c r="E268" s="44">
        <v>24</v>
      </c>
      <c r="F268" s="101">
        <v>78</v>
      </c>
      <c r="G268" s="3">
        <f t="shared" si="6"/>
        <v>241</v>
      </c>
    </row>
    <row r="269" spans="1:7" ht="16.5" x14ac:dyDescent="0.2">
      <c r="A269" s="16">
        <v>25</v>
      </c>
      <c r="B269" s="100">
        <v>90</v>
      </c>
      <c r="C269" s="20" t="s">
        <v>264</v>
      </c>
      <c r="D269" s="44" t="s">
        <v>241</v>
      </c>
      <c r="E269" s="44">
        <v>25</v>
      </c>
      <c r="F269" s="101">
        <v>90</v>
      </c>
      <c r="G269" s="3">
        <f t="shared" si="6"/>
        <v>133</v>
      </c>
    </row>
    <row r="270" spans="1:7" ht="16.5" x14ac:dyDescent="0.2">
      <c r="A270" s="16">
        <v>26</v>
      </c>
      <c r="B270" s="100">
        <v>92</v>
      </c>
      <c r="C270" s="20" t="s">
        <v>265</v>
      </c>
      <c r="D270" s="44" t="s">
        <v>241</v>
      </c>
      <c r="E270" s="44">
        <v>26</v>
      </c>
      <c r="F270" s="101">
        <v>92</v>
      </c>
      <c r="G270" s="3">
        <f t="shared" si="6"/>
        <v>94</v>
      </c>
    </row>
    <row r="271" spans="1:7" ht="16.5" x14ac:dyDescent="0.2">
      <c r="A271" s="16">
        <v>27</v>
      </c>
      <c r="B271" s="100">
        <v>96</v>
      </c>
      <c r="C271" s="20" t="s">
        <v>266</v>
      </c>
      <c r="D271" s="44" t="s">
        <v>241</v>
      </c>
      <c r="E271" s="44">
        <v>27</v>
      </c>
      <c r="F271" s="101">
        <v>96</v>
      </c>
      <c r="G271" s="3">
        <f t="shared" si="6"/>
        <v>22</v>
      </c>
    </row>
    <row r="272" spans="1:7" ht="16.5" x14ac:dyDescent="0.2">
      <c r="A272" s="16">
        <v>28</v>
      </c>
      <c r="B272" s="100">
        <v>70</v>
      </c>
      <c r="C272" s="20" t="s">
        <v>267</v>
      </c>
      <c r="D272" s="44" t="s">
        <v>241</v>
      </c>
      <c r="E272" s="44">
        <v>28</v>
      </c>
      <c r="F272" s="101">
        <v>70</v>
      </c>
      <c r="G272" s="3">
        <f t="shared" si="6"/>
        <v>251</v>
      </c>
    </row>
    <row r="273" spans="1:7" ht="16.5" x14ac:dyDescent="0.2">
      <c r="A273" s="16">
        <v>29</v>
      </c>
      <c r="B273" s="100">
        <v>90</v>
      </c>
      <c r="C273" s="20" t="s">
        <v>268</v>
      </c>
      <c r="D273" s="44" t="s">
        <v>241</v>
      </c>
      <c r="E273" s="44">
        <v>29</v>
      </c>
      <c r="F273" s="101">
        <v>90</v>
      </c>
      <c r="G273" s="3">
        <f t="shared" si="6"/>
        <v>133</v>
      </c>
    </row>
    <row r="274" spans="1:7" ht="16.5" x14ac:dyDescent="0.2">
      <c r="A274" s="16">
        <v>30</v>
      </c>
      <c r="B274" s="100">
        <v>90</v>
      </c>
      <c r="C274" s="20" t="s">
        <v>269</v>
      </c>
      <c r="D274" s="44" t="s">
        <v>241</v>
      </c>
      <c r="E274" s="44">
        <v>30</v>
      </c>
      <c r="F274" s="101">
        <v>90</v>
      </c>
      <c r="G274" s="3">
        <f t="shared" si="6"/>
        <v>133</v>
      </c>
    </row>
    <row r="275" spans="1:7" ht="16.5" x14ac:dyDescent="0.2">
      <c r="A275" s="16">
        <v>31</v>
      </c>
      <c r="B275" s="100">
        <v>96</v>
      </c>
      <c r="C275" s="20" t="s">
        <v>270</v>
      </c>
      <c r="D275" s="44" t="s">
        <v>241</v>
      </c>
      <c r="E275" s="44">
        <v>31</v>
      </c>
      <c r="F275" s="101">
        <v>96</v>
      </c>
      <c r="G275" s="3">
        <f t="shared" si="6"/>
        <v>22</v>
      </c>
    </row>
    <row r="276" spans="1:7" ht="16.5" x14ac:dyDescent="0.2">
      <c r="A276" s="16">
        <v>32</v>
      </c>
      <c r="B276" s="100">
        <v>78</v>
      </c>
      <c r="C276" s="20" t="s">
        <v>271</v>
      </c>
      <c r="D276" s="44" t="s">
        <v>241</v>
      </c>
      <c r="E276" s="44">
        <v>32</v>
      </c>
      <c r="F276" s="101">
        <v>78</v>
      </c>
      <c r="G276" s="3">
        <f t="shared" si="6"/>
        <v>241</v>
      </c>
    </row>
    <row r="277" spans="1:7" ht="16.5" x14ac:dyDescent="0.2">
      <c r="A277" s="16">
        <v>33</v>
      </c>
      <c r="B277" s="100">
        <v>84</v>
      </c>
      <c r="C277" s="20" t="s">
        <v>272</v>
      </c>
      <c r="D277" s="44" t="s">
        <v>241</v>
      </c>
      <c r="E277" s="44">
        <v>33</v>
      </c>
      <c r="F277" s="101">
        <v>84</v>
      </c>
      <c r="G277" s="3">
        <f t="shared" si="6"/>
        <v>213</v>
      </c>
    </row>
    <row r="278" spans="1:7" ht="16.5" x14ac:dyDescent="0.2">
      <c r="A278" s="16">
        <v>34</v>
      </c>
      <c r="B278" s="100">
        <v>84</v>
      </c>
      <c r="C278" s="20" t="s">
        <v>273</v>
      </c>
      <c r="D278" s="44" t="s">
        <v>241</v>
      </c>
      <c r="E278" s="44">
        <v>34</v>
      </c>
      <c r="F278" s="101">
        <v>84</v>
      </c>
      <c r="G278" s="3">
        <f t="shared" si="6"/>
        <v>213</v>
      </c>
    </row>
    <row r="279" spans="1:7" ht="16.5" x14ac:dyDescent="0.2">
      <c r="A279" s="16">
        <v>35</v>
      </c>
      <c r="B279" s="100">
        <v>96</v>
      </c>
      <c r="C279" s="20" t="s">
        <v>274</v>
      </c>
      <c r="D279" s="44" t="s">
        <v>241</v>
      </c>
      <c r="E279" s="44">
        <v>35</v>
      </c>
      <c r="F279" s="101">
        <v>96</v>
      </c>
      <c r="G279" s="3">
        <f t="shared" si="6"/>
        <v>22</v>
      </c>
    </row>
    <row r="280" spans="1:7" ht="16.5" x14ac:dyDescent="0.2">
      <c r="A280" s="16">
        <v>36</v>
      </c>
      <c r="B280" s="100">
        <v>90</v>
      </c>
      <c r="C280" s="20" t="s">
        <v>275</v>
      </c>
      <c r="D280" s="44" t="s">
        <v>241</v>
      </c>
      <c r="E280" s="44">
        <v>36</v>
      </c>
      <c r="F280" s="101">
        <v>90</v>
      </c>
      <c r="G280" s="3">
        <f t="shared" si="6"/>
        <v>133</v>
      </c>
    </row>
    <row r="281" spans="1:7" ht="16.5" x14ac:dyDescent="0.2">
      <c r="A281" s="16">
        <v>37</v>
      </c>
      <c r="B281" s="100">
        <v>84</v>
      </c>
      <c r="C281" s="20" t="s">
        <v>276</v>
      </c>
      <c r="D281" s="44" t="s">
        <v>241</v>
      </c>
      <c r="E281" s="44">
        <v>37</v>
      </c>
      <c r="F281" s="101">
        <v>84</v>
      </c>
      <c r="G281" s="3">
        <f t="shared" si="6"/>
        <v>213</v>
      </c>
    </row>
    <row r="284" spans="1:7" x14ac:dyDescent="0.2">
      <c r="A284" s="15"/>
      <c r="D284" s="15"/>
      <c r="E284" s="15"/>
    </row>
    <row r="285" spans="1:7" x14ac:dyDescent="0.2">
      <c r="A285" s="3"/>
      <c r="B285" s="3"/>
      <c r="C285" s="10" t="s">
        <v>9</v>
      </c>
      <c r="D285" s="3"/>
      <c r="E285" s="3"/>
      <c r="F285" s="12">
        <f>AVERAGE(F26:F283)</f>
        <v>89.319327731092443</v>
      </c>
      <c r="G285" s="13"/>
    </row>
    <row r="286" spans="1:7" x14ac:dyDescent="0.2">
      <c r="A286" s="3"/>
      <c r="B286" s="3"/>
      <c r="C286" s="10" t="s">
        <v>10</v>
      </c>
      <c r="D286" s="3"/>
      <c r="E286" s="3"/>
      <c r="F286" s="12">
        <f>MAX(F26:F283)</f>
        <v>100</v>
      </c>
      <c r="G286" s="13"/>
    </row>
    <row r="287" spans="1:7" x14ac:dyDescent="0.2">
      <c r="A287" s="3"/>
      <c r="B287" s="3"/>
      <c r="C287" s="10" t="s">
        <v>11</v>
      </c>
      <c r="D287" s="3"/>
      <c r="E287" s="3"/>
      <c r="F287" s="12">
        <f>MIN(F26:F283)</f>
        <v>42</v>
      </c>
      <c r="G287" s="13"/>
    </row>
  </sheetData>
  <sortState ref="A258:F297">
    <sortCondition ref="C258:C297"/>
  </sortState>
  <mergeCells count="1">
    <mergeCell ref="C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BIN9</vt:lpstr>
      <vt:lpstr>PPKN9</vt:lpstr>
      <vt:lpstr>MTK9</vt:lpstr>
      <vt:lpstr>PAI9</vt:lpstr>
      <vt:lpstr>BING9</vt:lpstr>
      <vt:lpstr>SB9</vt:lpstr>
      <vt:lpstr>IPA9</vt:lpstr>
      <vt:lpstr>PRAK9</vt:lpstr>
      <vt:lpstr>IPS9</vt:lpstr>
      <vt:lpstr>PJOK9</vt:lpstr>
      <vt:lpstr>PAK9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N I</dc:creator>
  <cp:lastModifiedBy>Dinda</cp:lastModifiedBy>
  <dcterms:created xsi:type="dcterms:W3CDTF">2020-12-03T01:59:48Z</dcterms:created>
  <dcterms:modified xsi:type="dcterms:W3CDTF">2022-12-02T11:03:41Z</dcterms:modified>
</cp:coreProperties>
</file>