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5"/>
  </bookViews>
  <sheets>
    <sheet name="BIN9" sheetId="1" r:id="rId1"/>
    <sheet name="PPKN9" sheetId="2" r:id="rId2"/>
    <sheet name="MTK9" sheetId="3" r:id="rId3"/>
    <sheet name="PAI9" sheetId="4" r:id="rId4"/>
    <sheet name="BING9" sheetId="5" r:id="rId5"/>
    <sheet name="SB9" sheetId="6" r:id="rId6"/>
    <sheet name="IPA9" sheetId="7" r:id="rId7"/>
    <sheet name="PRAK9" sheetId="8" r:id="rId8"/>
    <sheet name="IPS9" sheetId="9" r:id="rId9"/>
    <sheet name="PJOK9" sheetId="10" r:id="rId10"/>
    <sheet name="PAK9" sheetId="11" r:id="rId11"/>
  </sheets>
  <calcPr calcId="144525"/>
</workbook>
</file>

<file path=xl/sharedStrings.xml><?xml version="1.0" encoding="utf-8"?>
<sst xmlns="http://schemas.openxmlformats.org/spreadsheetml/2006/main" count="5604" uniqueCount="508">
  <si>
    <t>NILAI PTS1 BAHASA INDONESIA KLS 9A</t>
  </si>
  <si>
    <t>NO</t>
  </si>
  <si>
    <t>Score</t>
  </si>
  <si>
    <t>NAMA LENGKAP</t>
  </si>
  <si>
    <t>NO ABSEN</t>
  </si>
  <si>
    <t>KELAS</t>
  </si>
  <si>
    <t>NILAI</t>
  </si>
  <si>
    <t>PRKT</t>
  </si>
  <si>
    <t>Aqil Kahfi Munawwar</t>
  </si>
  <si>
    <t>9A</t>
  </si>
  <si>
    <t>Ahmad Rinaldi</t>
  </si>
  <si>
    <t>Alea manayra prasetyo</t>
  </si>
  <si>
    <t>Amanda</t>
  </si>
  <si>
    <t>Annisa Okta Ramadhani</t>
  </si>
  <si>
    <t>arkano nikanor de guzman sembiring</t>
  </si>
  <si>
    <t xml:space="preserve">Azhar rizki </t>
  </si>
  <si>
    <t xml:space="preserve">Bryan Charisteas Sulistiono </t>
  </si>
  <si>
    <t>erika febrianti utomo</t>
  </si>
  <si>
    <t>Eunike Berlian Purnama</t>
  </si>
  <si>
    <t>Fifi Amelia Putri</t>
  </si>
  <si>
    <t>Galang Dafiq Thoriq</t>
  </si>
  <si>
    <t>Gendis Raissa SV</t>
  </si>
  <si>
    <t>Irzii Raya K</t>
  </si>
  <si>
    <t>Keysha putri amanda</t>
  </si>
  <si>
    <t>Maulana Alrizky</t>
  </si>
  <si>
    <t>Mohammad Rofiq Abdul Aziz</t>
  </si>
  <si>
    <t>Muhamad Ikhsan</t>
  </si>
  <si>
    <t>Muhamad Raditya Edriansyah</t>
  </si>
  <si>
    <t>Muhamad rizky susanto</t>
  </si>
  <si>
    <t>Muhammad dhafa alwani</t>
  </si>
  <si>
    <t>Muhammad Nabil Nafisa</t>
  </si>
  <si>
    <t>Muhammad rifky syafa'at</t>
  </si>
  <si>
    <t>Najjah Allodia Syah</t>
  </si>
  <si>
    <t>Najma Hilmiah</t>
  </si>
  <si>
    <t>Namira Azkiya Rahmah</t>
  </si>
  <si>
    <t>Nesya azzahra fadillah</t>
  </si>
  <si>
    <t>Putri Priska Maulida</t>
  </si>
  <si>
    <t>QIAR NUR MUSTAKIM</t>
  </si>
  <si>
    <t>Rizky putra wiguna</t>
  </si>
  <si>
    <t>Sabrina Amelia</t>
  </si>
  <si>
    <t xml:space="preserve">Shafina Azalia Puspita </t>
  </si>
  <si>
    <t>Shelicia Carlen</t>
  </si>
  <si>
    <t>Shohibul Bait</t>
  </si>
  <si>
    <t>Virliana Putri</t>
  </si>
  <si>
    <t>Zahra urba ningrum</t>
  </si>
  <si>
    <t>NILAI PTS1 BAHASA INDONESIA KLS 9B</t>
  </si>
  <si>
    <t>Aditya saputra</t>
  </si>
  <si>
    <t>9B</t>
  </si>
  <si>
    <t>Ahlan Firdaus</t>
  </si>
  <si>
    <t>AIDIL FAJAR ANANDA</t>
  </si>
  <si>
    <t>Alyssa Zaskia Arya</t>
  </si>
  <si>
    <t>Ashillah zulfah</t>
  </si>
  <si>
    <t>Aurora syaharani</t>
  </si>
  <si>
    <t xml:space="preserve">Muhammad. </t>
  </si>
  <si>
    <t>Bunga Lestari</t>
  </si>
  <si>
    <t>Darren Aristo Shakeanu</t>
  </si>
  <si>
    <t>Dhafir Akbar Baihaqi</t>
  </si>
  <si>
    <t>Dimas Alfath Herlambang</t>
  </si>
  <si>
    <t>Fachry Ramadandy Feishal</t>
  </si>
  <si>
    <t>Fika hadistianti</t>
  </si>
  <si>
    <t>fitri syahrani</t>
  </si>
  <si>
    <t>Gyandradiqa Obeddean Firmansyah</t>
  </si>
  <si>
    <t>Ilham ramadhan</t>
  </si>
  <si>
    <t>Intan Nurul Inayah Rosati</t>
  </si>
  <si>
    <t>Jyotika Mokcha Sonia</t>
  </si>
  <si>
    <t>Muhamad Fauzi Arif</t>
  </si>
  <si>
    <t>Muhamad Rifki Hendrawan</t>
  </si>
  <si>
    <t>Muhammad Adam Musa</t>
  </si>
  <si>
    <t>Muhammad Bilal</t>
  </si>
  <si>
    <t>Muhammad Rifa'i</t>
  </si>
  <si>
    <t>Nabilah Putri Hema</t>
  </si>
  <si>
    <t>Nayla Putri Maulidia</t>
  </si>
  <si>
    <t>Nayra Ahda Fishabillah</t>
  </si>
  <si>
    <t>Noviana mahmud</t>
  </si>
  <si>
    <t>NUR ZALFA ASILLA</t>
  </si>
  <si>
    <t>Pasha maulana raditya</t>
  </si>
  <si>
    <t>Putri Zalfaa.N</t>
  </si>
  <si>
    <t>Reyfan fatulloh</t>
  </si>
  <si>
    <t>RIJALURRASYIDDIN</t>
  </si>
  <si>
    <t>Riza Naura Ghanniyah</t>
  </si>
  <si>
    <t>shazia meharunnisa</t>
  </si>
  <si>
    <t>Wulan Auradina</t>
  </si>
  <si>
    <t>Zahra Savira</t>
  </si>
  <si>
    <t>NILAI PTS1 BAHASA INDONESIA KLS 9C</t>
  </si>
  <si>
    <t>Adinda Mawar Anggraini</t>
  </si>
  <si>
    <t>9C</t>
  </si>
  <si>
    <t>Akbar Sulistyawan</t>
  </si>
  <si>
    <t>Akhmad Fauzan Ramdhani</t>
  </si>
  <si>
    <t>Aminah Mastura Djawas</t>
  </si>
  <si>
    <t>Anisah zahra</t>
  </si>
  <si>
    <t>Aprillia fetty rahma al ghani</t>
  </si>
  <si>
    <t>Azzam manggusy</t>
  </si>
  <si>
    <t>CHENY CHAN</t>
  </si>
  <si>
    <t>Diah ayu sulfiani</t>
  </si>
  <si>
    <t xml:space="preserve">Do'a Najma Khoirul Wafa. </t>
  </si>
  <si>
    <t>Elang Fathi Rabbani</t>
  </si>
  <si>
    <t>Erlano gabril sanjaya</t>
  </si>
  <si>
    <t>ery ridzqy fathi</t>
  </si>
  <si>
    <t>Firyal Nabila Thifal</t>
  </si>
  <si>
    <t>Fitriah Noviyanti</t>
  </si>
  <si>
    <t>Geisya izzati</t>
  </si>
  <si>
    <t>Icha tri Amelia</t>
  </si>
  <si>
    <t xml:space="preserve">Kesya Anggraini </t>
  </si>
  <si>
    <t>Khadikunnuha</t>
  </si>
  <si>
    <t>Kholifia Nurhikmah</t>
  </si>
  <si>
    <t>LAYSA YULITA PUTRI</t>
  </si>
  <si>
    <t>Mawar</t>
  </si>
  <si>
    <t>Muhamad novan saputra</t>
  </si>
  <si>
    <t>Muhammad Ihsan Nabil</t>
  </si>
  <si>
    <t>M Shiddiq Gavin Dava</t>
  </si>
  <si>
    <t>Nasya aulia</t>
  </si>
  <si>
    <t>NAZWA HAMDANNIA</t>
  </si>
  <si>
    <t>nur halimah</t>
  </si>
  <si>
    <t xml:space="preserve">Putra senjana mulyadi </t>
  </si>
  <si>
    <t>Putri Ayuning Dewi</t>
  </si>
  <si>
    <t>Rayhan Apriliansyah Abdullah</t>
  </si>
  <si>
    <t>Rifqi Arrafi</t>
  </si>
  <si>
    <t>Safina hilya razaq</t>
  </si>
  <si>
    <t xml:space="preserve">Shavira Putrie Chaerani </t>
  </si>
  <si>
    <t>Syifa Thalita</t>
  </si>
  <si>
    <t>Vicky Satya Yogaswara</t>
  </si>
  <si>
    <t>NILAI PTS1 BAHASA INDONESIA KLS 9D</t>
  </si>
  <si>
    <t>Afifah Pathnar</t>
  </si>
  <si>
    <t>9D</t>
  </si>
  <si>
    <t>Ahmad Nailul Tsaqif</t>
  </si>
  <si>
    <t>Ahmad Shadam</t>
  </si>
  <si>
    <t>Alendra segra A</t>
  </si>
  <si>
    <t>Alvaretta Ananta Prayogo</t>
  </si>
  <si>
    <t>Alya Rahma Rianti</t>
  </si>
  <si>
    <t>Azkia Artamevia Fitri</t>
  </si>
  <si>
    <t>Azra Azizah</t>
  </si>
  <si>
    <t>Della Nuramelia</t>
  </si>
  <si>
    <t>Fazrul Kadhafi</t>
  </si>
  <si>
    <t>Ikhsan arif azzidan</t>
  </si>
  <si>
    <t>Indira maysa caniago</t>
  </si>
  <si>
    <t>Mohamad noval ardiansyah</t>
  </si>
  <si>
    <t>Liyah Rachmawati</t>
  </si>
  <si>
    <t>Meiza zalfa</t>
  </si>
  <si>
    <t>Muhamad Fauzan Wahyu Ramadhan</t>
  </si>
  <si>
    <t>M.naufal zahir</t>
  </si>
  <si>
    <t>MUHAMMAD GHAZAN RAHMA INDRA</t>
  </si>
  <si>
    <t>Muhammad Maheza Saputra</t>
  </si>
  <si>
    <t>NADYA FITRIYANI</t>
  </si>
  <si>
    <t>Najwa laily may assyafa</t>
  </si>
  <si>
    <t>Nayla Rizki Kamila</t>
  </si>
  <si>
    <t>putri nabila audrea</t>
  </si>
  <si>
    <t>Rachellia Cindani Fatih</t>
  </si>
  <si>
    <t>Rakha Dani Raditya Sukma</t>
  </si>
  <si>
    <t>Rangga Pratama Putra</t>
  </si>
  <si>
    <t>Rayza Sabil</t>
  </si>
  <si>
    <t>Sabda Sulthon</t>
  </si>
  <si>
    <t>Shefia dwi jayanti</t>
  </si>
  <si>
    <t>Shilla Aulia Nurhafiza</t>
  </si>
  <si>
    <t>Syifa Dewi Handayani</t>
  </si>
  <si>
    <t xml:space="preserve">Tasya selvia efendi </t>
  </si>
  <si>
    <t>Yusuf alfiansha</t>
  </si>
  <si>
    <t>Zahra hanifah</t>
  </si>
  <si>
    <t>zuleika tshabitah</t>
  </si>
  <si>
    <t>NILAI PTS1 BAHASA INDONESIA KLS 9E</t>
  </si>
  <si>
    <t>AhmaHafzAlThabrani</t>
  </si>
  <si>
    <t>9E</t>
  </si>
  <si>
    <t>Ainiyah Kamilia</t>
  </si>
  <si>
    <t>Andaru fahcri anas</t>
  </si>
  <si>
    <t>Annisa</t>
  </si>
  <si>
    <t>Asyifah Nur Rizqi</t>
  </si>
  <si>
    <t>aulia safira</t>
  </si>
  <si>
    <t>CELIA RAIHANA</t>
  </si>
  <si>
    <t>Dhanes Saatya Akbar</t>
  </si>
  <si>
    <t>Dina olivia raharjo</t>
  </si>
  <si>
    <t>diyanah deswiva sari</t>
  </si>
  <si>
    <t>Faisal Arifin</t>
  </si>
  <si>
    <t>Fathya Khaila Nisa</t>
  </si>
  <si>
    <t>Fazi Ahmad Ghaiyyas</t>
  </si>
  <si>
    <t>Firman Firdaus Pratama</t>
  </si>
  <si>
    <t>Ihya Ulumuddin Mufti</t>
  </si>
  <si>
    <t>Irwansyah Adithya Pratama</t>
  </si>
  <si>
    <t>Kayla Nur Aulia</t>
  </si>
  <si>
    <t>khairunnnisa salsabilla</t>
  </si>
  <si>
    <t>KHARISMA NURUL ISLAM</t>
  </si>
  <si>
    <t>Kiara amira</t>
  </si>
  <si>
    <t>Marza Yuliandina</t>
  </si>
  <si>
    <t>Mochammad Kemal</t>
  </si>
  <si>
    <t>Muhamad Alfiansyah</t>
  </si>
  <si>
    <t>M.Ghatan Alfatih</t>
  </si>
  <si>
    <t>Muhammad Irvan Nurchasan</t>
  </si>
  <si>
    <t>Muhammad Luthfi</t>
  </si>
  <si>
    <t>Muhammad Rizqy Febriansyah</t>
  </si>
  <si>
    <t xml:space="preserve">Nadine Zhafirah Kaltsum </t>
  </si>
  <si>
    <t>Najla Zahira Azzahri</t>
  </si>
  <si>
    <t>Neysa Putri Thuchfah Ghaliya</t>
  </si>
  <si>
    <t>Nuralifiah Rohmah</t>
  </si>
  <si>
    <t>Rafa Z.S</t>
  </si>
  <si>
    <t>Rayhan Akbar</t>
  </si>
  <si>
    <t>Ruqqiyyah Issa Diop</t>
  </si>
  <si>
    <t xml:space="preserve">Salwa azzahara </t>
  </si>
  <si>
    <t>ZAHRA JULIANI</t>
  </si>
  <si>
    <t>NILAI PTS1 BAHASA INDONESIA KLS 9F</t>
  </si>
  <si>
    <t>Adiva Fauzia</t>
  </si>
  <si>
    <t>9F</t>
  </si>
  <si>
    <t>Ahmad Ghifari Azhar</t>
  </si>
  <si>
    <t>Alif Agung Shinrai Dekiru</t>
  </si>
  <si>
    <t>Alya Putri Mukhbita Sari</t>
  </si>
  <si>
    <t>ANANDA NOVA NAJWAN</t>
  </si>
  <si>
    <t>annisa kayla salsabilla</t>
  </si>
  <si>
    <t>Ashilah Salma Sahilah</t>
  </si>
  <si>
    <t>Azkal Azkia</t>
  </si>
  <si>
    <t>Dafina Ramadhani</t>
  </si>
  <si>
    <t>Devycha Nurul Azizah</t>
  </si>
  <si>
    <t xml:space="preserve">Diandra Maysya Putri </t>
  </si>
  <si>
    <t>Endah herdeka</t>
  </si>
  <si>
    <t>Faisal Fahmi</t>
  </si>
  <si>
    <t>Fania Murfada</t>
  </si>
  <si>
    <t>FOWZI JAMA ABDI</t>
  </si>
  <si>
    <t>Hulwah Adzra Hakim</t>
  </si>
  <si>
    <t>Ibnu zaen daruslan</t>
  </si>
  <si>
    <t>Kautsar suhendi putra</t>
  </si>
  <si>
    <t>Krisna Dwi Aditya</t>
  </si>
  <si>
    <t>Mahabatulloh Issa Diop</t>
  </si>
  <si>
    <t>MUTIARA RIZKY PERMADI</t>
  </si>
  <si>
    <t>Najwa</t>
  </si>
  <si>
    <t>Narotama fitra Ramadhya</t>
  </si>
  <si>
    <t>Rasya Alfianovansah</t>
  </si>
  <si>
    <t>Ratu suci ramadhani</t>
  </si>
  <si>
    <t>Rehan Pratama Siregar</t>
  </si>
  <si>
    <t>Richi Khairanza Hakim</t>
  </si>
  <si>
    <t>RIDHO RAFFANDI SUSANTO</t>
  </si>
  <si>
    <t>Rifay Bagas Tama</t>
  </si>
  <si>
    <t>Salsa billa Suni</t>
  </si>
  <si>
    <t>Sarah Ihsani</t>
  </si>
  <si>
    <t xml:space="preserve">Saskia Hairuddin </t>
  </si>
  <si>
    <t>Syifa Fiantri Aulia</t>
  </si>
  <si>
    <t>Tasyaa azzahra Kamilah</t>
  </si>
  <si>
    <t>WAN RAZQA RABBANI VIDHIASYA</t>
  </si>
  <si>
    <t xml:space="preserve">Wardah Tiara Athallah </t>
  </si>
  <si>
    <t>NILAI PTS1 BAHASA INDONESIA KLS 9G</t>
  </si>
  <si>
    <t>Andikaahnafpratama</t>
  </si>
  <si>
    <t>9G</t>
  </si>
  <si>
    <t>Annisa Putri</t>
  </si>
  <si>
    <t>Ashifa Aliana Saleh</t>
  </si>
  <si>
    <t>Aulia Rahmah</t>
  </si>
  <si>
    <t>AYUANISA AZZAHRA</t>
  </si>
  <si>
    <t>Azka Nabihan</t>
  </si>
  <si>
    <t>Faris Ardian</t>
  </si>
  <si>
    <t>Galih raka siwi</t>
  </si>
  <si>
    <t>Kalingga Pratista Adipati</t>
  </si>
  <si>
    <t>Kamelia Az Zahrani</t>
  </si>
  <si>
    <t xml:space="preserve">Levina Najla Amirsyah </t>
  </si>
  <si>
    <t>Meisya Maulidina</t>
  </si>
  <si>
    <t>M.Indra Irawan Idris</t>
  </si>
  <si>
    <t>Muhammas Fathan Azriel Ramadhan</t>
  </si>
  <si>
    <t>Muhammad Nesta Weismann</t>
  </si>
  <si>
    <t>Muhammad Rizki</t>
  </si>
  <si>
    <t xml:space="preserve">Nadra aliya faa izah </t>
  </si>
  <si>
    <t xml:space="preserve">Nadya Putri Kanaya </t>
  </si>
  <si>
    <t>Naila Nafla Putria</t>
  </si>
  <si>
    <t>Natasya Azzahra Nur Hakim</t>
  </si>
  <si>
    <t>Nikita Rusma</t>
  </si>
  <si>
    <t>Nur Rasya Balirahi</t>
  </si>
  <si>
    <t>Radhitya Batara</t>
  </si>
  <si>
    <t xml:space="preserve">Rahma Syafira </t>
  </si>
  <si>
    <t>Rahmawati Dewi</t>
  </si>
  <si>
    <t>Raihan Nur Rohman</t>
  </si>
  <si>
    <t>Rizki Ardiansyah</t>
  </si>
  <si>
    <t>siti lestari</t>
  </si>
  <si>
    <t>Sofi adela putri</t>
  </si>
  <si>
    <t xml:space="preserve">Syapul sidik </t>
  </si>
  <si>
    <t>Syifa Nurbaiti</t>
  </si>
  <si>
    <t>VirgaAdityaKirana</t>
  </si>
  <si>
    <t>Zahra Nurul Afifah</t>
  </si>
  <si>
    <t xml:space="preserve">Zaki Haikal </t>
  </si>
  <si>
    <t>Zhaafirah Allaam Kurnia</t>
  </si>
  <si>
    <t>RATA-RATA</t>
  </si>
  <si>
    <t>MAX</t>
  </si>
  <si>
    <t>MIN</t>
  </si>
  <si>
    <t>NILAI PTS1 PPKn KLS 9A</t>
  </si>
  <si>
    <t>9 A</t>
  </si>
  <si>
    <t xml:space="preserve">Amanda </t>
  </si>
  <si>
    <t>Azhar rizki</t>
  </si>
  <si>
    <t>Bryan Charisteas Sulistiono</t>
  </si>
  <si>
    <t>Erika Febrianti Utomo</t>
  </si>
  <si>
    <t>Nesya azzahra fadillag</t>
  </si>
  <si>
    <t>Qiar Nur Mustakim</t>
  </si>
  <si>
    <t>NILAI PTS1 PPKn KLS 9B</t>
  </si>
  <si>
    <t>9 B</t>
  </si>
  <si>
    <t xml:space="preserve">Aidil Fajar Ananda </t>
  </si>
  <si>
    <t>Aurora Syaharani</t>
  </si>
  <si>
    <t>MUHAMAD FAUZI ARIF</t>
  </si>
  <si>
    <t>MUHAMAD RIFKI HENDRAWAN</t>
  </si>
  <si>
    <t>Pasha Maulana Raditya</t>
  </si>
  <si>
    <t xml:space="preserve">Putri Zalfaa.N </t>
  </si>
  <si>
    <t>Rijalurrasyiddin</t>
  </si>
  <si>
    <t>NILAI PTS1 PPKn KLS 9C</t>
  </si>
  <si>
    <t>9 C</t>
  </si>
  <si>
    <t>Anisah Zahra</t>
  </si>
  <si>
    <t>Cheny Chan</t>
  </si>
  <si>
    <t xml:space="preserve">Firyal Nabila Thifal </t>
  </si>
  <si>
    <t xml:space="preserve">Icha tri Amelia </t>
  </si>
  <si>
    <t>Kesya Anggraini</t>
  </si>
  <si>
    <t>M shiddiq gavin dava</t>
  </si>
  <si>
    <t>Putra senjana mulyadi</t>
  </si>
  <si>
    <t>Shavira Putrie Chaerani</t>
  </si>
  <si>
    <t>NILAI PTS1 PPKn KLS 9D</t>
  </si>
  <si>
    <t>9 D</t>
  </si>
  <si>
    <t>Muhammad naufal Zahir</t>
  </si>
  <si>
    <t>PANDU VIRENZA</t>
  </si>
  <si>
    <t>PUTRI NABILA AUDREA</t>
  </si>
  <si>
    <t>NILAI PTS1 PPKn KLS 9E</t>
  </si>
  <si>
    <t>Ahmad hafiz Al</t>
  </si>
  <si>
    <t>9 E</t>
  </si>
  <si>
    <t>khairunnisa salsabilla anike</t>
  </si>
  <si>
    <t>Muhammad Ghatan Alfatih</t>
  </si>
  <si>
    <t>muhammad luthfi</t>
  </si>
  <si>
    <t>NILAI PTS1 PPKn KLS 9F</t>
  </si>
  <si>
    <t>9 F</t>
  </si>
  <si>
    <t>ALIF AGUNG SHINRAI DEKIRU</t>
  </si>
  <si>
    <t>RASYA ALFIANOVANSAH</t>
  </si>
  <si>
    <t xml:space="preserve">Rifay Bagas Tama </t>
  </si>
  <si>
    <t>Sarah ihsani</t>
  </si>
  <si>
    <t>Saskia Hairuddin</t>
  </si>
  <si>
    <t>Tasya azzahra Kamilah</t>
  </si>
  <si>
    <t xml:space="preserve">WAN RAZQA RABBANI VIDHIASYA </t>
  </si>
  <si>
    <t>NILAI PTS1 PPKn KLS 9G</t>
  </si>
  <si>
    <t>andikaahnafpratama</t>
  </si>
  <si>
    <t>9 G</t>
  </si>
  <si>
    <t xml:space="preserve">Ashifa aliana saleh </t>
  </si>
  <si>
    <t>Galih Raka Siwi</t>
  </si>
  <si>
    <t>Muhammad Fathan Azriel Ramadhan</t>
  </si>
  <si>
    <t>Muhammad Nesta Weisman</t>
  </si>
  <si>
    <t>Nadra aliya faa'izah</t>
  </si>
  <si>
    <t>Nur rasya Balirahi</t>
  </si>
  <si>
    <t>Rahma Syafira</t>
  </si>
  <si>
    <t>sofi adela putri</t>
  </si>
  <si>
    <t>Syapul sidik</t>
  </si>
  <si>
    <t>NILAI PTS1 MATEMATIKA KLS 9A</t>
  </si>
  <si>
    <t>alea manayra prasetyo</t>
  </si>
  <si>
    <t xml:space="preserve">Galang Dafiq Thoriq </t>
  </si>
  <si>
    <t>rizky putra wiguna</t>
  </si>
  <si>
    <t>NILAI PTS1 MATEMATIKA KLS 9B</t>
  </si>
  <si>
    <t>Aidil Fajar Ananda</t>
  </si>
  <si>
    <t>NILAI PTS1 MATEMATIKA KLS 9C</t>
  </si>
  <si>
    <t xml:space="preserve">Aprillia fetty rahma al ghani </t>
  </si>
  <si>
    <t xml:space="preserve">Putri Ayuning Dewi </t>
  </si>
  <si>
    <t xml:space="preserve">Syifa Thalita </t>
  </si>
  <si>
    <t>NILAI PTS1 MATEMATIKA KLS 9D</t>
  </si>
  <si>
    <t>;'</t>
  </si>
  <si>
    <t>yusuf alfiansha</t>
  </si>
  <si>
    <t>NILAI PTS1 MATEMATIKA KLS 9E</t>
  </si>
  <si>
    <t>AhmadHafizAl</t>
  </si>
  <si>
    <t xml:space="preserve">Irwansyah Adithya Pratama </t>
  </si>
  <si>
    <t xml:space="preserve">Kiara amira </t>
  </si>
  <si>
    <t>Nadine Zhafirah Kaltsum</t>
  </si>
  <si>
    <t>NILAI PTS1 MATEMATIKA KLS 9F</t>
  </si>
  <si>
    <t xml:space="preserve">Adiva Fauzia </t>
  </si>
  <si>
    <t>Diandra Maysya Putri</t>
  </si>
  <si>
    <t xml:space="preserve">Krisna Dwi Aditya </t>
  </si>
  <si>
    <t>Tasya Azzahra Kamilah</t>
  </si>
  <si>
    <t>NILAI PTS1 MATEMATIKA KLS 9G</t>
  </si>
  <si>
    <t xml:space="preserve">Ashifa  Aliana Saleh </t>
  </si>
  <si>
    <t>Kamelia az Zahrani</t>
  </si>
  <si>
    <t xml:space="preserve">Nadra aliya faa'izah </t>
  </si>
  <si>
    <t>NILAI PTS1 PAIBP KLS 9A</t>
  </si>
  <si>
    <t xml:space="preserve">Ahmad Rinaldi </t>
  </si>
  <si>
    <t>Muhamad Rizky Susanto</t>
  </si>
  <si>
    <t>Najjah Allodia syah</t>
  </si>
  <si>
    <t>NILAI PTS1 PAIBP KLS 9B</t>
  </si>
  <si>
    <t xml:space="preserve">Ashillah zulfah </t>
  </si>
  <si>
    <t xml:space="preserve">Aurora Syaharani </t>
  </si>
  <si>
    <t>NILAI PTS1 PAIBP KLS 9C</t>
  </si>
  <si>
    <t>NILAI PTS1 PAIBP KLS 9D</t>
  </si>
  <si>
    <t xml:space="preserve">Sabda Sulthon </t>
  </si>
  <si>
    <t>NILAI PTS1 PAIBP KLS 9E</t>
  </si>
  <si>
    <t>Ahmad hafiz al</t>
  </si>
  <si>
    <t>khairunnnisa salsabilla anike</t>
  </si>
  <si>
    <t xml:space="preserve">kiara amira </t>
  </si>
  <si>
    <t>NILAI PTS1 PAIBP KLS 9F</t>
  </si>
  <si>
    <t>Rifay Bagas tama</t>
  </si>
  <si>
    <t>NILAI PTS1 PAIBP KLS 9G</t>
  </si>
  <si>
    <t xml:space="preserve">Ashifa Aliana Saleh </t>
  </si>
  <si>
    <t>M.Fathan.A.R</t>
  </si>
  <si>
    <t xml:space="preserve">Nikita Rusma </t>
  </si>
  <si>
    <t>NILAI PTS1 BAHASA INGGRIS KLS 9A</t>
  </si>
  <si>
    <t>Alea manayra Prasetyo</t>
  </si>
  <si>
    <t xml:space="preserve">Muhammad rifky syafa'at </t>
  </si>
  <si>
    <t>NILAI PTS1 BAHASA INGGRIS KLS 9B</t>
  </si>
  <si>
    <t xml:space="preserve">Nabilah Putri Hema </t>
  </si>
  <si>
    <t>NILAI PTS1 BAHASA INGGRIS KLS 9C</t>
  </si>
  <si>
    <t xml:space="preserve">Aprillia fetty rahma al ghani ( 6 ) </t>
  </si>
  <si>
    <t>Nasya Aulia</t>
  </si>
  <si>
    <t>NILAI PTS1 BAHASA INGGRIS KLS 9D</t>
  </si>
  <si>
    <t>Ikhsan Arif Azzidan</t>
  </si>
  <si>
    <t>Mohamad noval Ardiansyah</t>
  </si>
  <si>
    <t>Muhamad Fauzan Wahyu Ramadahn</t>
  </si>
  <si>
    <t>NILAI PTS1 BAHASA INGGRIS KLS 9E</t>
  </si>
  <si>
    <t>Ahmad hafiz</t>
  </si>
  <si>
    <t>FAISAL ARIFIN</t>
  </si>
  <si>
    <t xml:space="preserve">KHARISMA NURUL ISLAM </t>
  </si>
  <si>
    <t>NILAI PTS1 BAHASA INGGRIS KLS 9F</t>
  </si>
  <si>
    <t>Rifay bagas tama</t>
  </si>
  <si>
    <t>NILAI PTS1 BAHASA INGGRIS KLS 9G</t>
  </si>
  <si>
    <t>Siti lestari</t>
  </si>
  <si>
    <t>NILAI PTS1 SENI BUDAYA KLS 9A</t>
  </si>
  <si>
    <t>9-A</t>
  </si>
  <si>
    <t>Qiar nur mustakim</t>
  </si>
  <si>
    <t>9-C</t>
  </si>
  <si>
    <t xml:space="preserve">Shelicia Carlen </t>
  </si>
  <si>
    <t>NILAI PTS1 SENI BUDAYA KLS 9B</t>
  </si>
  <si>
    <t>9-B</t>
  </si>
  <si>
    <t>AHLAN Firdaus</t>
  </si>
  <si>
    <t xml:space="preserve">Ashillah Zulfah </t>
  </si>
  <si>
    <t xml:space="preserve"> Fachry Ramadandy Feishal</t>
  </si>
  <si>
    <t>NILAI PTS1 SENI BUDAYA KLS 9C</t>
  </si>
  <si>
    <t xml:space="preserve">Anisah zahra </t>
  </si>
  <si>
    <t>NILAI PTS1 SENI BUDAYA KLS 9D</t>
  </si>
  <si>
    <t>9-D</t>
  </si>
  <si>
    <t>NILAI PTS1 SENI BUDAYA KLS 9E</t>
  </si>
  <si>
    <t>9-E</t>
  </si>
  <si>
    <t>NILAI PTS1 SENI BUDAYA KLS 9F</t>
  </si>
  <si>
    <t>9-F</t>
  </si>
  <si>
    <t>Fowzi jama abdi</t>
  </si>
  <si>
    <t xml:space="preserve">Sarah ihsani </t>
  </si>
  <si>
    <t>NILAI PTS1 SENI BUDAYA KLS 9G</t>
  </si>
  <si>
    <t>9-G</t>
  </si>
  <si>
    <t>NILAI PTS1 IPA KLS 9A</t>
  </si>
  <si>
    <t>NILAI PTS1 IPA KLS 9B</t>
  </si>
  <si>
    <t xml:space="preserve">Darren Aristo Shakeanu </t>
  </si>
  <si>
    <t>Ferdi putra susanto</t>
  </si>
  <si>
    <t>NILAI PTS1 IPA KLS 9C</t>
  </si>
  <si>
    <t>NILAI PTS1 IPA KLS 9D</t>
  </si>
  <si>
    <t>NILAI PTS1 IPA KLS 9E</t>
  </si>
  <si>
    <t xml:space="preserve">khairunnnisa salsbilla anike </t>
  </si>
  <si>
    <t>muuhammad luthfi</t>
  </si>
  <si>
    <t>NILAI PTS1 IPA KLS 9F</t>
  </si>
  <si>
    <t>AZKAL AZKIA</t>
  </si>
  <si>
    <t xml:space="preserve">Salsa billa Suni </t>
  </si>
  <si>
    <t>NILAI PTS1 IPA KLS 9G</t>
  </si>
  <si>
    <t xml:space="preserve">M.Indra Irawan Idris </t>
  </si>
  <si>
    <t>NILAI PTS1 PRAKARYA KLS 9A</t>
  </si>
  <si>
    <t>NILAI PTS1 PRAKARYA KLS 9B</t>
  </si>
  <si>
    <t xml:space="preserve">Darren Aristi Shakeanu </t>
  </si>
  <si>
    <t>NILAI PTS1 PRAKARYA KLS 9C</t>
  </si>
  <si>
    <t>NILAI PTS1 PRAKARYA KLS 9D</t>
  </si>
  <si>
    <t xml:space="preserve">zuleika tshabitah </t>
  </si>
  <si>
    <t>NILAI PTS1 PRAKARYA KLS 9E</t>
  </si>
  <si>
    <t xml:space="preserve">khairunisa salsbilla anike </t>
  </si>
  <si>
    <t>NILAI PTS1 PRAKARYA KLS 9F</t>
  </si>
  <si>
    <t>Ridho Raffandi Susanto</t>
  </si>
  <si>
    <t>NILAI PTS1 PRAKARYA KLS 9G</t>
  </si>
  <si>
    <t xml:space="preserve">Zhaafirah Allaam Kurnia </t>
  </si>
  <si>
    <t>NILAI PTS1 IPS KLS 9A</t>
  </si>
  <si>
    <t xml:space="preserve">Najjah Allodia Syah </t>
  </si>
  <si>
    <t>Nelayan azzahra f</t>
  </si>
  <si>
    <t>Shafina Azalia Puspita</t>
  </si>
  <si>
    <t>NILAI PTS1 IPS KLS 9B</t>
  </si>
  <si>
    <t>fika hadistianti</t>
  </si>
  <si>
    <t xml:space="preserve">Jyotika Mokcha Sonia D </t>
  </si>
  <si>
    <t>Putri Zalfaa. N</t>
  </si>
  <si>
    <t>NILAI PTS1 IPS KLS 9C</t>
  </si>
  <si>
    <t xml:space="preserve"> ery ridzqy fathi</t>
  </si>
  <si>
    <t>laysaputri14@gmail.com</t>
  </si>
  <si>
    <t>NILAI PTS1 IPS KLS 9D</t>
  </si>
  <si>
    <t xml:space="preserve">Nayla Rizki Kamila </t>
  </si>
  <si>
    <t>NILAI PTS1 IPS KLS 9E</t>
  </si>
  <si>
    <t>dinaoliviaraharjo@gmail.com</t>
  </si>
  <si>
    <t xml:space="preserve">Kayla Nur Aulia </t>
  </si>
  <si>
    <t>Khairunnisa salsabilla anike</t>
  </si>
  <si>
    <t>gathanalfatih706@gmail.com</t>
  </si>
  <si>
    <t>NILAI PTS1 IPS KLS 9F</t>
  </si>
  <si>
    <t xml:space="preserve">Dafina Ramadhani </t>
  </si>
  <si>
    <t xml:space="preserve">Devycha Nurul Azizah </t>
  </si>
  <si>
    <t xml:space="preserve">Faisal Fahmi </t>
  </si>
  <si>
    <t>NILAI PTS1 IPS KLS 9G</t>
  </si>
  <si>
    <t>Radhitya batara</t>
  </si>
  <si>
    <t>NILAI PTS1 PJOK KLS 9A</t>
  </si>
  <si>
    <t xml:space="preserve">Aqil Kahfi Munawwar </t>
  </si>
  <si>
    <t>Arkano Nikanor De Guzman Sembiring</t>
  </si>
  <si>
    <t>NILAI PTS1 PJOK KLS 9B</t>
  </si>
  <si>
    <t>Gyandradqia Obeddean Firmansyah</t>
  </si>
  <si>
    <t>NILAI PTS1 PJOK KLS 9C</t>
  </si>
  <si>
    <t xml:space="preserve">Safina hilya razaq </t>
  </si>
  <si>
    <t>NILAI PTS1 PJOK KLS 9D</t>
  </si>
  <si>
    <t>Sabda sulthon</t>
  </si>
  <si>
    <t>NILAI PTS1 PJOK KLS 9E</t>
  </si>
  <si>
    <t>kiara amira</t>
  </si>
  <si>
    <t>NILAI PTS1 PJOK KLS 9F</t>
  </si>
  <si>
    <t>NILAI PTS1 PJOK KLS 9G</t>
  </si>
  <si>
    <t>NILAI PTS2 PAKBP</t>
  </si>
  <si>
    <t>AKHMAD FAWATIHUR RIZKY</t>
  </si>
  <si>
    <t>7f</t>
  </si>
  <si>
    <t>9a</t>
  </si>
  <si>
    <t>Chindy claristin Tumanggor</t>
  </si>
  <si>
    <t>8E</t>
  </si>
  <si>
    <t xml:space="preserve">marsha kezia </t>
  </si>
  <si>
    <t>8A</t>
  </si>
  <si>
    <t>Kholifahtul alma</t>
  </si>
  <si>
    <t>8g</t>
  </si>
  <si>
    <t>Muhammad Nabiel</t>
  </si>
  <si>
    <t>7E</t>
  </si>
  <si>
    <t>Rasyah Andaru Setiawan</t>
  </si>
  <si>
    <t>7C</t>
  </si>
  <si>
    <t xml:space="preserve">Ibu Lidya </t>
  </si>
  <si>
    <t>7B</t>
  </si>
  <si>
    <t xml:space="preserve">Theophilia Argado Dame Sidabutar </t>
  </si>
  <si>
    <t>Zahratul awliya Rohmah</t>
  </si>
  <si>
    <t>7F</t>
  </si>
  <si>
    <t>Vanesia Nauli Purba</t>
  </si>
  <si>
    <t>Afriansyah</t>
  </si>
  <si>
    <t>7D</t>
  </si>
  <si>
    <t>1/ 46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</si>
</sst>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0&quot; / 40&quot;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  <numFmt numFmtId="179" formatCode="0&quot; / 1000&quot;"/>
    <numFmt numFmtId="180" formatCode="0&quot; / 30&quot;"/>
  </numFmts>
  <fonts count="25">
    <font>
      <sz val="10"/>
      <color rgb="FF000000"/>
      <name val="Arial"/>
      <charset val="134"/>
    </font>
    <font>
      <sz val="12"/>
      <color rgb="FF000000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indexed="8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22"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77" fontId="3" fillId="0" borderId="1" xfId="0" applyNumberFormat="1" applyFont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179" fontId="2" fillId="0" borderId="1" xfId="0" applyNumberFormat="1" applyFont="1" applyBorder="1" applyAlignment="1">
      <alignment horizontal="center"/>
    </xf>
    <xf numFmtId="180" fontId="2" fillId="0" borderId="1" xfId="0" applyNumberFormat="1" applyFont="1" applyBorder="1" applyAlignment="1">
      <alignment horizontal="center"/>
    </xf>
    <xf numFmtId="177" fontId="2" fillId="0" borderId="1" xfId="0" applyNumberFormat="1" applyFont="1" applyBorder="1"/>
    <xf numFmtId="0" fontId="2" fillId="0" borderId="1" xfId="0" applyFont="1" applyBorder="1" quotePrefix="1"/>
    <xf numFmtId="0" fontId="2" fillId="0" borderId="1" xfId="0" applyFont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  <outlinePr summaryBelow="0" summaryRight="0"/>
  </sheetPr>
  <dimension ref="A1:G298"/>
  <sheetViews>
    <sheetView zoomScale="110" zoomScaleNormal="110" workbookViewId="0">
      <pane ySplit="3" topLeftCell="A253" activePane="bottomLeft" state="frozen"/>
      <selection/>
      <selection pane="bottomLeft" activeCell="F277" sqref="F277"/>
    </sheetView>
  </sheetViews>
  <sheetFormatPr defaultColWidth="14.4380952380952" defaultRowHeight="15.75" customHeight="1" outlineLevelCol="6"/>
  <cols>
    <col min="1" max="1" width="5.66666666666667" style="1" customWidth="1"/>
    <col min="2" max="2" width="7.66666666666667" style="1" customWidth="1"/>
    <col min="3" max="3" width="30.6666666666667" style="1" customWidth="1"/>
    <col min="4" max="7" width="7.66666666666667" style="1" customWidth="1"/>
    <col min="8" max="11" width="21.552380952381" style="1" customWidth="1"/>
    <col min="12" max="16384" width="14.4380952380952" style="1"/>
  </cols>
  <sheetData>
    <row r="1" ht="15" spans="1:5">
      <c r="A1" s="2"/>
      <c r="B1" s="2"/>
      <c r="C1" s="3" t="s">
        <v>0</v>
      </c>
      <c r="D1" s="2"/>
      <c r="E1" s="2"/>
    </row>
    <row r="2" ht="12.75" spans="1:6">
      <c r="A2" s="2"/>
      <c r="B2" s="2"/>
      <c r="C2" s="4"/>
      <c r="D2" s="2"/>
      <c r="E2" s="2"/>
      <c r="F2" s="4"/>
    </row>
    <row r="3" ht="24.9" customHeight="1" spans="1:7">
      <c r="A3" s="5" t="s">
        <v>1</v>
      </c>
      <c r="B3" s="6" t="s">
        <v>2</v>
      </c>
      <c r="C3" s="6" t="s">
        <v>3</v>
      </c>
      <c r="D3" s="7" t="s">
        <v>4</v>
      </c>
      <c r="E3" s="6" t="s">
        <v>5</v>
      </c>
      <c r="F3" s="6" t="s">
        <v>6</v>
      </c>
      <c r="G3" s="12" t="s">
        <v>7</v>
      </c>
    </row>
    <row r="4" ht="12.75" spans="1:7">
      <c r="A4" s="13">
        <v>1</v>
      </c>
      <c r="B4" s="21">
        <v>30</v>
      </c>
      <c r="C4" s="22" t="s">
        <v>8</v>
      </c>
      <c r="D4" s="16">
        <v>1</v>
      </c>
      <c r="E4" s="13" t="s">
        <v>9</v>
      </c>
      <c r="F4" s="17">
        <f t="shared" ref="F4:F39" si="0">B4*10/4</f>
        <v>75</v>
      </c>
      <c r="G4" s="5">
        <f t="shared" ref="G4:G39" si="1">IF(SUM(F$4:F$425)=0,"",RANK(F4,F$4:F$425,0))</f>
        <v>155</v>
      </c>
    </row>
    <row r="5" ht="12.75" spans="1:7">
      <c r="A5" s="13">
        <v>2</v>
      </c>
      <c r="B5" s="21">
        <v>30</v>
      </c>
      <c r="C5" s="15" t="s">
        <v>10</v>
      </c>
      <c r="D5" s="16">
        <v>2</v>
      </c>
      <c r="E5" s="13" t="s">
        <v>9</v>
      </c>
      <c r="F5" s="17">
        <f t="shared" si="0"/>
        <v>75</v>
      </c>
      <c r="G5" s="5">
        <f t="shared" si="1"/>
        <v>155</v>
      </c>
    </row>
    <row r="6" ht="12.75" spans="1:7">
      <c r="A6" s="13">
        <v>3</v>
      </c>
      <c r="B6" s="21">
        <v>33</v>
      </c>
      <c r="C6" s="15" t="s">
        <v>11</v>
      </c>
      <c r="D6" s="16">
        <v>3</v>
      </c>
      <c r="E6" s="13" t="s">
        <v>9</v>
      </c>
      <c r="F6" s="17">
        <f t="shared" si="0"/>
        <v>82.5</v>
      </c>
      <c r="G6" s="5">
        <f t="shared" si="1"/>
        <v>47</v>
      </c>
    </row>
    <row r="7" ht="12.75" spans="1:7">
      <c r="A7" s="13">
        <v>4</v>
      </c>
      <c r="B7" s="21">
        <v>31</v>
      </c>
      <c r="C7" s="15" t="s">
        <v>12</v>
      </c>
      <c r="D7" s="16">
        <v>4</v>
      </c>
      <c r="E7" s="13" t="s">
        <v>9</v>
      </c>
      <c r="F7" s="17">
        <f t="shared" si="0"/>
        <v>77.5</v>
      </c>
      <c r="G7" s="5">
        <f t="shared" si="1"/>
        <v>123</v>
      </c>
    </row>
    <row r="8" ht="12.75" spans="1:7">
      <c r="A8" s="13">
        <v>5</v>
      </c>
      <c r="B8" s="21">
        <v>34</v>
      </c>
      <c r="C8" s="15" t="s">
        <v>13</v>
      </c>
      <c r="D8" s="16">
        <v>5</v>
      </c>
      <c r="E8" s="13" t="s">
        <v>9</v>
      </c>
      <c r="F8" s="17">
        <f t="shared" si="0"/>
        <v>85</v>
      </c>
      <c r="G8" s="5">
        <f t="shared" si="1"/>
        <v>29</v>
      </c>
    </row>
    <row r="9" ht="12.75" spans="1:7">
      <c r="A9" s="13">
        <v>6</v>
      </c>
      <c r="B9" s="21">
        <v>33</v>
      </c>
      <c r="C9" s="15" t="s">
        <v>14</v>
      </c>
      <c r="D9" s="16">
        <v>6</v>
      </c>
      <c r="E9" s="13" t="s">
        <v>9</v>
      </c>
      <c r="F9" s="17">
        <f t="shared" si="0"/>
        <v>82.5</v>
      </c>
      <c r="G9" s="5">
        <f t="shared" si="1"/>
        <v>47</v>
      </c>
    </row>
    <row r="10" ht="12.75" spans="1:7">
      <c r="A10" s="13">
        <v>7</v>
      </c>
      <c r="B10" s="21">
        <v>29</v>
      </c>
      <c r="C10" s="15" t="s">
        <v>15</v>
      </c>
      <c r="D10" s="16">
        <v>7</v>
      </c>
      <c r="E10" s="13" t="s">
        <v>9</v>
      </c>
      <c r="F10" s="17">
        <f t="shared" si="0"/>
        <v>72.5</v>
      </c>
      <c r="G10" s="5">
        <f t="shared" si="1"/>
        <v>183</v>
      </c>
    </row>
    <row r="11" ht="12.75" spans="1:7">
      <c r="A11" s="13">
        <v>8</v>
      </c>
      <c r="B11" s="21">
        <v>32</v>
      </c>
      <c r="C11" s="15" t="s">
        <v>16</v>
      </c>
      <c r="D11" s="16">
        <v>8</v>
      </c>
      <c r="E11" s="13" t="s">
        <v>9</v>
      </c>
      <c r="F11" s="17">
        <f t="shared" si="0"/>
        <v>80</v>
      </c>
      <c r="G11" s="5">
        <f t="shared" si="1"/>
        <v>85</v>
      </c>
    </row>
    <row r="12" ht="12.75" spans="1:7">
      <c r="A12" s="13">
        <v>9</v>
      </c>
      <c r="B12" s="21">
        <v>28</v>
      </c>
      <c r="C12" s="15" t="s">
        <v>17</v>
      </c>
      <c r="D12" s="16">
        <v>9</v>
      </c>
      <c r="E12" s="13" t="s">
        <v>9</v>
      </c>
      <c r="F12" s="17">
        <f t="shared" si="0"/>
        <v>70</v>
      </c>
      <c r="G12" s="5">
        <f t="shared" si="1"/>
        <v>197</v>
      </c>
    </row>
    <row r="13" ht="12.75" spans="1:7">
      <c r="A13" s="13">
        <v>10</v>
      </c>
      <c r="B13" s="21">
        <v>32</v>
      </c>
      <c r="C13" s="15" t="s">
        <v>18</v>
      </c>
      <c r="D13" s="16">
        <v>10</v>
      </c>
      <c r="E13" s="13" t="s">
        <v>9</v>
      </c>
      <c r="F13" s="17">
        <f t="shared" si="0"/>
        <v>80</v>
      </c>
      <c r="G13" s="5">
        <f t="shared" si="1"/>
        <v>85</v>
      </c>
    </row>
    <row r="14" ht="12.75" spans="1:7">
      <c r="A14" s="13">
        <v>11</v>
      </c>
      <c r="B14" s="21">
        <v>32</v>
      </c>
      <c r="C14" s="15" t="s">
        <v>19</v>
      </c>
      <c r="D14" s="16">
        <v>11</v>
      </c>
      <c r="E14" s="13" t="s">
        <v>9</v>
      </c>
      <c r="F14" s="17">
        <f t="shared" si="0"/>
        <v>80</v>
      </c>
      <c r="G14" s="5">
        <f t="shared" si="1"/>
        <v>85</v>
      </c>
    </row>
    <row r="15" ht="12.75" spans="1:7">
      <c r="A15" s="13">
        <v>12</v>
      </c>
      <c r="B15" s="21">
        <v>31</v>
      </c>
      <c r="C15" s="15" t="s">
        <v>20</v>
      </c>
      <c r="D15" s="16">
        <v>12</v>
      </c>
      <c r="E15" s="13" t="s">
        <v>9</v>
      </c>
      <c r="F15" s="17">
        <f t="shared" si="0"/>
        <v>77.5</v>
      </c>
      <c r="G15" s="5">
        <f t="shared" si="1"/>
        <v>123</v>
      </c>
    </row>
    <row r="16" ht="12.75" spans="1:7">
      <c r="A16" s="13">
        <v>13</v>
      </c>
      <c r="B16" s="21">
        <v>34</v>
      </c>
      <c r="C16" s="15" t="s">
        <v>21</v>
      </c>
      <c r="D16" s="16">
        <v>13</v>
      </c>
      <c r="E16" s="13" t="s">
        <v>9</v>
      </c>
      <c r="F16" s="17">
        <f t="shared" si="0"/>
        <v>85</v>
      </c>
      <c r="G16" s="5">
        <f t="shared" si="1"/>
        <v>29</v>
      </c>
    </row>
    <row r="17" ht="12.75" spans="1:7">
      <c r="A17" s="13">
        <v>14</v>
      </c>
      <c r="B17" s="21">
        <v>32</v>
      </c>
      <c r="C17" s="15" t="s">
        <v>22</v>
      </c>
      <c r="D17" s="16">
        <v>14</v>
      </c>
      <c r="E17" s="13" t="s">
        <v>9</v>
      </c>
      <c r="F17" s="17">
        <f t="shared" si="0"/>
        <v>80</v>
      </c>
      <c r="G17" s="5">
        <f t="shared" si="1"/>
        <v>85</v>
      </c>
    </row>
    <row r="18" ht="12.75" spans="1:7">
      <c r="A18" s="13">
        <v>15</v>
      </c>
      <c r="B18" s="21">
        <v>33</v>
      </c>
      <c r="C18" s="15" t="s">
        <v>23</v>
      </c>
      <c r="D18" s="16">
        <v>15</v>
      </c>
      <c r="E18" s="13" t="s">
        <v>9</v>
      </c>
      <c r="F18" s="17">
        <f t="shared" si="0"/>
        <v>82.5</v>
      </c>
      <c r="G18" s="5">
        <f t="shared" si="1"/>
        <v>47</v>
      </c>
    </row>
    <row r="19" ht="12.75" spans="1:7">
      <c r="A19" s="13">
        <v>16</v>
      </c>
      <c r="B19" s="21">
        <v>29</v>
      </c>
      <c r="C19" s="15" t="s">
        <v>24</v>
      </c>
      <c r="D19" s="16">
        <v>16</v>
      </c>
      <c r="E19" s="13" t="s">
        <v>9</v>
      </c>
      <c r="F19" s="17">
        <f t="shared" si="0"/>
        <v>72.5</v>
      </c>
      <c r="G19" s="5">
        <f t="shared" si="1"/>
        <v>183</v>
      </c>
    </row>
    <row r="20" ht="12.75" spans="1:7">
      <c r="A20" s="13">
        <v>17</v>
      </c>
      <c r="B20" s="21">
        <v>29</v>
      </c>
      <c r="C20" s="15" t="s">
        <v>25</v>
      </c>
      <c r="D20" s="16">
        <v>17</v>
      </c>
      <c r="E20" s="13" t="s">
        <v>9</v>
      </c>
      <c r="F20" s="17">
        <f t="shared" si="0"/>
        <v>72.5</v>
      </c>
      <c r="G20" s="5">
        <f t="shared" si="1"/>
        <v>183</v>
      </c>
    </row>
    <row r="21" ht="12.75" spans="1:7">
      <c r="A21" s="13">
        <v>18</v>
      </c>
      <c r="B21" s="21">
        <v>21</v>
      </c>
      <c r="C21" s="15" t="s">
        <v>26</v>
      </c>
      <c r="D21" s="16">
        <v>18</v>
      </c>
      <c r="E21" s="13" t="s">
        <v>9</v>
      </c>
      <c r="F21" s="17">
        <f t="shared" si="0"/>
        <v>52.5</v>
      </c>
      <c r="G21" s="5">
        <f t="shared" si="1"/>
        <v>241</v>
      </c>
    </row>
    <row r="22" ht="12.75" spans="1:7">
      <c r="A22" s="13">
        <v>19</v>
      </c>
      <c r="B22" s="21">
        <v>33</v>
      </c>
      <c r="C22" s="15" t="s">
        <v>27</v>
      </c>
      <c r="D22" s="16">
        <v>19</v>
      </c>
      <c r="E22" s="13" t="s">
        <v>9</v>
      </c>
      <c r="F22" s="17">
        <f t="shared" si="0"/>
        <v>82.5</v>
      </c>
      <c r="G22" s="5">
        <f t="shared" si="1"/>
        <v>47</v>
      </c>
    </row>
    <row r="23" ht="12.75" spans="1:7">
      <c r="A23" s="13">
        <v>20</v>
      </c>
      <c r="B23" s="21">
        <v>30</v>
      </c>
      <c r="C23" s="15" t="s">
        <v>28</v>
      </c>
      <c r="D23" s="16">
        <v>20</v>
      </c>
      <c r="E23" s="13" t="s">
        <v>9</v>
      </c>
      <c r="F23" s="17">
        <f t="shared" si="0"/>
        <v>75</v>
      </c>
      <c r="G23" s="5">
        <f t="shared" si="1"/>
        <v>155</v>
      </c>
    </row>
    <row r="24" ht="12.75" spans="1:7">
      <c r="A24" s="13">
        <v>21</v>
      </c>
      <c r="B24" s="21">
        <v>33</v>
      </c>
      <c r="C24" s="15" t="s">
        <v>29</v>
      </c>
      <c r="D24" s="16">
        <v>21</v>
      </c>
      <c r="E24" s="13" t="s">
        <v>9</v>
      </c>
      <c r="F24" s="17">
        <f t="shared" si="0"/>
        <v>82.5</v>
      </c>
      <c r="G24" s="5">
        <f t="shared" si="1"/>
        <v>47</v>
      </c>
    </row>
    <row r="25" ht="12.75" spans="1:7">
      <c r="A25" s="13">
        <v>22</v>
      </c>
      <c r="B25" s="21">
        <v>30</v>
      </c>
      <c r="C25" s="15" t="s">
        <v>30</v>
      </c>
      <c r="D25" s="16">
        <v>22</v>
      </c>
      <c r="E25" s="13" t="s">
        <v>9</v>
      </c>
      <c r="F25" s="17">
        <f t="shared" si="0"/>
        <v>75</v>
      </c>
      <c r="G25" s="5">
        <f t="shared" si="1"/>
        <v>155</v>
      </c>
    </row>
    <row r="26" ht="12.75" spans="1:7">
      <c r="A26" s="13">
        <v>23</v>
      </c>
      <c r="B26" s="21">
        <v>31</v>
      </c>
      <c r="C26" s="15" t="s">
        <v>31</v>
      </c>
      <c r="D26" s="16">
        <v>23</v>
      </c>
      <c r="E26" s="13" t="s">
        <v>9</v>
      </c>
      <c r="F26" s="17">
        <f t="shared" si="0"/>
        <v>77.5</v>
      </c>
      <c r="G26" s="5">
        <f t="shared" si="1"/>
        <v>123</v>
      </c>
    </row>
    <row r="27" ht="12.75" spans="1:7">
      <c r="A27" s="13">
        <v>24</v>
      </c>
      <c r="B27" s="21">
        <v>33</v>
      </c>
      <c r="C27" s="15" t="s">
        <v>32</v>
      </c>
      <c r="D27" s="16">
        <v>24</v>
      </c>
      <c r="E27" s="13" t="s">
        <v>9</v>
      </c>
      <c r="F27" s="17">
        <f t="shared" si="0"/>
        <v>82.5</v>
      </c>
      <c r="G27" s="5">
        <f t="shared" si="1"/>
        <v>47</v>
      </c>
    </row>
    <row r="28" ht="12.75" spans="1:7">
      <c r="A28" s="13">
        <v>25</v>
      </c>
      <c r="B28" s="21">
        <v>37</v>
      </c>
      <c r="C28" s="15" t="s">
        <v>33</v>
      </c>
      <c r="D28" s="16">
        <v>25</v>
      </c>
      <c r="E28" s="13" t="s">
        <v>9</v>
      </c>
      <c r="F28" s="17">
        <f t="shared" si="0"/>
        <v>92.5</v>
      </c>
      <c r="G28" s="5">
        <f t="shared" si="1"/>
        <v>1</v>
      </c>
    </row>
    <row r="29" ht="12.75" spans="1:7">
      <c r="A29" s="13">
        <v>26</v>
      </c>
      <c r="B29" s="21">
        <v>34</v>
      </c>
      <c r="C29" s="15" t="s">
        <v>34</v>
      </c>
      <c r="D29" s="16">
        <v>26</v>
      </c>
      <c r="E29" s="13" t="s">
        <v>9</v>
      </c>
      <c r="F29" s="17">
        <f t="shared" si="0"/>
        <v>85</v>
      </c>
      <c r="G29" s="5">
        <f t="shared" si="1"/>
        <v>29</v>
      </c>
    </row>
    <row r="30" ht="12.75" spans="1:7">
      <c r="A30" s="13">
        <v>27</v>
      </c>
      <c r="B30" s="21">
        <v>29</v>
      </c>
      <c r="C30" s="15" t="s">
        <v>35</v>
      </c>
      <c r="D30" s="16">
        <v>27</v>
      </c>
      <c r="E30" s="13" t="s">
        <v>9</v>
      </c>
      <c r="F30" s="17">
        <f t="shared" si="0"/>
        <v>72.5</v>
      </c>
      <c r="G30" s="5">
        <f t="shared" si="1"/>
        <v>183</v>
      </c>
    </row>
    <row r="31" ht="12.75" spans="1:7">
      <c r="A31" s="13">
        <v>28</v>
      </c>
      <c r="B31" s="21">
        <v>31</v>
      </c>
      <c r="C31" s="15" t="s">
        <v>36</v>
      </c>
      <c r="D31" s="16">
        <v>28</v>
      </c>
      <c r="E31" s="13" t="s">
        <v>9</v>
      </c>
      <c r="F31" s="17">
        <f t="shared" si="0"/>
        <v>77.5</v>
      </c>
      <c r="G31" s="5">
        <f t="shared" si="1"/>
        <v>123</v>
      </c>
    </row>
    <row r="32" ht="12.75" spans="1:7">
      <c r="A32" s="13">
        <v>29</v>
      </c>
      <c r="B32" s="21">
        <v>31</v>
      </c>
      <c r="C32" s="15" t="s">
        <v>37</v>
      </c>
      <c r="D32" s="16">
        <v>29</v>
      </c>
      <c r="E32" s="13" t="s">
        <v>9</v>
      </c>
      <c r="F32" s="17">
        <f t="shared" si="0"/>
        <v>77.5</v>
      </c>
      <c r="G32" s="5">
        <f t="shared" si="1"/>
        <v>123</v>
      </c>
    </row>
    <row r="33" ht="12.75" spans="1:7">
      <c r="A33" s="13">
        <v>30</v>
      </c>
      <c r="B33" s="21">
        <v>27</v>
      </c>
      <c r="C33" s="15" t="s">
        <v>38</v>
      </c>
      <c r="D33" s="16">
        <v>30</v>
      </c>
      <c r="E33" s="13" t="s">
        <v>9</v>
      </c>
      <c r="F33" s="17">
        <f t="shared" si="0"/>
        <v>67.5</v>
      </c>
      <c r="G33" s="5">
        <f t="shared" si="1"/>
        <v>211</v>
      </c>
    </row>
    <row r="34" ht="12.75" spans="1:7">
      <c r="A34" s="13">
        <v>31</v>
      </c>
      <c r="B34" s="21">
        <v>29</v>
      </c>
      <c r="C34" s="15" t="s">
        <v>39</v>
      </c>
      <c r="D34" s="16">
        <v>31</v>
      </c>
      <c r="E34" s="13" t="s">
        <v>9</v>
      </c>
      <c r="F34" s="17">
        <f t="shared" si="0"/>
        <v>72.5</v>
      </c>
      <c r="G34" s="5">
        <f t="shared" si="1"/>
        <v>183</v>
      </c>
    </row>
    <row r="35" ht="12.75" spans="1:7">
      <c r="A35" s="13">
        <v>32</v>
      </c>
      <c r="B35" s="21">
        <v>32</v>
      </c>
      <c r="C35" s="15" t="s">
        <v>40</v>
      </c>
      <c r="D35" s="16">
        <v>32</v>
      </c>
      <c r="E35" s="13" t="s">
        <v>9</v>
      </c>
      <c r="F35" s="17">
        <f t="shared" si="0"/>
        <v>80</v>
      </c>
      <c r="G35" s="5">
        <f t="shared" si="1"/>
        <v>85</v>
      </c>
    </row>
    <row r="36" ht="12.75" spans="1:7">
      <c r="A36" s="13">
        <v>33</v>
      </c>
      <c r="B36" s="21">
        <v>35</v>
      </c>
      <c r="C36" s="15" t="s">
        <v>41</v>
      </c>
      <c r="D36" s="16">
        <v>33</v>
      </c>
      <c r="E36" s="13" t="s">
        <v>9</v>
      </c>
      <c r="F36" s="17">
        <f t="shared" si="0"/>
        <v>87.5</v>
      </c>
      <c r="G36" s="5">
        <f t="shared" si="1"/>
        <v>12</v>
      </c>
    </row>
    <row r="37" ht="12.75" spans="1:7">
      <c r="A37" s="13">
        <v>34</v>
      </c>
      <c r="B37" s="21">
        <v>25</v>
      </c>
      <c r="C37" s="15" t="s">
        <v>42</v>
      </c>
      <c r="D37" s="16">
        <v>34</v>
      </c>
      <c r="E37" s="13" t="s">
        <v>9</v>
      </c>
      <c r="F37" s="17">
        <f t="shared" si="0"/>
        <v>62.5</v>
      </c>
      <c r="G37" s="5">
        <f t="shared" si="1"/>
        <v>227</v>
      </c>
    </row>
    <row r="38" ht="12.75" spans="1:7">
      <c r="A38" s="13">
        <v>35</v>
      </c>
      <c r="B38" s="21">
        <v>35</v>
      </c>
      <c r="C38" s="15" t="s">
        <v>43</v>
      </c>
      <c r="D38" s="15">
        <v>35</v>
      </c>
      <c r="E38" s="8" t="s">
        <v>9</v>
      </c>
      <c r="F38" s="17">
        <f t="shared" si="0"/>
        <v>87.5</v>
      </c>
      <c r="G38" s="5">
        <f t="shared" si="1"/>
        <v>12</v>
      </c>
    </row>
    <row r="39" ht="12.75" spans="1:7">
      <c r="A39" s="13">
        <v>36</v>
      </c>
      <c r="B39" s="21">
        <v>34</v>
      </c>
      <c r="C39" s="15" t="s">
        <v>44</v>
      </c>
      <c r="D39" s="15">
        <v>36</v>
      </c>
      <c r="E39" s="8" t="s">
        <v>9</v>
      </c>
      <c r="F39" s="17">
        <f t="shared" si="0"/>
        <v>85</v>
      </c>
      <c r="G39" s="5">
        <f t="shared" si="1"/>
        <v>29</v>
      </c>
    </row>
    <row r="40" ht="15" spans="1:5">
      <c r="A40" s="2"/>
      <c r="B40" s="2"/>
      <c r="C40" s="3" t="s">
        <v>45</v>
      </c>
      <c r="D40" s="2"/>
      <c r="E40" s="2"/>
    </row>
    <row r="41" ht="12.75" spans="1:6">
      <c r="A41" s="2"/>
      <c r="B41" s="2"/>
      <c r="C41" s="4"/>
      <c r="D41" s="2"/>
      <c r="E41" s="2"/>
      <c r="F41" s="4"/>
    </row>
    <row r="42" ht="24.9" customHeight="1" spans="1:7">
      <c r="A42" s="5" t="s">
        <v>1</v>
      </c>
      <c r="B42" s="6" t="s">
        <v>2</v>
      </c>
      <c r="C42" s="6" t="s">
        <v>3</v>
      </c>
      <c r="D42" s="7" t="s">
        <v>4</v>
      </c>
      <c r="E42" s="6" t="s">
        <v>5</v>
      </c>
      <c r="F42" s="6" t="s">
        <v>6</v>
      </c>
      <c r="G42" s="12" t="s">
        <v>7</v>
      </c>
    </row>
    <row r="43" ht="12.75" spans="1:7">
      <c r="A43" s="13">
        <v>1</v>
      </c>
      <c r="B43" s="21">
        <v>25</v>
      </c>
      <c r="C43" s="15" t="s">
        <v>46</v>
      </c>
      <c r="D43" s="16">
        <v>1</v>
      </c>
      <c r="E43" s="13" t="s">
        <v>47</v>
      </c>
      <c r="F43" s="17">
        <f t="shared" ref="F43:F78" si="2">B43*10/4</f>
        <v>62.5</v>
      </c>
      <c r="G43" s="5">
        <f t="shared" ref="G43:G78" si="3">IF(SUM(F$4:F$425)=0,"",RANK(F43,F$4:F$425,0))</f>
        <v>227</v>
      </c>
    </row>
    <row r="44" ht="12.75" spans="1:7">
      <c r="A44" s="13">
        <v>2</v>
      </c>
      <c r="B44" s="21">
        <v>9</v>
      </c>
      <c r="C44" s="15" t="s">
        <v>48</v>
      </c>
      <c r="D44" s="16">
        <v>2</v>
      </c>
      <c r="E44" s="13" t="s">
        <v>47</v>
      </c>
      <c r="F44" s="17">
        <f t="shared" si="2"/>
        <v>22.5</v>
      </c>
      <c r="G44" s="5">
        <f t="shared" si="3"/>
        <v>253</v>
      </c>
    </row>
    <row r="45" ht="12.75" spans="1:7">
      <c r="A45" s="13">
        <v>3</v>
      </c>
      <c r="B45" s="21">
        <v>32</v>
      </c>
      <c r="C45" s="15" t="s">
        <v>49</v>
      </c>
      <c r="D45" s="16">
        <v>3</v>
      </c>
      <c r="E45" s="13" t="s">
        <v>47</v>
      </c>
      <c r="F45" s="17">
        <f t="shared" si="2"/>
        <v>80</v>
      </c>
      <c r="G45" s="5">
        <f t="shared" si="3"/>
        <v>85</v>
      </c>
    </row>
    <row r="46" ht="12.75" spans="1:7">
      <c r="A46" s="13">
        <v>4</v>
      </c>
      <c r="B46" s="21">
        <v>23</v>
      </c>
      <c r="C46" s="15" t="s">
        <v>50</v>
      </c>
      <c r="D46" s="16">
        <v>4</v>
      </c>
      <c r="E46" s="13" t="s">
        <v>47</v>
      </c>
      <c r="F46" s="17">
        <f t="shared" si="2"/>
        <v>57.5</v>
      </c>
      <c r="G46" s="5">
        <f t="shared" si="3"/>
        <v>236</v>
      </c>
    </row>
    <row r="47" ht="12.75" spans="1:7">
      <c r="A47" s="13">
        <v>5</v>
      </c>
      <c r="B47" s="21">
        <v>30</v>
      </c>
      <c r="C47" s="15" t="s">
        <v>51</v>
      </c>
      <c r="D47" s="16">
        <v>5</v>
      </c>
      <c r="E47" s="13" t="s">
        <v>47</v>
      </c>
      <c r="F47" s="17">
        <f t="shared" si="2"/>
        <v>75</v>
      </c>
      <c r="G47" s="5">
        <f t="shared" si="3"/>
        <v>155</v>
      </c>
    </row>
    <row r="48" ht="12.75" spans="1:7">
      <c r="A48" s="13">
        <v>6</v>
      </c>
      <c r="B48" s="21">
        <v>30</v>
      </c>
      <c r="C48" s="15" t="s">
        <v>52</v>
      </c>
      <c r="D48" s="16">
        <v>6</v>
      </c>
      <c r="E48" s="13" t="s">
        <v>47</v>
      </c>
      <c r="F48" s="17">
        <f t="shared" si="2"/>
        <v>75</v>
      </c>
      <c r="G48" s="5">
        <f t="shared" si="3"/>
        <v>155</v>
      </c>
    </row>
    <row r="49" ht="12.75" spans="1:7">
      <c r="A49" s="13">
        <v>7</v>
      </c>
      <c r="B49" s="21">
        <v>11</v>
      </c>
      <c r="C49" s="15" t="s">
        <v>53</v>
      </c>
      <c r="D49" s="16">
        <v>7</v>
      </c>
      <c r="E49" s="13" t="s">
        <v>47</v>
      </c>
      <c r="F49" s="17">
        <f t="shared" si="2"/>
        <v>27.5</v>
      </c>
      <c r="G49" s="5">
        <f t="shared" si="3"/>
        <v>251</v>
      </c>
    </row>
    <row r="50" ht="12.75" spans="1:7">
      <c r="A50" s="13">
        <v>8</v>
      </c>
      <c r="B50" s="21">
        <v>28</v>
      </c>
      <c r="C50" s="15" t="s">
        <v>54</v>
      </c>
      <c r="D50" s="16">
        <v>7</v>
      </c>
      <c r="E50" s="13" t="s">
        <v>47</v>
      </c>
      <c r="F50" s="17">
        <f t="shared" si="2"/>
        <v>70</v>
      </c>
      <c r="G50" s="5">
        <f t="shared" si="3"/>
        <v>197</v>
      </c>
    </row>
    <row r="51" ht="12.75" spans="1:7">
      <c r="A51" s="13">
        <v>9</v>
      </c>
      <c r="B51" s="21">
        <v>29</v>
      </c>
      <c r="C51" s="15" t="s">
        <v>55</v>
      </c>
      <c r="D51" s="16">
        <v>8</v>
      </c>
      <c r="E51" s="13" t="s">
        <v>47</v>
      </c>
      <c r="F51" s="17">
        <f t="shared" si="2"/>
        <v>72.5</v>
      </c>
      <c r="G51" s="5">
        <f t="shared" si="3"/>
        <v>183</v>
      </c>
    </row>
    <row r="52" ht="12.75" spans="1:7">
      <c r="A52" s="13">
        <v>10</v>
      </c>
      <c r="B52" s="21">
        <v>33</v>
      </c>
      <c r="C52" s="15" t="s">
        <v>56</v>
      </c>
      <c r="D52" s="16">
        <v>9</v>
      </c>
      <c r="E52" s="13" t="s">
        <v>47</v>
      </c>
      <c r="F52" s="17">
        <f t="shared" si="2"/>
        <v>82.5</v>
      </c>
      <c r="G52" s="5">
        <f t="shared" si="3"/>
        <v>47</v>
      </c>
    </row>
    <row r="53" ht="12.75" spans="1:7">
      <c r="A53" s="13">
        <v>11</v>
      </c>
      <c r="B53" s="21">
        <v>28</v>
      </c>
      <c r="C53" s="15" t="s">
        <v>57</v>
      </c>
      <c r="D53" s="16">
        <v>10</v>
      </c>
      <c r="E53" s="13" t="s">
        <v>47</v>
      </c>
      <c r="F53" s="17">
        <f t="shared" si="2"/>
        <v>70</v>
      </c>
      <c r="G53" s="5">
        <f t="shared" si="3"/>
        <v>197</v>
      </c>
    </row>
    <row r="54" ht="12.75" spans="1:7">
      <c r="A54" s="13">
        <v>12</v>
      </c>
      <c r="B54" s="21">
        <v>26</v>
      </c>
      <c r="C54" s="15" t="s">
        <v>58</v>
      </c>
      <c r="D54" s="16">
        <v>11</v>
      </c>
      <c r="E54" s="13" t="s">
        <v>47</v>
      </c>
      <c r="F54" s="17">
        <f t="shared" si="2"/>
        <v>65</v>
      </c>
      <c r="G54" s="5">
        <f t="shared" si="3"/>
        <v>221</v>
      </c>
    </row>
    <row r="55" ht="12.75" spans="1:7">
      <c r="A55" s="13">
        <v>13</v>
      </c>
      <c r="B55" s="21">
        <v>32</v>
      </c>
      <c r="C55" s="15" t="s">
        <v>59</v>
      </c>
      <c r="D55" s="16">
        <v>13</v>
      </c>
      <c r="E55" s="13" t="s">
        <v>47</v>
      </c>
      <c r="F55" s="17">
        <f t="shared" si="2"/>
        <v>80</v>
      </c>
      <c r="G55" s="5">
        <f t="shared" si="3"/>
        <v>85</v>
      </c>
    </row>
    <row r="56" ht="12.75" spans="1:7">
      <c r="A56" s="13">
        <v>14</v>
      </c>
      <c r="B56" s="21">
        <v>32</v>
      </c>
      <c r="C56" s="15" t="s">
        <v>60</v>
      </c>
      <c r="D56" s="16">
        <v>14</v>
      </c>
      <c r="E56" s="13" t="s">
        <v>47</v>
      </c>
      <c r="F56" s="17">
        <f t="shared" si="2"/>
        <v>80</v>
      </c>
      <c r="G56" s="5">
        <f t="shared" si="3"/>
        <v>85</v>
      </c>
    </row>
    <row r="57" ht="12.75" spans="1:7">
      <c r="A57" s="13">
        <v>15</v>
      </c>
      <c r="B57" s="21">
        <v>32</v>
      </c>
      <c r="C57" s="15" t="s">
        <v>61</v>
      </c>
      <c r="D57" s="16">
        <v>15</v>
      </c>
      <c r="E57" s="13" t="s">
        <v>47</v>
      </c>
      <c r="F57" s="17">
        <f t="shared" si="2"/>
        <v>80</v>
      </c>
      <c r="G57" s="5">
        <f t="shared" si="3"/>
        <v>85</v>
      </c>
    </row>
    <row r="58" ht="12.75" spans="1:7">
      <c r="A58" s="13">
        <v>16</v>
      </c>
      <c r="B58" s="21">
        <v>26</v>
      </c>
      <c r="C58" s="15" t="s">
        <v>62</v>
      </c>
      <c r="D58" s="16">
        <v>16</v>
      </c>
      <c r="E58" s="13" t="s">
        <v>47</v>
      </c>
      <c r="F58" s="17">
        <f t="shared" si="2"/>
        <v>65</v>
      </c>
      <c r="G58" s="5">
        <f t="shared" si="3"/>
        <v>221</v>
      </c>
    </row>
    <row r="59" ht="12.75" spans="1:7">
      <c r="A59" s="13">
        <v>17</v>
      </c>
      <c r="B59" s="21">
        <v>31</v>
      </c>
      <c r="C59" s="15" t="s">
        <v>63</v>
      </c>
      <c r="D59" s="16">
        <v>17</v>
      </c>
      <c r="E59" s="13" t="s">
        <v>47</v>
      </c>
      <c r="F59" s="17">
        <f t="shared" si="2"/>
        <v>77.5</v>
      </c>
      <c r="G59" s="5">
        <f t="shared" si="3"/>
        <v>123</v>
      </c>
    </row>
    <row r="60" ht="12.75" spans="1:7">
      <c r="A60" s="13">
        <v>18</v>
      </c>
      <c r="B60" s="21">
        <v>32</v>
      </c>
      <c r="C60" s="15" t="s">
        <v>64</v>
      </c>
      <c r="D60" s="16">
        <v>18</v>
      </c>
      <c r="E60" s="13" t="s">
        <v>47</v>
      </c>
      <c r="F60" s="17">
        <f t="shared" si="2"/>
        <v>80</v>
      </c>
      <c r="G60" s="5">
        <f t="shared" si="3"/>
        <v>85</v>
      </c>
    </row>
    <row r="61" ht="12.75" spans="1:7">
      <c r="A61" s="13">
        <v>19</v>
      </c>
      <c r="B61" s="21">
        <v>33</v>
      </c>
      <c r="C61" s="15" t="s">
        <v>65</v>
      </c>
      <c r="D61" s="16">
        <v>19</v>
      </c>
      <c r="E61" s="13" t="s">
        <v>47</v>
      </c>
      <c r="F61" s="17">
        <f t="shared" si="2"/>
        <v>82.5</v>
      </c>
      <c r="G61" s="5">
        <f t="shared" si="3"/>
        <v>47</v>
      </c>
    </row>
    <row r="62" ht="12.75" spans="1:7">
      <c r="A62" s="13">
        <v>20</v>
      </c>
      <c r="B62" s="21">
        <v>35</v>
      </c>
      <c r="C62" s="15" t="s">
        <v>66</v>
      </c>
      <c r="D62" s="16">
        <v>20</v>
      </c>
      <c r="E62" s="13" t="s">
        <v>47</v>
      </c>
      <c r="F62" s="17">
        <f t="shared" si="2"/>
        <v>87.5</v>
      </c>
      <c r="G62" s="5">
        <f t="shared" si="3"/>
        <v>12</v>
      </c>
    </row>
    <row r="63" ht="12.75" spans="1:7">
      <c r="A63" s="13">
        <v>21</v>
      </c>
      <c r="B63" s="21">
        <v>14</v>
      </c>
      <c r="C63" s="15" t="s">
        <v>67</v>
      </c>
      <c r="D63" s="16">
        <v>21</v>
      </c>
      <c r="E63" s="13" t="s">
        <v>47</v>
      </c>
      <c r="F63" s="17">
        <f t="shared" si="2"/>
        <v>35</v>
      </c>
      <c r="G63" s="5">
        <f t="shared" si="3"/>
        <v>249</v>
      </c>
    </row>
    <row r="64" ht="12.75" spans="1:7">
      <c r="A64" s="13">
        <v>22</v>
      </c>
      <c r="B64" s="21">
        <v>32</v>
      </c>
      <c r="C64" s="15" t="s">
        <v>68</v>
      </c>
      <c r="D64" s="16">
        <v>22</v>
      </c>
      <c r="E64" s="13" t="s">
        <v>47</v>
      </c>
      <c r="F64" s="17">
        <f t="shared" si="2"/>
        <v>80</v>
      </c>
      <c r="G64" s="5">
        <f t="shared" si="3"/>
        <v>85</v>
      </c>
    </row>
    <row r="65" ht="12.75" spans="1:7">
      <c r="A65" s="13">
        <v>23</v>
      </c>
      <c r="B65" s="21">
        <v>31</v>
      </c>
      <c r="C65" s="15" t="s">
        <v>69</v>
      </c>
      <c r="D65" s="16">
        <v>23</v>
      </c>
      <c r="E65" s="13" t="s">
        <v>47</v>
      </c>
      <c r="F65" s="17">
        <f t="shared" si="2"/>
        <v>77.5</v>
      </c>
      <c r="G65" s="5">
        <f t="shared" si="3"/>
        <v>123</v>
      </c>
    </row>
    <row r="66" ht="12.75" spans="1:7">
      <c r="A66" s="13">
        <v>24</v>
      </c>
      <c r="B66" s="21">
        <v>35</v>
      </c>
      <c r="C66" s="15" t="s">
        <v>70</v>
      </c>
      <c r="D66" s="16">
        <v>24</v>
      </c>
      <c r="E66" s="13" t="s">
        <v>47</v>
      </c>
      <c r="F66" s="17">
        <f t="shared" si="2"/>
        <v>87.5</v>
      </c>
      <c r="G66" s="5">
        <f t="shared" si="3"/>
        <v>12</v>
      </c>
    </row>
    <row r="67" ht="12.75" spans="1:7">
      <c r="A67" s="13">
        <v>25</v>
      </c>
      <c r="B67" s="21">
        <v>31</v>
      </c>
      <c r="C67" s="15" t="s">
        <v>71</v>
      </c>
      <c r="D67" s="16">
        <v>25</v>
      </c>
      <c r="E67" s="13" t="s">
        <v>47</v>
      </c>
      <c r="F67" s="17">
        <f t="shared" si="2"/>
        <v>77.5</v>
      </c>
      <c r="G67" s="5">
        <f t="shared" si="3"/>
        <v>123</v>
      </c>
    </row>
    <row r="68" ht="12.75" spans="1:7">
      <c r="A68" s="13">
        <v>26</v>
      </c>
      <c r="B68" s="21">
        <v>36</v>
      </c>
      <c r="C68" s="15" t="s">
        <v>72</v>
      </c>
      <c r="D68" s="16">
        <v>26</v>
      </c>
      <c r="E68" s="13" t="s">
        <v>47</v>
      </c>
      <c r="F68" s="17">
        <f t="shared" si="2"/>
        <v>90</v>
      </c>
      <c r="G68" s="5">
        <f t="shared" si="3"/>
        <v>4</v>
      </c>
    </row>
    <row r="69" ht="12.75" spans="1:7">
      <c r="A69" s="13">
        <v>27</v>
      </c>
      <c r="B69" s="21">
        <v>33</v>
      </c>
      <c r="C69" s="15" t="s">
        <v>73</v>
      </c>
      <c r="D69" s="16">
        <v>27</v>
      </c>
      <c r="E69" s="13" t="s">
        <v>47</v>
      </c>
      <c r="F69" s="17">
        <f t="shared" si="2"/>
        <v>82.5</v>
      </c>
      <c r="G69" s="5">
        <f t="shared" si="3"/>
        <v>47</v>
      </c>
    </row>
    <row r="70" ht="12.75" spans="1:7">
      <c r="A70" s="13">
        <v>28</v>
      </c>
      <c r="B70" s="21">
        <v>34</v>
      </c>
      <c r="C70" s="15" t="s">
        <v>74</v>
      </c>
      <c r="D70" s="16">
        <v>28</v>
      </c>
      <c r="E70" s="13" t="s">
        <v>47</v>
      </c>
      <c r="F70" s="17">
        <f t="shared" si="2"/>
        <v>85</v>
      </c>
      <c r="G70" s="5">
        <f t="shared" si="3"/>
        <v>29</v>
      </c>
    </row>
    <row r="71" ht="12.75" spans="1:7">
      <c r="A71" s="13">
        <v>29</v>
      </c>
      <c r="B71" s="21">
        <v>27</v>
      </c>
      <c r="C71" s="15" t="s">
        <v>75</v>
      </c>
      <c r="D71" s="16">
        <v>29</v>
      </c>
      <c r="E71" s="13" t="s">
        <v>47</v>
      </c>
      <c r="F71" s="17">
        <f t="shared" si="2"/>
        <v>67.5</v>
      </c>
      <c r="G71" s="5">
        <f t="shared" si="3"/>
        <v>211</v>
      </c>
    </row>
    <row r="72" ht="12.75" spans="1:7">
      <c r="A72" s="13">
        <v>30</v>
      </c>
      <c r="B72" s="21">
        <v>28</v>
      </c>
      <c r="C72" s="15" t="s">
        <v>76</v>
      </c>
      <c r="D72" s="16">
        <v>30</v>
      </c>
      <c r="E72" s="13" t="s">
        <v>47</v>
      </c>
      <c r="F72" s="17">
        <f t="shared" si="2"/>
        <v>70</v>
      </c>
      <c r="G72" s="5">
        <f t="shared" si="3"/>
        <v>197</v>
      </c>
    </row>
    <row r="73" ht="12.75" spans="1:7">
      <c r="A73" s="13">
        <v>31</v>
      </c>
      <c r="B73" s="21">
        <v>31</v>
      </c>
      <c r="C73" s="15" t="s">
        <v>77</v>
      </c>
      <c r="D73" s="16">
        <v>31</v>
      </c>
      <c r="E73" s="13" t="s">
        <v>47</v>
      </c>
      <c r="F73" s="17">
        <f t="shared" si="2"/>
        <v>77.5</v>
      </c>
      <c r="G73" s="5">
        <f t="shared" si="3"/>
        <v>123</v>
      </c>
    </row>
    <row r="74" ht="12.75" spans="1:7">
      <c r="A74" s="13">
        <v>32</v>
      </c>
      <c r="B74" s="21">
        <v>32</v>
      </c>
      <c r="C74" s="15" t="s">
        <v>78</v>
      </c>
      <c r="D74" s="16">
        <v>32</v>
      </c>
      <c r="E74" s="13" t="s">
        <v>47</v>
      </c>
      <c r="F74" s="17">
        <f t="shared" si="2"/>
        <v>80</v>
      </c>
      <c r="G74" s="5">
        <f t="shared" si="3"/>
        <v>85</v>
      </c>
    </row>
    <row r="75" ht="12.75" spans="1:7">
      <c r="A75" s="13">
        <v>33</v>
      </c>
      <c r="B75" s="21">
        <v>34</v>
      </c>
      <c r="C75" s="15" t="s">
        <v>79</v>
      </c>
      <c r="D75" s="16">
        <v>33</v>
      </c>
      <c r="E75" s="13" t="s">
        <v>47</v>
      </c>
      <c r="F75" s="17">
        <f t="shared" si="2"/>
        <v>85</v>
      </c>
      <c r="G75" s="5">
        <f t="shared" si="3"/>
        <v>29</v>
      </c>
    </row>
    <row r="76" ht="12.75" spans="1:7">
      <c r="A76" s="13">
        <v>34</v>
      </c>
      <c r="B76" s="21">
        <v>35</v>
      </c>
      <c r="C76" s="15" t="s">
        <v>80</v>
      </c>
      <c r="D76" s="16">
        <v>34</v>
      </c>
      <c r="E76" s="13" t="s">
        <v>47</v>
      </c>
      <c r="F76" s="17">
        <f t="shared" si="2"/>
        <v>87.5</v>
      </c>
      <c r="G76" s="5">
        <f t="shared" si="3"/>
        <v>12</v>
      </c>
    </row>
    <row r="77" ht="12.75" spans="1:7">
      <c r="A77" s="13">
        <v>35</v>
      </c>
      <c r="B77" s="21">
        <v>32</v>
      </c>
      <c r="C77" s="15" t="s">
        <v>81</v>
      </c>
      <c r="D77" s="16">
        <v>35</v>
      </c>
      <c r="E77" s="13" t="s">
        <v>47</v>
      </c>
      <c r="F77" s="17">
        <f t="shared" si="2"/>
        <v>80</v>
      </c>
      <c r="G77" s="5">
        <f t="shared" si="3"/>
        <v>85</v>
      </c>
    </row>
    <row r="78" ht="12.75" spans="1:7">
      <c r="A78" s="13">
        <v>36</v>
      </c>
      <c r="B78" s="21">
        <v>33</v>
      </c>
      <c r="C78" s="15" t="s">
        <v>82</v>
      </c>
      <c r="D78" s="16">
        <v>36</v>
      </c>
      <c r="E78" s="13" t="s">
        <v>47</v>
      </c>
      <c r="F78" s="17">
        <f t="shared" si="2"/>
        <v>82.5</v>
      </c>
      <c r="G78" s="5">
        <f t="shared" si="3"/>
        <v>47</v>
      </c>
    </row>
    <row r="79" ht="15" spans="1:5">
      <c r="A79" s="2"/>
      <c r="B79" s="2"/>
      <c r="C79" s="3" t="s">
        <v>83</v>
      </c>
      <c r="D79" s="2"/>
      <c r="E79" s="2"/>
    </row>
    <row r="80" ht="12.75" spans="1:6">
      <c r="A80" s="2"/>
      <c r="B80" s="2"/>
      <c r="C80" s="4"/>
      <c r="D80" s="2"/>
      <c r="E80" s="2"/>
      <c r="F80" s="4"/>
    </row>
    <row r="81" ht="24.9" customHeight="1" spans="1:7">
      <c r="A81" s="5" t="s">
        <v>1</v>
      </c>
      <c r="B81" s="6" t="s">
        <v>2</v>
      </c>
      <c r="C81" s="6" t="s">
        <v>3</v>
      </c>
      <c r="D81" s="7" t="s">
        <v>4</v>
      </c>
      <c r="E81" s="6" t="s">
        <v>5</v>
      </c>
      <c r="F81" s="6" t="s">
        <v>6</v>
      </c>
      <c r="G81" s="12" t="s">
        <v>7</v>
      </c>
    </row>
    <row r="82" ht="12.75" spans="1:7">
      <c r="A82" s="8">
        <v>1</v>
      </c>
      <c r="B82" s="21">
        <v>33</v>
      </c>
      <c r="C82" s="15" t="s">
        <v>84</v>
      </c>
      <c r="D82" s="16">
        <v>1</v>
      </c>
      <c r="E82" s="13" t="s">
        <v>85</v>
      </c>
      <c r="F82" s="17">
        <f t="shared" ref="F82:F117" si="4">B82*10/4</f>
        <v>82.5</v>
      </c>
      <c r="G82" s="5">
        <f t="shared" ref="G82:G117" si="5">IF(SUM(F$4:F$425)=0,"",RANK(F82,F$4:F$425,0))</f>
        <v>47</v>
      </c>
    </row>
    <row r="83" ht="12.75" spans="1:7">
      <c r="A83" s="8">
        <v>2</v>
      </c>
      <c r="B83" s="21">
        <v>33</v>
      </c>
      <c r="C83" s="15" t="s">
        <v>86</v>
      </c>
      <c r="D83" s="16">
        <v>2</v>
      </c>
      <c r="E83" s="13" t="s">
        <v>85</v>
      </c>
      <c r="F83" s="17">
        <f t="shared" si="4"/>
        <v>82.5</v>
      </c>
      <c r="G83" s="5">
        <f t="shared" si="5"/>
        <v>47</v>
      </c>
    </row>
    <row r="84" ht="12.75" spans="1:7">
      <c r="A84" s="8">
        <v>3</v>
      </c>
      <c r="B84" s="21">
        <v>28</v>
      </c>
      <c r="C84" s="15" t="s">
        <v>87</v>
      </c>
      <c r="D84" s="16">
        <v>3</v>
      </c>
      <c r="E84" s="13" t="s">
        <v>85</v>
      </c>
      <c r="F84" s="17">
        <f t="shared" si="4"/>
        <v>70</v>
      </c>
      <c r="G84" s="5">
        <f t="shared" si="5"/>
        <v>197</v>
      </c>
    </row>
    <row r="85" ht="12.75" spans="1:7">
      <c r="A85" s="8">
        <v>4</v>
      </c>
      <c r="B85" s="21">
        <v>33</v>
      </c>
      <c r="C85" s="15" t="s">
        <v>88</v>
      </c>
      <c r="D85" s="16">
        <v>4</v>
      </c>
      <c r="E85" s="13" t="s">
        <v>85</v>
      </c>
      <c r="F85" s="17">
        <f t="shared" si="4"/>
        <v>82.5</v>
      </c>
      <c r="G85" s="5">
        <f t="shared" si="5"/>
        <v>47</v>
      </c>
    </row>
    <row r="86" ht="12.75" spans="1:7">
      <c r="A86" s="8">
        <v>5</v>
      </c>
      <c r="B86" s="21">
        <v>25</v>
      </c>
      <c r="C86" s="15" t="s">
        <v>89</v>
      </c>
      <c r="D86" s="16">
        <v>5</v>
      </c>
      <c r="E86" s="13" t="s">
        <v>85</v>
      </c>
      <c r="F86" s="17">
        <f t="shared" si="4"/>
        <v>62.5</v>
      </c>
      <c r="G86" s="5">
        <f t="shared" si="5"/>
        <v>227</v>
      </c>
    </row>
    <row r="87" ht="12.75" spans="1:7">
      <c r="A87" s="8">
        <v>6</v>
      </c>
      <c r="B87" s="21">
        <v>33</v>
      </c>
      <c r="C87" s="15" t="s">
        <v>90</v>
      </c>
      <c r="D87" s="16">
        <v>6</v>
      </c>
      <c r="E87" s="13" t="s">
        <v>85</v>
      </c>
      <c r="F87" s="17">
        <f t="shared" si="4"/>
        <v>82.5</v>
      </c>
      <c r="G87" s="5">
        <f t="shared" si="5"/>
        <v>47</v>
      </c>
    </row>
    <row r="88" ht="12.75" spans="1:7">
      <c r="A88" s="8">
        <v>7</v>
      </c>
      <c r="B88" s="21">
        <v>30</v>
      </c>
      <c r="C88" s="15" t="s">
        <v>91</v>
      </c>
      <c r="D88" s="16">
        <v>7</v>
      </c>
      <c r="E88" s="13" t="s">
        <v>85</v>
      </c>
      <c r="F88" s="17">
        <f t="shared" si="4"/>
        <v>75</v>
      </c>
      <c r="G88" s="5">
        <f t="shared" si="5"/>
        <v>155</v>
      </c>
    </row>
    <row r="89" ht="12.75" spans="1:7">
      <c r="A89" s="8">
        <v>8</v>
      </c>
      <c r="B89" s="21">
        <v>27</v>
      </c>
      <c r="C89" s="15" t="s">
        <v>92</v>
      </c>
      <c r="D89" s="16">
        <v>8</v>
      </c>
      <c r="E89" s="13" t="s">
        <v>85</v>
      </c>
      <c r="F89" s="17">
        <f t="shared" si="4"/>
        <v>67.5</v>
      </c>
      <c r="G89" s="5">
        <f t="shared" si="5"/>
        <v>211</v>
      </c>
    </row>
    <row r="90" ht="12.75" spans="1:7">
      <c r="A90" s="8">
        <v>9</v>
      </c>
      <c r="B90" s="21">
        <v>32</v>
      </c>
      <c r="C90" s="15" t="s">
        <v>93</v>
      </c>
      <c r="D90" s="16">
        <v>9</v>
      </c>
      <c r="E90" s="13" t="s">
        <v>85</v>
      </c>
      <c r="F90" s="17">
        <f t="shared" si="4"/>
        <v>80</v>
      </c>
      <c r="G90" s="5">
        <f t="shared" si="5"/>
        <v>85</v>
      </c>
    </row>
    <row r="91" ht="12.75" spans="1:7">
      <c r="A91" s="8">
        <v>10</v>
      </c>
      <c r="B91" s="21">
        <v>32</v>
      </c>
      <c r="C91" s="15" t="s">
        <v>94</v>
      </c>
      <c r="D91" s="16">
        <v>10</v>
      </c>
      <c r="E91" s="13" t="s">
        <v>85</v>
      </c>
      <c r="F91" s="17">
        <f t="shared" si="4"/>
        <v>80</v>
      </c>
      <c r="G91" s="5">
        <f t="shared" si="5"/>
        <v>85</v>
      </c>
    </row>
    <row r="92" ht="12.75" spans="1:7">
      <c r="A92" s="8">
        <v>11</v>
      </c>
      <c r="B92" s="21">
        <v>26</v>
      </c>
      <c r="C92" s="15" t="s">
        <v>95</v>
      </c>
      <c r="D92" s="16">
        <v>11</v>
      </c>
      <c r="E92" s="13" t="s">
        <v>85</v>
      </c>
      <c r="F92" s="17">
        <f t="shared" si="4"/>
        <v>65</v>
      </c>
      <c r="G92" s="5">
        <f t="shared" si="5"/>
        <v>221</v>
      </c>
    </row>
    <row r="93" ht="12.75" spans="1:7">
      <c r="A93" s="8">
        <v>12</v>
      </c>
      <c r="B93" s="21">
        <v>28</v>
      </c>
      <c r="C93" s="15" t="s">
        <v>96</v>
      </c>
      <c r="D93" s="16">
        <v>12</v>
      </c>
      <c r="E93" s="13" t="s">
        <v>85</v>
      </c>
      <c r="F93" s="17">
        <f t="shared" si="4"/>
        <v>70</v>
      </c>
      <c r="G93" s="5">
        <f t="shared" si="5"/>
        <v>197</v>
      </c>
    </row>
    <row r="94" ht="12.75" spans="1:7">
      <c r="A94" s="8">
        <v>13</v>
      </c>
      <c r="B94" s="21">
        <v>28</v>
      </c>
      <c r="C94" s="15" t="s">
        <v>97</v>
      </c>
      <c r="D94" s="16">
        <v>13</v>
      </c>
      <c r="E94" s="13" t="s">
        <v>85</v>
      </c>
      <c r="F94" s="17">
        <f t="shared" si="4"/>
        <v>70</v>
      </c>
      <c r="G94" s="5">
        <f t="shared" si="5"/>
        <v>197</v>
      </c>
    </row>
    <row r="95" ht="12.75" spans="1:7">
      <c r="A95" s="8">
        <v>14</v>
      </c>
      <c r="B95" s="21">
        <v>32</v>
      </c>
      <c r="C95" s="15" t="s">
        <v>98</v>
      </c>
      <c r="D95" s="16">
        <v>14</v>
      </c>
      <c r="E95" s="13" t="s">
        <v>85</v>
      </c>
      <c r="F95" s="17">
        <f t="shared" si="4"/>
        <v>80</v>
      </c>
      <c r="G95" s="5">
        <f t="shared" si="5"/>
        <v>85</v>
      </c>
    </row>
    <row r="96" ht="12.75" spans="1:7">
      <c r="A96" s="8">
        <v>15</v>
      </c>
      <c r="B96" s="21">
        <v>34</v>
      </c>
      <c r="C96" s="15" t="s">
        <v>99</v>
      </c>
      <c r="D96" s="16">
        <v>15</v>
      </c>
      <c r="E96" s="13" t="s">
        <v>85</v>
      </c>
      <c r="F96" s="17">
        <f t="shared" si="4"/>
        <v>85</v>
      </c>
      <c r="G96" s="5">
        <f t="shared" si="5"/>
        <v>29</v>
      </c>
    </row>
    <row r="97" ht="12.75" spans="1:7">
      <c r="A97" s="8">
        <v>16</v>
      </c>
      <c r="B97" s="21">
        <v>28</v>
      </c>
      <c r="C97" s="15" t="s">
        <v>100</v>
      </c>
      <c r="D97" s="16">
        <v>16</v>
      </c>
      <c r="E97" s="13" t="s">
        <v>85</v>
      </c>
      <c r="F97" s="17">
        <f t="shared" si="4"/>
        <v>70</v>
      </c>
      <c r="G97" s="5">
        <f t="shared" si="5"/>
        <v>197</v>
      </c>
    </row>
    <row r="98" ht="12.75" spans="1:7">
      <c r="A98" s="8">
        <v>17</v>
      </c>
      <c r="B98" s="21">
        <v>26</v>
      </c>
      <c r="C98" s="15" t="s">
        <v>101</v>
      </c>
      <c r="D98" s="16">
        <v>17</v>
      </c>
      <c r="E98" s="13" t="s">
        <v>85</v>
      </c>
      <c r="F98" s="17">
        <f t="shared" si="4"/>
        <v>65</v>
      </c>
      <c r="G98" s="5">
        <f t="shared" si="5"/>
        <v>221</v>
      </c>
    </row>
    <row r="99" ht="12.75" spans="1:7">
      <c r="A99" s="8">
        <v>18</v>
      </c>
      <c r="B99" s="21">
        <v>36</v>
      </c>
      <c r="C99" s="15" t="s">
        <v>102</v>
      </c>
      <c r="D99" s="16">
        <v>18</v>
      </c>
      <c r="E99" s="13" t="s">
        <v>85</v>
      </c>
      <c r="F99" s="17">
        <f t="shared" si="4"/>
        <v>90</v>
      </c>
      <c r="G99" s="5">
        <f t="shared" si="5"/>
        <v>4</v>
      </c>
    </row>
    <row r="100" ht="12.75" spans="1:7">
      <c r="A100" s="8">
        <v>19</v>
      </c>
      <c r="B100" s="21">
        <v>31</v>
      </c>
      <c r="C100" s="15" t="s">
        <v>103</v>
      </c>
      <c r="D100" s="16">
        <v>19</v>
      </c>
      <c r="E100" s="13" t="s">
        <v>85</v>
      </c>
      <c r="F100" s="17">
        <f t="shared" si="4"/>
        <v>77.5</v>
      </c>
      <c r="G100" s="5">
        <f t="shared" si="5"/>
        <v>123</v>
      </c>
    </row>
    <row r="101" ht="12.75" spans="1:7">
      <c r="A101" s="8">
        <v>20</v>
      </c>
      <c r="B101" s="21">
        <v>32</v>
      </c>
      <c r="C101" s="15" t="s">
        <v>104</v>
      </c>
      <c r="D101" s="16">
        <v>20</v>
      </c>
      <c r="E101" s="13" t="s">
        <v>85</v>
      </c>
      <c r="F101" s="17">
        <f t="shared" si="4"/>
        <v>80</v>
      </c>
      <c r="G101" s="5">
        <f t="shared" si="5"/>
        <v>85</v>
      </c>
    </row>
    <row r="102" ht="12.75" spans="1:7">
      <c r="A102" s="8">
        <v>21</v>
      </c>
      <c r="B102" s="21">
        <v>31</v>
      </c>
      <c r="C102" s="15" t="s">
        <v>105</v>
      </c>
      <c r="D102" s="16">
        <v>21</v>
      </c>
      <c r="E102" s="13" t="s">
        <v>85</v>
      </c>
      <c r="F102" s="17">
        <f t="shared" si="4"/>
        <v>77.5</v>
      </c>
      <c r="G102" s="5">
        <f t="shared" si="5"/>
        <v>123</v>
      </c>
    </row>
    <row r="103" ht="12.75" spans="1:7">
      <c r="A103" s="8">
        <v>22</v>
      </c>
      <c r="B103" s="21">
        <v>33</v>
      </c>
      <c r="C103" s="15" t="s">
        <v>106</v>
      </c>
      <c r="D103" s="16">
        <v>22</v>
      </c>
      <c r="E103" s="13" t="s">
        <v>85</v>
      </c>
      <c r="F103" s="17">
        <f t="shared" si="4"/>
        <v>82.5</v>
      </c>
      <c r="G103" s="5">
        <f t="shared" si="5"/>
        <v>47</v>
      </c>
    </row>
    <row r="104" ht="12.75" spans="1:7">
      <c r="A104" s="8">
        <v>23</v>
      </c>
      <c r="B104" s="21">
        <v>30</v>
      </c>
      <c r="C104" s="15" t="s">
        <v>107</v>
      </c>
      <c r="D104" s="16">
        <v>23</v>
      </c>
      <c r="E104" s="13" t="s">
        <v>85</v>
      </c>
      <c r="F104" s="17">
        <f t="shared" si="4"/>
        <v>75</v>
      </c>
      <c r="G104" s="5">
        <f t="shared" si="5"/>
        <v>155</v>
      </c>
    </row>
    <row r="105" ht="12.75" spans="1:7">
      <c r="A105" s="8">
        <v>24</v>
      </c>
      <c r="B105" s="21">
        <v>34</v>
      </c>
      <c r="C105" s="15" t="s">
        <v>108</v>
      </c>
      <c r="D105" s="16">
        <v>24</v>
      </c>
      <c r="E105" s="13" t="s">
        <v>85</v>
      </c>
      <c r="F105" s="17">
        <f t="shared" si="4"/>
        <v>85</v>
      </c>
      <c r="G105" s="5">
        <f t="shared" si="5"/>
        <v>29</v>
      </c>
    </row>
    <row r="106" ht="12.75" spans="1:7">
      <c r="A106" s="8">
        <v>25</v>
      </c>
      <c r="B106" s="21">
        <v>12</v>
      </c>
      <c r="C106" s="15" t="s">
        <v>109</v>
      </c>
      <c r="D106" s="16">
        <v>25</v>
      </c>
      <c r="E106" s="13" t="s">
        <v>85</v>
      </c>
      <c r="F106" s="17">
        <f t="shared" si="4"/>
        <v>30</v>
      </c>
      <c r="G106" s="5">
        <f t="shared" si="5"/>
        <v>250</v>
      </c>
    </row>
    <row r="107" ht="12.75" spans="1:7">
      <c r="A107" s="8">
        <v>26</v>
      </c>
      <c r="B107" s="21">
        <v>31</v>
      </c>
      <c r="C107" s="15" t="s">
        <v>110</v>
      </c>
      <c r="D107" s="16">
        <v>26</v>
      </c>
      <c r="E107" s="13" t="s">
        <v>85</v>
      </c>
      <c r="F107" s="17">
        <f t="shared" si="4"/>
        <v>77.5</v>
      </c>
      <c r="G107" s="5">
        <f t="shared" si="5"/>
        <v>123</v>
      </c>
    </row>
    <row r="108" ht="12.75" spans="1:7">
      <c r="A108" s="8">
        <v>27</v>
      </c>
      <c r="B108" s="21">
        <v>29</v>
      </c>
      <c r="C108" s="15" t="s">
        <v>111</v>
      </c>
      <c r="D108" s="16">
        <v>27</v>
      </c>
      <c r="E108" s="13" t="s">
        <v>85</v>
      </c>
      <c r="F108" s="17">
        <f t="shared" si="4"/>
        <v>72.5</v>
      </c>
      <c r="G108" s="5">
        <f t="shared" si="5"/>
        <v>183</v>
      </c>
    </row>
    <row r="109" ht="12.75" spans="1:7">
      <c r="A109" s="8">
        <v>28</v>
      </c>
      <c r="B109" s="21">
        <v>36</v>
      </c>
      <c r="C109" s="15" t="s">
        <v>112</v>
      </c>
      <c r="D109" s="16">
        <v>28</v>
      </c>
      <c r="E109" s="13" t="s">
        <v>85</v>
      </c>
      <c r="F109" s="17">
        <f t="shared" si="4"/>
        <v>90</v>
      </c>
      <c r="G109" s="5">
        <f t="shared" si="5"/>
        <v>4</v>
      </c>
    </row>
    <row r="110" ht="12.75" spans="1:7">
      <c r="A110" s="8">
        <v>29</v>
      </c>
      <c r="B110" s="21">
        <v>25</v>
      </c>
      <c r="C110" s="15" t="s">
        <v>113</v>
      </c>
      <c r="D110" s="16">
        <v>29</v>
      </c>
      <c r="E110" s="13" t="s">
        <v>85</v>
      </c>
      <c r="F110" s="17">
        <f t="shared" si="4"/>
        <v>62.5</v>
      </c>
      <c r="G110" s="5">
        <f t="shared" si="5"/>
        <v>227</v>
      </c>
    </row>
    <row r="111" ht="12.75" spans="1:7">
      <c r="A111" s="8">
        <v>30</v>
      </c>
      <c r="B111" s="21">
        <v>33</v>
      </c>
      <c r="C111" s="15" t="s">
        <v>114</v>
      </c>
      <c r="D111" s="16">
        <v>30</v>
      </c>
      <c r="E111" s="13" t="s">
        <v>85</v>
      </c>
      <c r="F111" s="17">
        <f t="shared" si="4"/>
        <v>82.5</v>
      </c>
      <c r="G111" s="5">
        <f t="shared" si="5"/>
        <v>47</v>
      </c>
    </row>
    <row r="112" ht="12.75" spans="1:7">
      <c r="A112" s="8">
        <v>31</v>
      </c>
      <c r="B112" s="21">
        <v>33</v>
      </c>
      <c r="C112" s="15" t="s">
        <v>115</v>
      </c>
      <c r="D112" s="16">
        <v>31</v>
      </c>
      <c r="E112" s="13" t="s">
        <v>85</v>
      </c>
      <c r="F112" s="17">
        <f t="shared" si="4"/>
        <v>82.5</v>
      </c>
      <c r="G112" s="5">
        <f t="shared" si="5"/>
        <v>47</v>
      </c>
    </row>
    <row r="113" ht="12.75" spans="1:7">
      <c r="A113" s="8">
        <v>32</v>
      </c>
      <c r="B113" s="21">
        <v>31</v>
      </c>
      <c r="C113" s="15" t="s">
        <v>116</v>
      </c>
      <c r="D113" s="16">
        <v>32</v>
      </c>
      <c r="E113" s="13" t="s">
        <v>85</v>
      </c>
      <c r="F113" s="17">
        <f t="shared" si="4"/>
        <v>77.5</v>
      </c>
      <c r="G113" s="5">
        <f t="shared" si="5"/>
        <v>123</v>
      </c>
    </row>
    <row r="114" ht="12.75" spans="1:7">
      <c r="A114" s="8">
        <v>33</v>
      </c>
      <c r="B114" s="21">
        <v>29</v>
      </c>
      <c r="C114" s="15" t="s">
        <v>117</v>
      </c>
      <c r="D114" s="16">
        <v>33</v>
      </c>
      <c r="E114" s="13" t="s">
        <v>85</v>
      </c>
      <c r="F114" s="17">
        <f t="shared" si="4"/>
        <v>72.5</v>
      </c>
      <c r="G114" s="5">
        <f t="shared" si="5"/>
        <v>183</v>
      </c>
    </row>
    <row r="115" ht="12.75" spans="1:7">
      <c r="A115" s="8">
        <v>34</v>
      </c>
      <c r="B115" s="21">
        <v>35</v>
      </c>
      <c r="C115" s="15" t="s">
        <v>118</v>
      </c>
      <c r="D115" s="16">
        <v>34</v>
      </c>
      <c r="E115" s="13" t="s">
        <v>85</v>
      </c>
      <c r="F115" s="17">
        <f t="shared" si="4"/>
        <v>87.5</v>
      </c>
      <c r="G115" s="5">
        <f t="shared" si="5"/>
        <v>12</v>
      </c>
    </row>
    <row r="116" ht="12.75" spans="1:7">
      <c r="A116" s="8">
        <v>35</v>
      </c>
      <c r="B116" s="21">
        <v>36</v>
      </c>
      <c r="C116" s="15" t="s">
        <v>119</v>
      </c>
      <c r="D116" s="16">
        <v>35</v>
      </c>
      <c r="E116" s="13" t="s">
        <v>85</v>
      </c>
      <c r="F116" s="17">
        <f t="shared" si="4"/>
        <v>90</v>
      </c>
      <c r="G116" s="5">
        <f t="shared" si="5"/>
        <v>4</v>
      </c>
    </row>
    <row r="117" ht="12.75" spans="1:7">
      <c r="A117" s="8">
        <v>36</v>
      </c>
      <c r="B117" s="21">
        <v>28</v>
      </c>
      <c r="C117" s="15" t="s">
        <v>120</v>
      </c>
      <c r="D117" s="16">
        <v>36</v>
      </c>
      <c r="E117" s="13" t="s">
        <v>85</v>
      </c>
      <c r="F117" s="17">
        <f t="shared" si="4"/>
        <v>70</v>
      </c>
      <c r="G117" s="5">
        <f t="shared" si="5"/>
        <v>197</v>
      </c>
    </row>
    <row r="118" ht="15" spans="1:5">
      <c r="A118" s="2"/>
      <c r="B118" s="2"/>
      <c r="C118" s="3" t="s">
        <v>121</v>
      </c>
      <c r="D118" s="2"/>
      <c r="E118" s="2"/>
    </row>
    <row r="119" ht="12.75" spans="1:6">
      <c r="A119" s="2"/>
      <c r="B119" s="2"/>
      <c r="C119" s="4"/>
      <c r="D119" s="2"/>
      <c r="E119" s="2"/>
      <c r="F119" s="4"/>
    </row>
    <row r="120" ht="24.9" customHeight="1" spans="1:7">
      <c r="A120" s="5" t="s">
        <v>1</v>
      </c>
      <c r="B120" s="6" t="s">
        <v>2</v>
      </c>
      <c r="C120" s="6" t="s">
        <v>3</v>
      </c>
      <c r="D120" s="7" t="s">
        <v>4</v>
      </c>
      <c r="E120" s="6" t="s">
        <v>5</v>
      </c>
      <c r="F120" s="6" t="s">
        <v>6</v>
      </c>
      <c r="G120" s="12" t="s">
        <v>7</v>
      </c>
    </row>
    <row r="121" ht="12.75" spans="1:7">
      <c r="A121" s="13">
        <v>1</v>
      </c>
      <c r="B121" s="21">
        <v>36</v>
      </c>
      <c r="C121" s="15" t="s">
        <v>122</v>
      </c>
      <c r="D121" s="16">
        <v>1</v>
      </c>
      <c r="E121" s="13" t="s">
        <v>123</v>
      </c>
      <c r="F121" s="17">
        <f t="shared" ref="F121:F156" si="6">B121*10/4</f>
        <v>90</v>
      </c>
      <c r="G121" s="5">
        <f t="shared" ref="G121:G156" si="7">IF(SUM(F$4:F$425)=0,"",RANK(F121,F$4:F$425,0))</f>
        <v>4</v>
      </c>
    </row>
    <row r="122" ht="12.75" spans="1:7">
      <c r="A122" s="13">
        <v>2</v>
      </c>
      <c r="B122" s="21">
        <v>32</v>
      </c>
      <c r="C122" s="15" t="s">
        <v>124</v>
      </c>
      <c r="D122" s="16">
        <v>2</v>
      </c>
      <c r="E122" s="13" t="s">
        <v>123</v>
      </c>
      <c r="F122" s="17">
        <f t="shared" si="6"/>
        <v>80</v>
      </c>
      <c r="G122" s="5">
        <f t="shared" si="7"/>
        <v>85</v>
      </c>
    </row>
    <row r="123" ht="12.75" spans="1:7">
      <c r="A123" s="13">
        <v>3</v>
      </c>
      <c r="B123" s="21">
        <v>21</v>
      </c>
      <c r="C123" s="15" t="s">
        <v>125</v>
      </c>
      <c r="D123" s="16">
        <v>3</v>
      </c>
      <c r="E123" s="13" t="s">
        <v>123</v>
      </c>
      <c r="F123" s="17">
        <f t="shared" si="6"/>
        <v>52.5</v>
      </c>
      <c r="G123" s="5">
        <f t="shared" si="7"/>
        <v>241</v>
      </c>
    </row>
    <row r="124" ht="12.75" spans="1:7">
      <c r="A124" s="13">
        <v>4</v>
      </c>
      <c r="B124" s="21">
        <v>32</v>
      </c>
      <c r="C124" s="15" t="s">
        <v>126</v>
      </c>
      <c r="D124" s="16">
        <v>4</v>
      </c>
      <c r="E124" s="13" t="s">
        <v>123</v>
      </c>
      <c r="F124" s="17">
        <f t="shared" si="6"/>
        <v>80</v>
      </c>
      <c r="G124" s="5">
        <f t="shared" si="7"/>
        <v>85</v>
      </c>
    </row>
    <row r="125" ht="12.75" spans="1:7">
      <c r="A125" s="13">
        <v>5</v>
      </c>
      <c r="B125" s="21">
        <v>30</v>
      </c>
      <c r="C125" s="15" t="s">
        <v>127</v>
      </c>
      <c r="D125" s="16">
        <v>5</v>
      </c>
      <c r="E125" s="13" t="s">
        <v>123</v>
      </c>
      <c r="F125" s="17">
        <f t="shared" si="6"/>
        <v>75</v>
      </c>
      <c r="G125" s="5">
        <f t="shared" si="7"/>
        <v>155</v>
      </c>
    </row>
    <row r="126" ht="12.75" spans="1:7">
      <c r="A126" s="13">
        <v>6</v>
      </c>
      <c r="B126" s="21">
        <v>31</v>
      </c>
      <c r="C126" s="15" t="s">
        <v>128</v>
      </c>
      <c r="D126" s="16">
        <v>6</v>
      </c>
      <c r="E126" s="13" t="s">
        <v>123</v>
      </c>
      <c r="F126" s="17">
        <f t="shared" si="6"/>
        <v>77.5</v>
      </c>
      <c r="G126" s="5">
        <f t="shared" si="7"/>
        <v>123</v>
      </c>
    </row>
    <row r="127" ht="12.75" spans="1:7">
      <c r="A127" s="13">
        <v>7</v>
      </c>
      <c r="B127" s="21">
        <v>35</v>
      </c>
      <c r="C127" s="15" t="s">
        <v>129</v>
      </c>
      <c r="D127" s="16">
        <v>7</v>
      </c>
      <c r="E127" s="13" t="s">
        <v>123</v>
      </c>
      <c r="F127" s="17">
        <f t="shared" si="6"/>
        <v>87.5</v>
      </c>
      <c r="G127" s="5">
        <f t="shared" si="7"/>
        <v>12</v>
      </c>
    </row>
    <row r="128" ht="12.75" spans="1:7">
      <c r="A128" s="13">
        <v>8</v>
      </c>
      <c r="B128" s="21">
        <v>35</v>
      </c>
      <c r="C128" s="15" t="s">
        <v>130</v>
      </c>
      <c r="D128" s="16">
        <v>8</v>
      </c>
      <c r="E128" s="13" t="s">
        <v>123</v>
      </c>
      <c r="F128" s="17">
        <f t="shared" si="6"/>
        <v>87.5</v>
      </c>
      <c r="G128" s="5">
        <f t="shared" si="7"/>
        <v>12</v>
      </c>
    </row>
    <row r="129" ht="12.75" spans="1:7">
      <c r="A129" s="13">
        <v>9</v>
      </c>
      <c r="B129" s="21">
        <v>28</v>
      </c>
      <c r="C129" s="15" t="s">
        <v>131</v>
      </c>
      <c r="D129" s="16">
        <v>9</v>
      </c>
      <c r="E129" s="13" t="s">
        <v>123</v>
      </c>
      <c r="F129" s="17">
        <f t="shared" si="6"/>
        <v>70</v>
      </c>
      <c r="G129" s="5">
        <f t="shared" si="7"/>
        <v>197</v>
      </c>
    </row>
    <row r="130" ht="12.75" spans="1:7">
      <c r="A130" s="13">
        <v>10</v>
      </c>
      <c r="B130" s="21">
        <v>30</v>
      </c>
      <c r="C130" s="15" t="s">
        <v>132</v>
      </c>
      <c r="D130" s="16">
        <v>10</v>
      </c>
      <c r="E130" s="13" t="s">
        <v>123</v>
      </c>
      <c r="F130" s="17">
        <f t="shared" si="6"/>
        <v>75</v>
      </c>
      <c r="G130" s="5">
        <f t="shared" si="7"/>
        <v>155</v>
      </c>
    </row>
    <row r="131" ht="12.75" spans="1:7">
      <c r="A131" s="13">
        <v>11</v>
      </c>
      <c r="B131" s="21">
        <v>30</v>
      </c>
      <c r="C131" s="15" t="s">
        <v>133</v>
      </c>
      <c r="D131" s="16">
        <v>11</v>
      </c>
      <c r="E131" s="13" t="s">
        <v>123</v>
      </c>
      <c r="F131" s="17">
        <f t="shared" si="6"/>
        <v>75</v>
      </c>
      <c r="G131" s="5">
        <f t="shared" si="7"/>
        <v>155</v>
      </c>
    </row>
    <row r="132" ht="12.75" spans="1:7">
      <c r="A132" s="13">
        <v>12</v>
      </c>
      <c r="B132" s="21">
        <v>35</v>
      </c>
      <c r="C132" s="15" t="s">
        <v>134</v>
      </c>
      <c r="D132" s="16">
        <v>12</v>
      </c>
      <c r="E132" s="13" t="s">
        <v>123</v>
      </c>
      <c r="F132" s="17">
        <f t="shared" si="6"/>
        <v>87.5</v>
      </c>
      <c r="G132" s="5">
        <f t="shared" si="7"/>
        <v>12</v>
      </c>
    </row>
    <row r="133" ht="12.75" spans="1:7">
      <c r="A133" s="13">
        <v>13</v>
      </c>
      <c r="B133" s="21">
        <v>30</v>
      </c>
      <c r="C133" s="15" t="s">
        <v>135</v>
      </c>
      <c r="D133" s="16">
        <v>13</v>
      </c>
      <c r="E133" s="13" t="s">
        <v>123</v>
      </c>
      <c r="F133" s="17">
        <f t="shared" si="6"/>
        <v>75</v>
      </c>
      <c r="G133" s="5">
        <f t="shared" si="7"/>
        <v>155</v>
      </c>
    </row>
    <row r="134" ht="12.75" spans="1:7">
      <c r="A134" s="13">
        <v>14</v>
      </c>
      <c r="B134" s="21">
        <v>36</v>
      </c>
      <c r="C134" s="15" t="s">
        <v>136</v>
      </c>
      <c r="D134" s="16">
        <v>13</v>
      </c>
      <c r="E134" s="13" t="s">
        <v>123</v>
      </c>
      <c r="F134" s="17">
        <f t="shared" si="6"/>
        <v>90</v>
      </c>
      <c r="G134" s="5">
        <f t="shared" si="7"/>
        <v>4</v>
      </c>
    </row>
    <row r="135" ht="12.75" spans="1:7">
      <c r="A135" s="13">
        <v>15</v>
      </c>
      <c r="B135" s="21">
        <v>33</v>
      </c>
      <c r="C135" s="15" t="s">
        <v>137</v>
      </c>
      <c r="D135" s="16">
        <v>14</v>
      </c>
      <c r="E135" s="13" t="s">
        <v>123</v>
      </c>
      <c r="F135" s="17">
        <f t="shared" si="6"/>
        <v>82.5</v>
      </c>
      <c r="G135" s="5">
        <f t="shared" si="7"/>
        <v>47</v>
      </c>
    </row>
    <row r="136" ht="12.75" spans="1:7">
      <c r="A136" s="13">
        <v>16</v>
      </c>
      <c r="B136" s="21">
        <v>32</v>
      </c>
      <c r="C136" s="15" t="s">
        <v>138</v>
      </c>
      <c r="D136" s="16">
        <v>16</v>
      </c>
      <c r="E136" s="13" t="s">
        <v>123</v>
      </c>
      <c r="F136" s="17">
        <f t="shared" si="6"/>
        <v>80</v>
      </c>
      <c r="G136" s="5">
        <f t="shared" si="7"/>
        <v>85</v>
      </c>
    </row>
    <row r="137" ht="12.75" spans="1:7">
      <c r="A137" s="13">
        <v>17</v>
      </c>
      <c r="B137" s="21">
        <v>27</v>
      </c>
      <c r="C137" s="15" t="s">
        <v>139</v>
      </c>
      <c r="D137" s="16">
        <v>17</v>
      </c>
      <c r="E137" s="13" t="s">
        <v>123</v>
      </c>
      <c r="F137" s="17">
        <f t="shared" si="6"/>
        <v>67.5</v>
      </c>
      <c r="G137" s="5">
        <f t="shared" si="7"/>
        <v>211</v>
      </c>
    </row>
    <row r="138" ht="12.75" spans="1:7">
      <c r="A138" s="13">
        <v>18</v>
      </c>
      <c r="B138" s="21">
        <v>35</v>
      </c>
      <c r="C138" s="15" t="s">
        <v>140</v>
      </c>
      <c r="D138" s="16">
        <v>18</v>
      </c>
      <c r="E138" s="13" t="s">
        <v>123</v>
      </c>
      <c r="F138" s="17">
        <f t="shared" si="6"/>
        <v>87.5</v>
      </c>
      <c r="G138" s="5">
        <f t="shared" si="7"/>
        <v>12</v>
      </c>
    </row>
    <row r="139" ht="12.75" spans="1:7">
      <c r="A139" s="13">
        <v>19</v>
      </c>
      <c r="B139" s="21">
        <v>34</v>
      </c>
      <c r="C139" s="15" t="s">
        <v>141</v>
      </c>
      <c r="D139" s="16">
        <v>19</v>
      </c>
      <c r="E139" s="13" t="s">
        <v>123</v>
      </c>
      <c r="F139" s="17">
        <f t="shared" si="6"/>
        <v>85</v>
      </c>
      <c r="G139" s="5">
        <f t="shared" si="7"/>
        <v>29</v>
      </c>
    </row>
    <row r="140" ht="12.75" spans="1:7">
      <c r="A140" s="13">
        <v>20</v>
      </c>
      <c r="B140" s="21">
        <v>34</v>
      </c>
      <c r="C140" s="15" t="s">
        <v>142</v>
      </c>
      <c r="D140" s="16">
        <v>20</v>
      </c>
      <c r="E140" s="13" t="s">
        <v>123</v>
      </c>
      <c r="F140" s="17">
        <f t="shared" si="6"/>
        <v>85</v>
      </c>
      <c r="G140" s="5">
        <f t="shared" si="7"/>
        <v>29</v>
      </c>
    </row>
    <row r="141" ht="12.75" spans="1:7">
      <c r="A141" s="13">
        <v>21</v>
      </c>
      <c r="B141" s="21">
        <v>33</v>
      </c>
      <c r="C141" s="15" t="s">
        <v>143</v>
      </c>
      <c r="D141" s="16">
        <v>21</v>
      </c>
      <c r="E141" s="13" t="s">
        <v>123</v>
      </c>
      <c r="F141" s="17">
        <f t="shared" si="6"/>
        <v>82.5</v>
      </c>
      <c r="G141" s="5">
        <f t="shared" si="7"/>
        <v>47</v>
      </c>
    </row>
    <row r="142" ht="12.75" spans="1:7">
      <c r="A142" s="13">
        <v>22</v>
      </c>
      <c r="B142" s="21">
        <v>31</v>
      </c>
      <c r="C142" s="15" t="s">
        <v>144</v>
      </c>
      <c r="D142" s="16">
        <v>22</v>
      </c>
      <c r="E142" s="13" t="s">
        <v>123</v>
      </c>
      <c r="F142" s="17">
        <f t="shared" si="6"/>
        <v>77.5</v>
      </c>
      <c r="G142" s="5">
        <f t="shared" si="7"/>
        <v>123</v>
      </c>
    </row>
    <row r="143" ht="12.75" spans="1:7">
      <c r="A143" s="13">
        <v>23</v>
      </c>
      <c r="B143" s="21">
        <v>30</v>
      </c>
      <c r="C143" s="15">
        <v>33</v>
      </c>
      <c r="D143" s="16">
        <v>23</v>
      </c>
      <c r="E143" s="13" t="s">
        <v>123</v>
      </c>
      <c r="F143" s="17">
        <f t="shared" si="6"/>
        <v>75</v>
      </c>
      <c r="G143" s="5">
        <f t="shared" si="7"/>
        <v>155</v>
      </c>
    </row>
    <row r="144" ht="12.75" spans="1:7">
      <c r="A144" s="13">
        <v>24</v>
      </c>
      <c r="B144" s="21">
        <v>32</v>
      </c>
      <c r="C144" s="15" t="s">
        <v>145</v>
      </c>
      <c r="D144" s="16">
        <v>24</v>
      </c>
      <c r="E144" s="13" t="s">
        <v>123</v>
      </c>
      <c r="F144" s="17">
        <f t="shared" si="6"/>
        <v>80</v>
      </c>
      <c r="G144" s="5">
        <f t="shared" si="7"/>
        <v>85</v>
      </c>
    </row>
    <row r="145" ht="12.75" spans="1:7">
      <c r="A145" s="13">
        <v>25</v>
      </c>
      <c r="B145" s="21">
        <v>31</v>
      </c>
      <c r="C145" s="15" t="s">
        <v>146</v>
      </c>
      <c r="D145" s="16">
        <v>25</v>
      </c>
      <c r="E145" s="13" t="s">
        <v>123</v>
      </c>
      <c r="F145" s="17">
        <f t="shared" si="6"/>
        <v>77.5</v>
      </c>
      <c r="G145" s="5">
        <f t="shared" si="7"/>
        <v>123</v>
      </c>
    </row>
    <row r="146" ht="12.75" spans="1:7">
      <c r="A146" s="13">
        <v>26</v>
      </c>
      <c r="B146" s="21">
        <v>33</v>
      </c>
      <c r="C146" s="15" t="s">
        <v>147</v>
      </c>
      <c r="D146" s="16">
        <v>26</v>
      </c>
      <c r="E146" s="13" t="s">
        <v>123</v>
      </c>
      <c r="F146" s="17">
        <f t="shared" si="6"/>
        <v>82.5</v>
      </c>
      <c r="G146" s="5">
        <f t="shared" si="7"/>
        <v>47</v>
      </c>
    </row>
    <row r="147" ht="12.75" spans="1:7">
      <c r="A147" s="13">
        <v>27</v>
      </c>
      <c r="B147" s="21">
        <v>15</v>
      </c>
      <c r="C147" s="15" t="s">
        <v>148</v>
      </c>
      <c r="D147" s="16">
        <v>27</v>
      </c>
      <c r="E147" s="13" t="s">
        <v>123</v>
      </c>
      <c r="F147" s="17">
        <f t="shared" si="6"/>
        <v>37.5</v>
      </c>
      <c r="G147" s="5">
        <f t="shared" si="7"/>
        <v>248</v>
      </c>
    </row>
    <row r="148" ht="12.75" spans="1:7">
      <c r="A148" s="13">
        <v>28</v>
      </c>
      <c r="B148" s="21">
        <v>36</v>
      </c>
      <c r="C148" s="15" t="s">
        <v>149</v>
      </c>
      <c r="D148" s="16">
        <v>28</v>
      </c>
      <c r="E148" s="13" t="s">
        <v>123</v>
      </c>
      <c r="F148" s="17">
        <f t="shared" si="6"/>
        <v>90</v>
      </c>
      <c r="G148" s="5">
        <f t="shared" si="7"/>
        <v>4</v>
      </c>
    </row>
    <row r="149" ht="12.75" spans="1:7">
      <c r="A149" s="13">
        <v>29</v>
      </c>
      <c r="B149" s="21">
        <v>23</v>
      </c>
      <c r="C149" s="15" t="s">
        <v>150</v>
      </c>
      <c r="D149" s="16">
        <v>29</v>
      </c>
      <c r="E149" s="13" t="s">
        <v>123</v>
      </c>
      <c r="F149" s="17">
        <f t="shared" si="6"/>
        <v>57.5</v>
      </c>
      <c r="G149" s="5">
        <f t="shared" si="7"/>
        <v>236</v>
      </c>
    </row>
    <row r="150" ht="12.75" spans="1:7">
      <c r="A150" s="13">
        <v>30</v>
      </c>
      <c r="B150" s="21">
        <v>30</v>
      </c>
      <c r="C150" s="15" t="s">
        <v>151</v>
      </c>
      <c r="D150" s="16">
        <v>30</v>
      </c>
      <c r="E150" s="13" t="s">
        <v>123</v>
      </c>
      <c r="F150" s="17">
        <f t="shared" si="6"/>
        <v>75</v>
      </c>
      <c r="G150" s="5">
        <f t="shared" si="7"/>
        <v>155</v>
      </c>
    </row>
    <row r="151" ht="12.75" spans="1:7">
      <c r="A151" s="13">
        <v>31</v>
      </c>
      <c r="B151" s="21">
        <v>34</v>
      </c>
      <c r="C151" s="15" t="s">
        <v>152</v>
      </c>
      <c r="D151" s="16">
        <v>31</v>
      </c>
      <c r="E151" s="13" t="s">
        <v>123</v>
      </c>
      <c r="F151" s="17">
        <f t="shared" si="6"/>
        <v>85</v>
      </c>
      <c r="G151" s="5">
        <f t="shared" si="7"/>
        <v>29</v>
      </c>
    </row>
    <row r="152" ht="12.75" spans="1:7">
      <c r="A152" s="13">
        <v>32</v>
      </c>
      <c r="B152" s="21">
        <v>37</v>
      </c>
      <c r="C152" s="15" t="s">
        <v>153</v>
      </c>
      <c r="D152" s="16">
        <v>32</v>
      </c>
      <c r="E152" s="13" t="s">
        <v>123</v>
      </c>
      <c r="F152" s="17">
        <f t="shared" si="6"/>
        <v>92.5</v>
      </c>
      <c r="G152" s="5">
        <f t="shared" si="7"/>
        <v>1</v>
      </c>
    </row>
    <row r="153" ht="12.75" spans="1:7">
      <c r="A153" s="13">
        <v>33</v>
      </c>
      <c r="B153" s="21">
        <v>31</v>
      </c>
      <c r="C153" s="15" t="s">
        <v>154</v>
      </c>
      <c r="D153" s="16">
        <v>33</v>
      </c>
      <c r="E153" s="13" t="s">
        <v>123</v>
      </c>
      <c r="F153" s="17">
        <f t="shared" si="6"/>
        <v>77.5</v>
      </c>
      <c r="G153" s="5">
        <f t="shared" si="7"/>
        <v>123</v>
      </c>
    </row>
    <row r="154" ht="12.75" spans="1:7">
      <c r="A154" s="13">
        <v>34</v>
      </c>
      <c r="B154" s="21">
        <v>28</v>
      </c>
      <c r="C154" s="15" t="s">
        <v>155</v>
      </c>
      <c r="D154" s="16">
        <v>34</v>
      </c>
      <c r="E154" s="13" t="s">
        <v>123</v>
      </c>
      <c r="F154" s="17">
        <f t="shared" si="6"/>
        <v>70</v>
      </c>
      <c r="G154" s="5">
        <f t="shared" si="7"/>
        <v>197</v>
      </c>
    </row>
    <row r="155" ht="12.75" spans="1:7">
      <c r="A155" s="13">
        <v>35</v>
      </c>
      <c r="B155" s="21">
        <v>31</v>
      </c>
      <c r="C155" s="15" t="s">
        <v>156</v>
      </c>
      <c r="D155" s="16">
        <v>35</v>
      </c>
      <c r="E155" s="13" t="s">
        <v>123</v>
      </c>
      <c r="F155" s="17">
        <f t="shared" si="6"/>
        <v>77.5</v>
      </c>
      <c r="G155" s="5">
        <f t="shared" si="7"/>
        <v>123</v>
      </c>
    </row>
    <row r="156" ht="12.75" spans="1:7">
      <c r="A156" s="13">
        <v>36</v>
      </c>
      <c r="B156" s="21">
        <v>33</v>
      </c>
      <c r="C156" s="15" t="s">
        <v>157</v>
      </c>
      <c r="D156" s="16">
        <v>36</v>
      </c>
      <c r="E156" s="13" t="s">
        <v>123</v>
      </c>
      <c r="F156" s="17">
        <f t="shared" si="6"/>
        <v>82.5</v>
      </c>
      <c r="G156" s="5">
        <f t="shared" si="7"/>
        <v>47</v>
      </c>
    </row>
    <row r="157" ht="15" spans="1:5">
      <c r="A157" s="2"/>
      <c r="B157" s="2"/>
      <c r="C157" s="3" t="s">
        <v>158</v>
      </c>
      <c r="D157" s="2"/>
      <c r="E157" s="2"/>
    </row>
    <row r="158" ht="12.75" spans="1:6">
      <c r="A158" s="2"/>
      <c r="B158" s="2"/>
      <c r="C158" s="4"/>
      <c r="D158" s="2"/>
      <c r="E158" s="2"/>
      <c r="F158" s="4"/>
    </row>
    <row r="159" ht="24.9" customHeight="1" spans="1:7">
      <c r="A159" s="5" t="s">
        <v>1</v>
      </c>
      <c r="B159" s="6" t="s">
        <v>2</v>
      </c>
      <c r="C159" s="6" t="s">
        <v>3</v>
      </c>
      <c r="D159" s="7" t="s">
        <v>4</v>
      </c>
      <c r="E159" s="6" t="s">
        <v>5</v>
      </c>
      <c r="F159" s="6" t="s">
        <v>6</v>
      </c>
      <c r="G159" s="12" t="s">
        <v>7</v>
      </c>
    </row>
    <row r="160" ht="12.75" spans="1:7">
      <c r="A160" s="13">
        <v>1</v>
      </c>
      <c r="B160" s="21">
        <v>19</v>
      </c>
      <c r="C160" s="15" t="s">
        <v>159</v>
      </c>
      <c r="D160" s="16">
        <v>1</v>
      </c>
      <c r="E160" s="13" t="s">
        <v>160</v>
      </c>
      <c r="F160" s="17">
        <f t="shared" ref="F160:F223" si="8">B160*10/4</f>
        <v>47.5</v>
      </c>
      <c r="G160" s="5">
        <f t="shared" ref="G160:G195" si="9">IF(SUM(F$4:F$425)=0,"",RANK(F160,F$4:F$425,0))</f>
        <v>244</v>
      </c>
    </row>
    <row r="161" ht="12.75" spans="1:7">
      <c r="A161" s="13">
        <v>2</v>
      </c>
      <c r="B161" s="21">
        <v>31</v>
      </c>
      <c r="C161" s="15" t="s">
        <v>161</v>
      </c>
      <c r="D161" s="16">
        <v>2</v>
      </c>
      <c r="E161" s="13" t="s">
        <v>160</v>
      </c>
      <c r="F161" s="17">
        <f t="shared" si="8"/>
        <v>77.5</v>
      </c>
      <c r="G161" s="5">
        <f t="shared" si="9"/>
        <v>123</v>
      </c>
    </row>
    <row r="162" ht="12.75" spans="1:7">
      <c r="A162" s="13">
        <v>3</v>
      </c>
      <c r="B162" s="21">
        <v>32</v>
      </c>
      <c r="C162" s="15" t="s">
        <v>162</v>
      </c>
      <c r="D162" s="16">
        <v>3</v>
      </c>
      <c r="E162" s="13" t="s">
        <v>160</v>
      </c>
      <c r="F162" s="17">
        <f t="shared" si="8"/>
        <v>80</v>
      </c>
      <c r="G162" s="5">
        <f t="shared" si="9"/>
        <v>85</v>
      </c>
    </row>
    <row r="163" ht="12.75" spans="1:7">
      <c r="A163" s="13">
        <v>4</v>
      </c>
      <c r="B163" s="21">
        <v>25</v>
      </c>
      <c r="C163" s="15" t="s">
        <v>163</v>
      </c>
      <c r="D163" s="16">
        <v>4</v>
      </c>
      <c r="E163" s="13" t="s">
        <v>160</v>
      </c>
      <c r="F163" s="17">
        <f t="shared" si="8"/>
        <v>62.5</v>
      </c>
      <c r="G163" s="5">
        <f t="shared" si="9"/>
        <v>227</v>
      </c>
    </row>
    <row r="164" ht="12.75" spans="1:7">
      <c r="A164" s="13">
        <v>5</v>
      </c>
      <c r="B164" s="21">
        <v>30</v>
      </c>
      <c r="C164" s="15" t="s">
        <v>164</v>
      </c>
      <c r="D164" s="16">
        <v>5</v>
      </c>
      <c r="E164" s="13" t="s">
        <v>160</v>
      </c>
      <c r="F164" s="17">
        <f t="shared" si="8"/>
        <v>75</v>
      </c>
      <c r="G164" s="5">
        <f t="shared" si="9"/>
        <v>155</v>
      </c>
    </row>
    <row r="165" ht="12.75" spans="1:7">
      <c r="A165" s="13">
        <v>6</v>
      </c>
      <c r="B165" s="21">
        <v>27</v>
      </c>
      <c r="C165" s="15" t="s">
        <v>165</v>
      </c>
      <c r="D165" s="16">
        <v>6</v>
      </c>
      <c r="E165" s="13" t="s">
        <v>160</v>
      </c>
      <c r="F165" s="17">
        <f t="shared" si="8"/>
        <v>67.5</v>
      </c>
      <c r="G165" s="5">
        <f t="shared" si="9"/>
        <v>211</v>
      </c>
    </row>
    <row r="166" ht="12.75" spans="1:7">
      <c r="A166" s="13">
        <v>7</v>
      </c>
      <c r="B166" s="21">
        <v>31</v>
      </c>
      <c r="C166" s="15" t="s">
        <v>166</v>
      </c>
      <c r="D166" s="16">
        <v>7</v>
      </c>
      <c r="E166" s="13" t="s">
        <v>160</v>
      </c>
      <c r="F166" s="17">
        <f t="shared" si="8"/>
        <v>77.5</v>
      </c>
      <c r="G166" s="5">
        <f t="shared" si="9"/>
        <v>123</v>
      </c>
    </row>
    <row r="167" ht="12.75" spans="1:7">
      <c r="A167" s="13">
        <v>8</v>
      </c>
      <c r="B167" s="21">
        <v>30</v>
      </c>
      <c r="C167" s="15" t="s">
        <v>167</v>
      </c>
      <c r="D167" s="16">
        <v>8</v>
      </c>
      <c r="E167" s="13" t="s">
        <v>160</v>
      </c>
      <c r="F167" s="17">
        <f t="shared" si="8"/>
        <v>75</v>
      </c>
      <c r="G167" s="5">
        <f t="shared" si="9"/>
        <v>155</v>
      </c>
    </row>
    <row r="168" ht="12.75" spans="1:7">
      <c r="A168" s="13">
        <v>9</v>
      </c>
      <c r="B168" s="21">
        <v>29</v>
      </c>
      <c r="C168" s="15" t="s">
        <v>168</v>
      </c>
      <c r="D168" s="16">
        <v>9</v>
      </c>
      <c r="E168" s="13" t="s">
        <v>160</v>
      </c>
      <c r="F168" s="17">
        <f t="shared" si="8"/>
        <v>72.5</v>
      </c>
      <c r="G168" s="5">
        <f t="shared" si="9"/>
        <v>183</v>
      </c>
    </row>
    <row r="169" ht="12.75" spans="1:7">
      <c r="A169" s="13">
        <v>10</v>
      </c>
      <c r="B169" s="21">
        <v>34</v>
      </c>
      <c r="C169" s="15" t="s">
        <v>169</v>
      </c>
      <c r="D169" s="16">
        <v>10</v>
      </c>
      <c r="E169" s="13" t="s">
        <v>160</v>
      </c>
      <c r="F169" s="17">
        <f t="shared" si="8"/>
        <v>85</v>
      </c>
      <c r="G169" s="5">
        <f t="shared" si="9"/>
        <v>29</v>
      </c>
    </row>
    <row r="170" ht="12.75" spans="1:7">
      <c r="A170" s="13">
        <v>11</v>
      </c>
      <c r="B170" s="21">
        <v>25</v>
      </c>
      <c r="C170" s="15" t="s">
        <v>170</v>
      </c>
      <c r="D170" s="16">
        <v>11</v>
      </c>
      <c r="E170" s="13" t="s">
        <v>160</v>
      </c>
      <c r="F170" s="17">
        <f t="shared" si="8"/>
        <v>62.5</v>
      </c>
      <c r="G170" s="5">
        <f t="shared" si="9"/>
        <v>227</v>
      </c>
    </row>
    <row r="171" ht="12.75" spans="1:7">
      <c r="A171" s="13">
        <v>12</v>
      </c>
      <c r="B171" s="21">
        <v>32</v>
      </c>
      <c r="C171" s="15" t="s">
        <v>171</v>
      </c>
      <c r="D171" s="16">
        <v>12</v>
      </c>
      <c r="E171" s="13" t="s">
        <v>160</v>
      </c>
      <c r="F171" s="17">
        <f t="shared" si="8"/>
        <v>80</v>
      </c>
      <c r="G171" s="5">
        <f t="shared" si="9"/>
        <v>85</v>
      </c>
    </row>
    <row r="172" ht="12.75" spans="1:7">
      <c r="A172" s="13">
        <v>13</v>
      </c>
      <c r="B172" s="21">
        <v>29</v>
      </c>
      <c r="C172" s="15" t="s">
        <v>172</v>
      </c>
      <c r="D172" s="16">
        <v>13</v>
      </c>
      <c r="E172" s="13" t="s">
        <v>160</v>
      </c>
      <c r="F172" s="17">
        <f t="shared" si="8"/>
        <v>72.5</v>
      </c>
      <c r="G172" s="5">
        <f t="shared" si="9"/>
        <v>183</v>
      </c>
    </row>
    <row r="173" ht="12.75" spans="1:7">
      <c r="A173" s="13">
        <v>14</v>
      </c>
      <c r="B173" s="21">
        <v>17</v>
      </c>
      <c r="C173" s="15" t="s">
        <v>173</v>
      </c>
      <c r="D173" s="16">
        <v>14</v>
      </c>
      <c r="E173" s="13" t="s">
        <v>160</v>
      </c>
      <c r="F173" s="17">
        <f t="shared" si="8"/>
        <v>42.5</v>
      </c>
      <c r="G173" s="5">
        <f t="shared" si="9"/>
        <v>246</v>
      </c>
    </row>
    <row r="174" ht="12.75" spans="1:7">
      <c r="A174" s="13">
        <v>15</v>
      </c>
      <c r="B174" s="21">
        <v>34</v>
      </c>
      <c r="C174" s="15" t="s">
        <v>174</v>
      </c>
      <c r="D174" s="16">
        <v>15</v>
      </c>
      <c r="E174" s="13" t="s">
        <v>160</v>
      </c>
      <c r="F174" s="17">
        <f t="shared" si="8"/>
        <v>85</v>
      </c>
      <c r="G174" s="5">
        <f t="shared" si="9"/>
        <v>29</v>
      </c>
    </row>
    <row r="175" ht="12.75" spans="1:7">
      <c r="A175" s="13">
        <v>16</v>
      </c>
      <c r="B175" s="21">
        <v>30</v>
      </c>
      <c r="C175" s="15" t="s">
        <v>175</v>
      </c>
      <c r="D175" s="16">
        <v>16</v>
      </c>
      <c r="E175" s="13" t="s">
        <v>160</v>
      </c>
      <c r="F175" s="17">
        <f t="shared" si="8"/>
        <v>75</v>
      </c>
      <c r="G175" s="5">
        <f t="shared" si="9"/>
        <v>155</v>
      </c>
    </row>
    <row r="176" ht="12.75" spans="1:7">
      <c r="A176" s="13">
        <v>17</v>
      </c>
      <c r="B176" s="21">
        <v>30</v>
      </c>
      <c r="C176" s="15" t="s">
        <v>176</v>
      </c>
      <c r="D176" s="16">
        <v>17</v>
      </c>
      <c r="E176" s="13" t="s">
        <v>160</v>
      </c>
      <c r="F176" s="17">
        <f t="shared" si="8"/>
        <v>75</v>
      </c>
      <c r="G176" s="5">
        <f t="shared" si="9"/>
        <v>155</v>
      </c>
    </row>
    <row r="177" ht="12.75" spans="1:7">
      <c r="A177" s="13">
        <v>18</v>
      </c>
      <c r="B177" s="21">
        <v>27</v>
      </c>
      <c r="C177" s="15" t="s">
        <v>177</v>
      </c>
      <c r="D177" s="16">
        <v>18</v>
      </c>
      <c r="E177" s="13" t="s">
        <v>160</v>
      </c>
      <c r="F177" s="17">
        <f t="shared" si="8"/>
        <v>67.5</v>
      </c>
      <c r="G177" s="5">
        <f t="shared" si="9"/>
        <v>211</v>
      </c>
    </row>
    <row r="178" ht="12.75" spans="1:7">
      <c r="A178" s="13">
        <v>19</v>
      </c>
      <c r="B178" s="21">
        <v>33</v>
      </c>
      <c r="C178" s="15" t="s">
        <v>178</v>
      </c>
      <c r="D178" s="16">
        <v>19</v>
      </c>
      <c r="E178" s="13" t="s">
        <v>160</v>
      </c>
      <c r="F178" s="17">
        <f t="shared" si="8"/>
        <v>82.5</v>
      </c>
      <c r="G178" s="5">
        <f t="shared" si="9"/>
        <v>47</v>
      </c>
    </row>
    <row r="179" ht="12.75" spans="1:7">
      <c r="A179" s="13">
        <v>20</v>
      </c>
      <c r="B179" s="21">
        <v>33</v>
      </c>
      <c r="C179" s="15" t="s">
        <v>179</v>
      </c>
      <c r="D179" s="16">
        <v>20</v>
      </c>
      <c r="E179" s="13" t="s">
        <v>160</v>
      </c>
      <c r="F179" s="17">
        <f t="shared" si="8"/>
        <v>82.5</v>
      </c>
      <c r="G179" s="5">
        <f t="shared" si="9"/>
        <v>47</v>
      </c>
    </row>
    <row r="180" ht="12.75" spans="1:7">
      <c r="A180" s="13">
        <v>21</v>
      </c>
      <c r="B180" s="21">
        <v>32</v>
      </c>
      <c r="C180" s="15" t="s">
        <v>180</v>
      </c>
      <c r="D180" s="16">
        <v>21</v>
      </c>
      <c r="E180" s="13" t="s">
        <v>160</v>
      </c>
      <c r="F180" s="17">
        <f t="shared" si="8"/>
        <v>80</v>
      </c>
      <c r="G180" s="5">
        <f t="shared" si="9"/>
        <v>85</v>
      </c>
    </row>
    <row r="181" ht="12.75" spans="1:7">
      <c r="A181" s="13">
        <v>22</v>
      </c>
      <c r="B181" s="21">
        <v>29</v>
      </c>
      <c r="C181" s="15" t="s">
        <v>181</v>
      </c>
      <c r="D181" s="16">
        <v>22</v>
      </c>
      <c r="E181" s="13" t="s">
        <v>160</v>
      </c>
      <c r="F181" s="17">
        <f t="shared" si="8"/>
        <v>72.5</v>
      </c>
      <c r="G181" s="5">
        <f t="shared" si="9"/>
        <v>183</v>
      </c>
    </row>
    <row r="182" ht="12.75" spans="1:7">
      <c r="A182" s="13">
        <v>23</v>
      </c>
      <c r="B182" s="21">
        <v>35</v>
      </c>
      <c r="C182" s="15" t="s">
        <v>182</v>
      </c>
      <c r="D182" s="16">
        <v>23</v>
      </c>
      <c r="E182" s="13" t="s">
        <v>160</v>
      </c>
      <c r="F182" s="17">
        <f t="shared" si="8"/>
        <v>87.5</v>
      </c>
      <c r="G182" s="5">
        <f t="shared" si="9"/>
        <v>12</v>
      </c>
    </row>
    <row r="183" ht="12.75" spans="1:7">
      <c r="A183" s="13">
        <v>24</v>
      </c>
      <c r="B183" s="21">
        <v>31</v>
      </c>
      <c r="C183" s="15" t="s">
        <v>183</v>
      </c>
      <c r="D183" s="16">
        <v>24</v>
      </c>
      <c r="E183" s="13" t="s">
        <v>160</v>
      </c>
      <c r="F183" s="17">
        <f t="shared" si="8"/>
        <v>77.5</v>
      </c>
      <c r="G183" s="5">
        <f t="shared" si="9"/>
        <v>123</v>
      </c>
    </row>
    <row r="184" ht="12.75" spans="1:7">
      <c r="A184" s="13">
        <v>25</v>
      </c>
      <c r="B184" s="21">
        <v>33</v>
      </c>
      <c r="C184" s="15" t="s">
        <v>184</v>
      </c>
      <c r="D184" s="16">
        <v>25</v>
      </c>
      <c r="E184" s="13" t="s">
        <v>160</v>
      </c>
      <c r="F184" s="17">
        <f t="shared" si="8"/>
        <v>82.5</v>
      </c>
      <c r="G184" s="5">
        <f t="shared" si="9"/>
        <v>47</v>
      </c>
    </row>
    <row r="185" ht="12.75" spans="1:7">
      <c r="A185" s="13">
        <v>26</v>
      </c>
      <c r="B185" s="21">
        <v>19</v>
      </c>
      <c r="C185" s="15" t="s">
        <v>185</v>
      </c>
      <c r="D185" s="16">
        <v>26</v>
      </c>
      <c r="E185" s="13" t="s">
        <v>160</v>
      </c>
      <c r="F185" s="17">
        <f t="shared" si="8"/>
        <v>47.5</v>
      </c>
      <c r="G185" s="5">
        <f t="shared" si="9"/>
        <v>244</v>
      </c>
    </row>
    <row r="186" ht="12.75" spans="1:7">
      <c r="A186" s="13">
        <v>27</v>
      </c>
      <c r="B186" s="21">
        <v>32</v>
      </c>
      <c r="C186" s="15" t="s">
        <v>186</v>
      </c>
      <c r="D186" s="16">
        <v>27</v>
      </c>
      <c r="E186" s="13" t="s">
        <v>160</v>
      </c>
      <c r="F186" s="17">
        <f t="shared" si="8"/>
        <v>80</v>
      </c>
      <c r="G186" s="5">
        <f t="shared" si="9"/>
        <v>85</v>
      </c>
    </row>
    <row r="187" ht="12.75" spans="1:7">
      <c r="A187" s="13">
        <v>28</v>
      </c>
      <c r="B187" s="21">
        <v>34</v>
      </c>
      <c r="C187" s="15" t="s">
        <v>187</v>
      </c>
      <c r="D187" s="16">
        <v>28</v>
      </c>
      <c r="E187" s="13" t="s">
        <v>160</v>
      </c>
      <c r="F187" s="17">
        <f t="shared" si="8"/>
        <v>85</v>
      </c>
      <c r="G187" s="5">
        <f t="shared" si="9"/>
        <v>29</v>
      </c>
    </row>
    <row r="188" ht="12.75" spans="1:7">
      <c r="A188" s="13">
        <v>29</v>
      </c>
      <c r="B188" s="21">
        <v>32</v>
      </c>
      <c r="C188" s="15" t="s">
        <v>188</v>
      </c>
      <c r="D188" s="16">
        <v>29</v>
      </c>
      <c r="E188" s="13" t="s">
        <v>160</v>
      </c>
      <c r="F188" s="17">
        <f t="shared" si="8"/>
        <v>80</v>
      </c>
      <c r="G188" s="5">
        <f t="shared" si="9"/>
        <v>85</v>
      </c>
    </row>
    <row r="189" ht="12.75" spans="1:7">
      <c r="A189" s="13">
        <v>30</v>
      </c>
      <c r="B189" s="21">
        <v>32</v>
      </c>
      <c r="C189" s="15" t="s">
        <v>189</v>
      </c>
      <c r="D189" s="16">
        <v>30</v>
      </c>
      <c r="E189" s="13" t="s">
        <v>160</v>
      </c>
      <c r="F189" s="17">
        <f t="shared" si="8"/>
        <v>80</v>
      </c>
      <c r="G189" s="5">
        <f t="shared" si="9"/>
        <v>85</v>
      </c>
    </row>
    <row r="190" ht="12.75" spans="1:7">
      <c r="A190" s="13">
        <v>31</v>
      </c>
      <c r="B190" s="21">
        <v>32</v>
      </c>
      <c r="C190" s="15" t="s">
        <v>190</v>
      </c>
      <c r="D190" s="16">
        <v>31</v>
      </c>
      <c r="E190" s="13" t="s">
        <v>160</v>
      </c>
      <c r="F190" s="17">
        <f t="shared" si="8"/>
        <v>80</v>
      </c>
      <c r="G190" s="5">
        <f t="shared" si="9"/>
        <v>85</v>
      </c>
    </row>
    <row r="191" ht="12.75" spans="1:7">
      <c r="A191" s="13">
        <v>32</v>
      </c>
      <c r="B191" s="21">
        <v>17</v>
      </c>
      <c r="C191" s="15" t="s">
        <v>191</v>
      </c>
      <c r="D191" s="16">
        <v>32</v>
      </c>
      <c r="E191" s="13" t="s">
        <v>160</v>
      </c>
      <c r="F191" s="17">
        <f t="shared" si="8"/>
        <v>42.5</v>
      </c>
      <c r="G191" s="5">
        <f t="shared" si="9"/>
        <v>246</v>
      </c>
    </row>
    <row r="192" ht="12.75" spans="1:7">
      <c r="A192" s="13">
        <v>33</v>
      </c>
      <c r="B192" s="21">
        <v>29</v>
      </c>
      <c r="C192" s="15" t="s">
        <v>192</v>
      </c>
      <c r="D192" s="16">
        <v>33</v>
      </c>
      <c r="E192" s="13" t="s">
        <v>160</v>
      </c>
      <c r="F192" s="17">
        <f t="shared" si="8"/>
        <v>72.5</v>
      </c>
      <c r="G192" s="5">
        <f t="shared" si="9"/>
        <v>183</v>
      </c>
    </row>
    <row r="193" ht="12.75" spans="1:7">
      <c r="A193" s="13">
        <v>34</v>
      </c>
      <c r="B193" s="21">
        <v>35</v>
      </c>
      <c r="C193" s="15" t="s">
        <v>193</v>
      </c>
      <c r="D193" s="16">
        <v>34</v>
      </c>
      <c r="E193" s="13" t="s">
        <v>160</v>
      </c>
      <c r="F193" s="17">
        <f t="shared" si="8"/>
        <v>87.5</v>
      </c>
      <c r="G193" s="5">
        <f t="shared" si="9"/>
        <v>12</v>
      </c>
    </row>
    <row r="194" ht="12.75" spans="1:7">
      <c r="A194" s="13">
        <v>35</v>
      </c>
      <c r="B194" s="21">
        <v>30</v>
      </c>
      <c r="C194" s="15" t="s">
        <v>194</v>
      </c>
      <c r="D194" s="16">
        <v>35</v>
      </c>
      <c r="E194" s="13" t="s">
        <v>160</v>
      </c>
      <c r="F194" s="17">
        <f t="shared" si="8"/>
        <v>75</v>
      </c>
      <c r="G194" s="5">
        <f t="shared" si="9"/>
        <v>155</v>
      </c>
    </row>
    <row r="195" ht="12.75" spans="1:7">
      <c r="A195" s="13">
        <v>36</v>
      </c>
      <c r="B195" s="21">
        <v>33</v>
      </c>
      <c r="C195" s="15" t="s">
        <v>195</v>
      </c>
      <c r="D195" s="16">
        <v>36</v>
      </c>
      <c r="E195" s="13" t="s">
        <v>160</v>
      </c>
      <c r="F195" s="17">
        <f t="shared" si="8"/>
        <v>82.5</v>
      </c>
      <c r="G195" s="5">
        <f t="shared" si="9"/>
        <v>47</v>
      </c>
    </row>
    <row r="196" ht="15" spans="1:5">
      <c r="A196" s="2"/>
      <c r="B196" s="2"/>
      <c r="C196" s="3" t="s">
        <v>196</v>
      </c>
      <c r="D196" s="2"/>
      <c r="E196" s="2"/>
    </row>
    <row r="197" ht="12.75" spans="1:6">
      <c r="A197" s="2"/>
      <c r="B197" s="2"/>
      <c r="C197" s="4"/>
      <c r="D197" s="2"/>
      <c r="E197" s="2"/>
      <c r="F197" s="4"/>
    </row>
    <row r="198" ht="25.5" spans="1:7">
      <c r="A198" s="5" t="s">
        <v>1</v>
      </c>
      <c r="B198" s="6" t="s">
        <v>2</v>
      </c>
      <c r="C198" s="6" t="s">
        <v>3</v>
      </c>
      <c r="D198" s="7" t="s">
        <v>4</v>
      </c>
      <c r="E198" s="6" t="s">
        <v>5</v>
      </c>
      <c r="F198" s="6" t="s">
        <v>6</v>
      </c>
      <c r="G198" s="12" t="s">
        <v>7</v>
      </c>
    </row>
    <row r="199" ht="12.75" spans="1:7">
      <c r="A199" s="13">
        <v>1</v>
      </c>
      <c r="B199" s="21">
        <v>31</v>
      </c>
      <c r="C199" s="15" t="s">
        <v>197</v>
      </c>
      <c r="D199" s="16">
        <v>1</v>
      </c>
      <c r="E199" s="13" t="s">
        <v>198</v>
      </c>
      <c r="F199" s="17">
        <f t="shared" si="8"/>
        <v>77.5</v>
      </c>
      <c r="G199" s="5">
        <f t="shared" ref="G199:G234" si="10">IF(SUM(F$4:F$425)=0,"",RANK(F199,F$4:F$425,0))</f>
        <v>123</v>
      </c>
    </row>
    <row r="200" ht="12.75" spans="1:7">
      <c r="A200" s="13">
        <v>2</v>
      </c>
      <c r="B200" s="21">
        <v>30</v>
      </c>
      <c r="C200" s="15" t="s">
        <v>199</v>
      </c>
      <c r="D200" s="16">
        <v>2</v>
      </c>
      <c r="E200" s="13" t="s">
        <v>198</v>
      </c>
      <c r="F200" s="17">
        <f t="shared" si="8"/>
        <v>75</v>
      </c>
      <c r="G200" s="5">
        <f t="shared" si="10"/>
        <v>155</v>
      </c>
    </row>
    <row r="201" ht="12.75" spans="1:7">
      <c r="A201" s="13">
        <v>3</v>
      </c>
      <c r="B201" s="21">
        <v>29</v>
      </c>
      <c r="C201" s="15" t="s">
        <v>200</v>
      </c>
      <c r="D201" s="16">
        <v>3</v>
      </c>
      <c r="E201" s="13" t="s">
        <v>198</v>
      </c>
      <c r="F201" s="17">
        <f t="shared" si="8"/>
        <v>72.5</v>
      </c>
      <c r="G201" s="5">
        <f t="shared" si="10"/>
        <v>183</v>
      </c>
    </row>
    <row r="202" ht="12.75" spans="1:7">
      <c r="A202" s="13">
        <v>4</v>
      </c>
      <c r="B202" s="21">
        <v>31</v>
      </c>
      <c r="C202" s="15" t="s">
        <v>201</v>
      </c>
      <c r="D202" s="16">
        <v>4</v>
      </c>
      <c r="E202" s="13" t="s">
        <v>198</v>
      </c>
      <c r="F202" s="17">
        <f t="shared" si="8"/>
        <v>77.5</v>
      </c>
      <c r="G202" s="5">
        <f t="shared" si="10"/>
        <v>123</v>
      </c>
    </row>
    <row r="203" ht="12.75" spans="1:7">
      <c r="A203" s="13">
        <v>5</v>
      </c>
      <c r="B203" s="21">
        <v>31</v>
      </c>
      <c r="C203" s="15" t="s">
        <v>202</v>
      </c>
      <c r="D203" s="16">
        <v>5</v>
      </c>
      <c r="E203" s="13" t="s">
        <v>198</v>
      </c>
      <c r="F203" s="17">
        <f t="shared" si="8"/>
        <v>77.5</v>
      </c>
      <c r="G203" s="5">
        <f t="shared" si="10"/>
        <v>123</v>
      </c>
    </row>
    <row r="204" ht="12.75" spans="1:7">
      <c r="A204" s="13">
        <v>6</v>
      </c>
      <c r="B204" s="21">
        <v>30</v>
      </c>
      <c r="C204" s="15" t="s">
        <v>203</v>
      </c>
      <c r="D204" s="16">
        <v>6</v>
      </c>
      <c r="E204" s="13" t="s">
        <v>198</v>
      </c>
      <c r="F204" s="17">
        <f t="shared" si="8"/>
        <v>75</v>
      </c>
      <c r="G204" s="5">
        <f t="shared" si="10"/>
        <v>155</v>
      </c>
    </row>
    <row r="205" ht="12.75" spans="1:7">
      <c r="A205" s="13">
        <v>7</v>
      </c>
      <c r="B205" s="21">
        <v>32</v>
      </c>
      <c r="C205" s="15" t="s">
        <v>204</v>
      </c>
      <c r="D205" s="16">
        <v>7</v>
      </c>
      <c r="E205" s="13" t="s">
        <v>198</v>
      </c>
      <c r="F205" s="17">
        <f t="shared" si="8"/>
        <v>80</v>
      </c>
      <c r="G205" s="5">
        <f t="shared" si="10"/>
        <v>85</v>
      </c>
    </row>
    <row r="206" ht="12.75" spans="1:7">
      <c r="A206" s="13">
        <v>8</v>
      </c>
      <c r="B206" s="21">
        <v>23</v>
      </c>
      <c r="C206" s="15" t="s">
        <v>205</v>
      </c>
      <c r="D206" s="16">
        <v>8</v>
      </c>
      <c r="E206" s="13" t="s">
        <v>198</v>
      </c>
      <c r="F206" s="17">
        <f t="shared" si="8"/>
        <v>57.5</v>
      </c>
      <c r="G206" s="5">
        <f t="shared" si="10"/>
        <v>236</v>
      </c>
    </row>
    <row r="207" ht="12.75" spans="1:7">
      <c r="A207" s="13">
        <v>9</v>
      </c>
      <c r="B207" s="21">
        <v>35</v>
      </c>
      <c r="C207" s="15" t="s">
        <v>206</v>
      </c>
      <c r="D207" s="16">
        <v>9</v>
      </c>
      <c r="E207" s="13" t="s">
        <v>198</v>
      </c>
      <c r="F207" s="17">
        <f t="shared" si="8"/>
        <v>87.5</v>
      </c>
      <c r="G207" s="5">
        <f t="shared" si="10"/>
        <v>12</v>
      </c>
    </row>
    <row r="208" ht="12.75" spans="1:7">
      <c r="A208" s="13">
        <v>10</v>
      </c>
      <c r="B208" s="21">
        <v>35</v>
      </c>
      <c r="C208" s="15" t="s">
        <v>207</v>
      </c>
      <c r="D208" s="16">
        <v>10</v>
      </c>
      <c r="E208" s="13" t="s">
        <v>198</v>
      </c>
      <c r="F208" s="17">
        <f t="shared" si="8"/>
        <v>87.5</v>
      </c>
      <c r="G208" s="5">
        <f t="shared" si="10"/>
        <v>12</v>
      </c>
    </row>
    <row r="209" ht="12.75" spans="1:7">
      <c r="A209" s="13">
        <v>11</v>
      </c>
      <c r="B209" s="21">
        <v>28</v>
      </c>
      <c r="C209" s="15" t="s">
        <v>208</v>
      </c>
      <c r="D209" s="16">
        <v>11</v>
      </c>
      <c r="E209" s="13" t="s">
        <v>198</v>
      </c>
      <c r="F209" s="17">
        <f t="shared" si="8"/>
        <v>70</v>
      </c>
      <c r="G209" s="5">
        <f t="shared" si="10"/>
        <v>197</v>
      </c>
    </row>
    <row r="210" ht="12.75" spans="1:7">
      <c r="A210" s="13">
        <v>12</v>
      </c>
      <c r="B210" s="21">
        <v>34</v>
      </c>
      <c r="C210" s="15" t="s">
        <v>209</v>
      </c>
      <c r="D210" s="16">
        <v>12</v>
      </c>
      <c r="E210" s="13" t="s">
        <v>198</v>
      </c>
      <c r="F210" s="17">
        <f t="shared" si="8"/>
        <v>85</v>
      </c>
      <c r="G210" s="5">
        <f t="shared" si="10"/>
        <v>29</v>
      </c>
    </row>
    <row r="211" ht="12.75" spans="1:7">
      <c r="A211" s="13">
        <v>13</v>
      </c>
      <c r="B211" s="21">
        <v>25</v>
      </c>
      <c r="C211" s="15" t="s">
        <v>210</v>
      </c>
      <c r="D211" s="16">
        <v>13</v>
      </c>
      <c r="E211" s="13" t="s">
        <v>198</v>
      </c>
      <c r="F211" s="17">
        <f t="shared" si="8"/>
        <v>62.5</v>
      </c>
      <c r="G211" s="5">
        <f t="shared" si="10"/>
        <v>227</v>
      </c>
    </row>
    <row r="212" ht="12.75" spans="1:7">
      <c r="A212" s="13">
        <v>14</v>
      </c>
      <c r="B212" s="21">
        <v>32</v>
      </c>
      <c r="C212" s="15" t="s">
        <v>211</v>
      </c>
      <c r="D212" s="16">
        <v>14</v>
      </c>
      <c r="E212" s="13" t="s">
        <v>198</v>
      </c>
      <c r="F212" s="17">
        <f t="shared" si="8"/>
        <v>80</v>
      </c>
      <c r="G212" s="5">
        <f t="shared" si="10"/>
        <v>85</v>
      </c>
    </row>
    <row r="213" ht="12.75" spans="1:7">
      <c r="A213" s="13">
        <v>15</v>
      </c>
      <c r="B213" s="21">
        <v>27</v>
      </c>
      <c r="C213" s="15" t="s">
        <v>212</v>
      </c>
      <c r="D213" s="16">
        <v>15</v>
      </c>
      <c r="E213" s="13" t="s">
        <v>198</v>
      </c>
      <c r="F213" s="17">
        <f t="shared" si="8"/>
        <v>67.5</v>
      </c>
      <c r="G213" s="5">
        <f t="shared" si="10"/>
        <v>211</v>
      </c>
    </row>
    <row r="214" ht="12.75" spans="1:7">
      <c r="A214" s="13">
        <v>16</v>
      </c>
      <c r="B214" s="21">
        <v>34</v>
      </c>
      <c r="C214" s="15" t="s">
        <v>213</v>
      </c>
      <c r="D214" s="16">
        <v>16</v>
      </c>
      <c r="E214" s="13" t="s">
        <v>198</v>
      </c>
      <c r="F214" s="17">
        <f t="shared" si="8"/>
        <v>85</v>
      </c>
      <c r="G214" s="5">
        <f t="shared" si="10"/>
        <v>29</v>
      </c>
    </row>
    <row r="215" ht="12.75" spans="1:7">
      <c r="A215" s="13">
        <v>17</v>
      </c>
      <c r="B215" s="21">
        <v>26</v>
      </c>
      <c r="C215" s="15" t="s">
        <v>214</v>
      </c>
      <c r="D215" s="16">
        <v>17</v>
      </c>
      <c r="E215" s="13" t="s">
        <v>198</v>
      </c>
      <c r="F215" s="17">
        <f t="shared" si="8"/>
        <v>65</v>
      </c>
      <c r="G215" s="5">
        <f t="shared" si="10"/>
        <v>221</v>
      </c>
    </row>
    <row r="216" ht="12.75" spans="1:7">
      <c r="A216" s="13">
        <v>18</v>
      </c>
      <c r="B216" s="21">
        <v>26</v>
      </c>
      <c r="C216" s="15" t="s">
        <v>215</v>
      </c>
      <c r="D216" s="16">
        <v>18</v>
      </c>
      <c r="E216" s="13" t="s">
        <v>198</v>
      </c>
      <c r="F216" s="17">
        <f t="shared" si="8"/>
        <v>65</v>
      </c>
      <c r="G216" s="5">
        <f t="shared" si="10"/>
        <v>221</v>
      </c>
    </row>
    <row r="217" ht="12.75" spans="1:7">
      <c r="A217" s="13">
        <v>19</v>
      </c>
      <c r="B217" s="21">
        <v>30</v>
      </c>
      <c r="C217" s="15" t="s">
        <v>216</v>
      </c>
      <c r="D217" s="16">
        <v>19</v>
      </c>
      <c r="E217" s="13" t="s">
        <v>198</v>
      </c>
      <c r="F217" s="17">
        <f t="shared" si="8"/>
        <v>75</v>
      </c>
      <c r="G217" s="5">
        <f t="shared" si="10"/>
        <v>155</v>
      </c>
    </row>
    <row r="218" ht="12.75" spans="1:7">
      <c r="A218" s="13">
        <v>20</v>
      </c>
      <c r="B218" s="21">
        <v>33</v>
      </c>
      <c r="C218" s="15" t="s">
        <v>217</v>
      </c>
      <c r="D218" s="16">
        <v>20</v>
      </c>
      <c r="E218" s="13" t="s">
        <v>198</v>
      </c>
      <c r="F218" s="17">
        <f t="shared" si="8"/>
        <v>82.5</v>
      </c>
      <c r="G218" s="5">
        <f t="shared" si="10"/>
        <v>47</v>
      </c>
    </row>
    <row r="219" ht="12.75" spans="1:7">
      <c r="A219" s="13">
        <v>21</v>
      </c>
      <c r="B219" s="21">
        <v>35</v>
      </c>
      <c r="C219" s="15" t="s">
        <v>218</v>
      </c>
      <c r="D219" s="16">
        <v>21</v>
      </c>
      <c r="E219" s="13" t="s">
        <v>198</v>
      </c>
      <c r="F219" s="17">
        <f t="shared" si="8"/>
        <v>87.5</v>
      </c>
      <c r="G219" s="5">
        <f t="shared" si="10"/>
        <v>12</v>
      </c>
    </row>
    <row r="220" ht="12.75" spans="1:7">
      <c r="A220" s="13">
        <v>22</v>
      </c>
      <c r="B220" s="21">
        <v>30</v>
      </c>
      <c r="C220" s="15" t="s">
        <v>219</v>
      </c>
      <c r="D220" s="16">
        <v>22</v>
      </c>
      <c r="E220" s="13" t="s">
        <v>198</v>
      </c>
      <c r="F220" s="17">
        <f t="shared" si="8"/>
        <v>75</v>
      </c>
      <c r="G220" s="5">
        <f t="shared" si="10"/>
        <v>155</v>
      </c>
    </row>
    <row r="221" ht="12.75" spans="1:7">
      <c r="A221" s="13">
        <v>23</v>
      </c>
      <c r="B221" s="21">
        <v>33</v>
      </c>
      <c r="C221" s="15" t="s">
        <v>220</v>
      </c>
      <c r="D221" s="16">
        <v>23</v>
      </c>
      <c r="E221" s="13" t="s">
        <v>198</v>
      </c>
      <c r="F221" s="17">
        <f t="shared" si="8"/>
        <v>82.5</v>
      </c>
      <c r="G221" s="5">
        <f t="shared" si="10"/>
        <v>47</v>
      </c>
    </row>
    <row r="222" ht="12.75" spans="1:7">
      <c r="A222" s="13">
        <v>24</v>
      </c>
      <c r="B222" s="21">
        <v>30</v>
      </c>
      <c r="C222" s="15" t="s">
        <v>221</v>
      </c>
      <c r="D222" s="16">
        <v>24</v>
      </c>
      <c r="E222" s="13" t="s">
        <v>198</v>
      </c>
      <c r="F222" s="17">
        <f t="shared" si="8"/>
        <v>75</v>
      </c>
      <c r="G222" s="5">
        <f t="shared" si="10"/>
        <v>155</v>
      </c>
    </row>
    <row r="223" ht="12.75" spans="1:7">
      <c r="A223" s="13">
        <v>25</v>
      </c>
      <c r="B223" s="21">
        <v>33</v>
      </c>
      <c r="C223" s="15" t="s">
        <v>222</v>
      </c>
      <c r="D223" s="16">
        <v>25</v>
      </c>
      <c r="E223" s="13" t="s">
        <v>198</v>
      </c>
      <c r="F223" s="17">
        <f t="shared" si="8"/>
        <v>82.5</v>
      </c>
      <c r="G223" s="5">
        <f t="shared" si="10"/>
        <v>47</v>
      </c>
    </row>
    <row r="224" ht="12.75" spans="1:7">
      <c r="A224" s="13">
        <v>26</v>
      </c>
      <c r="B224" s="21">
        <v>28</v>
      </c>
      <c r="C224" s="15" t="s">
        <v>223</v>
      </c>
      <c r="D224" s="16">
        <v>26</v>
      </c>
      <c r="E224" s="13" t="s">
        <v>198</v>
      </c>
      <c r="F224" s="17">
        <f t="shared" ref="F224:F234" si="11">B224*10/4</f>
        <v>70</v>
      </c>
      <c r="G224" s="5">
        <f t="shared" si="10"/>
        <v>197</v>
      </c>
    </row>
    <row r="225" ht="12.75" spans="1:7">
      <c r="A225" s="13">
        <v>27</v>
      </c>
      <c r="B225" s="21">
        <v>30</v>
      </c>
      <c r="C225" s="15" t="s">
        <v>224</v>
      </c>
      <c r="D225" s="16">
        <v>27</v>
      </c>
      <c r="E225" s="13" t="s">
        <v>198</v>
      </c>
      <c r="F225" s="17">
        <f t="shared" si="11"/>
        <v>75</v>
      </c>
      <c r="G225" s="5">
        <f t="shared" si="10"/>
        <v>155</v>
      </c>
    </row>
    <row r="226" ht="12.75" spans="1:7">
      <c r="A226" s="13">
        <v>28</v>
      </c>
      <c r="B226" s="21">
        <v>35</v>
      </c>
      <c r="C226" s="15" t="s">
        <v>225</v>
      </c>
      <c r="D226" s="16">
        <v>28</v>
      </c>
      <c r="E226" s="13" t="s">
        <v>198</v>
      </c>
      <c r="F226" s="17">
        <f t="shared" si="11"/>
        <v>87.5</v>
      </c>
      <c r="G226" s="5">
        <f t="shared" si="10"/>
        <v>12</v>
      </c>
    </row>
    <row r="227" ht="12.75" spans="1:7">
      <c r="A227" s="13">
        <v>29</v>
      </c>
      <c r="B227" s="21">
        <v>31</v>
      </c>
      <c r="C227" s="15" t="s">
        <v>226</v>
      </c>
      <c r="D227" s="16">
        <v>29</v>
      </c>
      <c r="E227" s="13" t="s">
        <v>198</v>
      </c>
      <c r="F227" s="17">
        <f t="shared" si="11"/>
        <v>77.5</v>
      </c>
      <c r="G227" s="5">
        <f t="shared" si="10"/>
        <v>123</v>
      </c>
    </row>
    <row r="228" ht="12.75" spans="1:7">
      <c r="A228" s="13">
        <v>30</v>
      </c>
      <c r="B228" s="21">
        <v>22</v>
      </c>
      <c r="C228" s="15" t="s">
        <v>227</v>
      </c>
      <c r="D228" s="16">
        <v>30</v>
      </c>
      <c r="E228" s="13" t="s">
        <v>198</v>
      </c>
      <c r="F228" s="17">
        <f t="shared" si="11"/>
        <v>55</v>
      </c>
      <c r="G228" s="5">
        <f t="shared" si="10"/>
        <v>239</v>
      </c>
    </row>
    <row r="229" ht="12.75" spans="1:7">
      <c r="A229" s="13">
        <v>31</v>
      </c>
      <c r="B229" s="21">
        <v>33</v>
      </c>
      <c r="C229" s="15" t="s">
        <v>228</v>
      </c>
      <c r="D229" s="16">
        <v>31</v>
      </c>
      <c r="E229" s="13" t="s">
        <v>198</v>
      </c>
      <c r="F229" s="17">
        <f t="shared" si="11"/>
        <v>82.5</v>
      </c>
      <c r="G229" s="5">
        <f t="shared" si="10"/>
        <v>47</v>
      </c>
    </row>
    <row r="230" ht="12.75" spans="1:7">
      <c r="A230" s="13">
        <v>32</v>
      </c>
      <c r="B230" s="21">
        <v>30</v>
      </c>
      <c r="C230" s="15" t="s">
        <v>229</v>
      </c>
      <c r="D230" s="16">
        <v>32</v>
      </c>
      <c r="E230" s="13" t="s">
        <v>198</v>
      </c>
      <c r="F230" s="17">
        <f t="shared" si="11"/>
        <v>75</v>
      </c>
      <c r="G230" s="5">
        <f t="shared" si="10"/>
        <v>155</v>
      </c>
    </row>
    <row r="231" ht="12.75" spans="1:7">
      <c r="A231" s="13">
        <v>33</v>
      </c>
      <c r="B231" s="21">
        <v>33</v>
      </c>
      <c r="C231" s="15" t="s">
        <v>230</v>
      </c>
      <c r="D231" s="16">
        <v>33</v>
      </c>
      <c r="E231" s="13" t="s">
        <v>198</v>
      </c>
      <c r="F231" s="17">
        <f t="shared" si="11"/>
        <v>82.5</v>
      </c>
      <c r="G231" s="5">
        <f t="shared" si="10"/>
        <v>47</v>
      </c>
    </row>
    <row r="232" ht="12.75" spans="1:7">
      <c r="A232" s="13">
        <v>34</v>
      </c>
      <c r="B232" s="21">
        <v>24</v>
      </c>
      <c r="C232" s="15" t="s">
        <v>231</v>
      </c>
      <c r="D232" s="16">
        <v>34</v>
      </c>
      <c r="E232" s="13" t="s">
        <v>198</v>
      </c>
      <c r="F232" s="17">
        <f t="shared" si="11"/>
        <v>60</v>
      </c>
      <c r="G232" s="5">
        <f t="shared" si="10"/>
        <v>235</v>
      </c>
    </row>
    <row r="233" ht="12.75" spans="1:7">
      <c r="A233" s="13">
        <v>35</v>
      </c>
      <c r="B233" s="21">
        <v>29</v>
      </c>
      <c r="C233" s="15" t="s">
        <v>232</v>
      </c>
      <c r="D233" s="16">
        <v>35</v>
      </c>
      <c r="E233" s="13" t="s">
        <v>198</v>
      </c>
      <c r="F233" s="17">
        <f t="shared" si="11"/>
        <v>72.5</v>
      </c>
      <c r="G233" s="5">
        <f t="shared" si="10"/>
        <v>183</v>
      </c>
    </row>
    <row r="234" ht="12.75" spans="1:7">
      <c r="A234" s="13">
        <v>36</v>
      </c>
      <c r="B234" s="21">
        <v>33</v>
      </c>
      <c r="C234" s="15" t="s">
        <v>233</v>
      </c>
      <c r="D234" s="16">
        <v>36</v>
      </c>
      <c r="E234" s="13" t="s">
        <v>198</v>
      </c>
      <c r="F234" s="17">
        <f t="shared" si="11"/>
        <v>82.5</v>
      </c>
      <c r="G234" s="5">
        <f t="shared" si="10"/>
        <v>47</v>
      </c>
    </row>
    <row r="235" ht="15" spans="1:5">
      <c r="A235" s="2"/>
      <c r="B235" s="2"/>
      <c r="C235" s="3" t="s">
        <v>234</v>
      </c>
      <c r="D235" s="2"/>
      <c r="E235" s="2"/>
    </row>
    <row r="236" ht="12.75" spans="1:6">
      <c r="A236" s="2"/>
      <c r="B236" s="2"/>
      <c r="C236" s="4"/>
      <c r="D236" s="2"/>
      <c r="E236" s="2"/>
      <c r="F236" s="4"/>
    </row>
    <row r="237" ht="24.9" customHeight="1" spans="1:7">
      <c r="A237" s="5" t="s">
        <v>1</v>
      </c>
      <c r="B237" s="6" t="s">
        <v>2</v>
      </c>
      <c r="C237" s="6" t="s">
        <v>3</v>
      </c>
      <c r="D237" s="7" t="s">
        <v>4</v>
      </c>
      <c r="E237" s="6" t="s">
        <v>5</v>
      </c>
      <c r="F237" s="6" t="s">
        <v>6</v>
      </c>
      <c r="G237" s="12" t="s">
        <v>7</v>
      </c>
    </row>
    <row r="238" ht="12.75" spans="1:7">
      <c r="A238" s="13">
        <v>1</v>
      </c>
      <c r="B238" s="21">
        <v>33</v>
      </c>
      <c r="C238" s="15" t="s">
        <v>235</v>
      </c>
      <c r="D238" s="16">
        <v>2</v>
      </c>
      <c r="E238" s="13" t="s">
        <v>236</v>
      </c>
      <c r="F238" s="17">
        <f t="shared" ref="F238:F272" si="12">B238*10/4</f>
        <v>82.5</v>
      </c>
      <c r="G238" s="5">
        <f t="shared" ref="G238:G272" si="13">IF(SUM(F$4:F$425)=0,"",RANK(F238,F$4:F$425,0))</f>
        <v>47</v>
      </c>
    </row>
    <row r="239" ht="12.75" spans="1:7">
      <c r="A239" s="13">
        <v>2</v>
      </c>
      <c r="B239" s="21">
        <v>34</v>
      </c>
      <c r="C239" s="15" t="s">
        <v>237</v>
      </c>
      <c r="D239" s="16">
        <v>3</v>
      </c>
      <c r="E239" s="13" t="s">
        <v>236</v>
      </c>
      <c r="F239" s="17">
        <f t="shared" si="12"/>
        <v>85</v>
      </c>
      <c r="G239" s="5">
        <f t="shared" si="13"/>
        <v>29</v>
      </c>
    </row>
    <row r="240" ht="12.75" spans="1:7">
      <c r="A240" s="13">
        <v>3</v>
      </c>
      <c r="B240" s="21">
        <v>28</v>
      </c>
      <c r="C240" s="15" t="s">
        <v>238</v>
      </c>
      <c r="D240" s="16">
        <v>4</v>
      </c>
      <c r="E240" s="13" t="s">
        <v>236</v>
      </c>
      <c r="F240" s="17">
        <f t="shared" si="12"/>
        <v>70</v>
      </c>
      <c r="G240" s="5">
        <f t="shared" si="13"/>
        <v>197</v>
      </c>
    </row>
    <row r="241" ht="12.75" spans="1:7">
      <c r="A241" s="13">
        <v>4</v>
      </c>
      <c r="B241" s="21">
        <v>31</v>
      </c>
      <c r="C241" s="15" t="s">
        <v>239</v>
      </c>
      <c r="D241" s="16">
        <v>5</v>
      </c>
      <c r="E241" s="13" t="s">
        <v>236</v>
      </c>
      <c r="F241" s="17">
        <f t="shared" si="12"/>
        <v>77.5</v>
      </c>
      <c r="G241" s="5">
        <f t="shared" si="13"/>
        <v>123</v>
      </c>
    </row>
    <row r="242" ht="12.75" spans="1:7">
      <c r="A242" s="13">
        <v>5</v>
      </c>
      <c r="B242" s="21">
        <v>32</v>
      </c>
      <c r="C242" s="15" t="s">
        <v>240</v>
      </c>
      <c r="D242" s="16">
        <v>6</v>
      </c>
      <c r="E242" s="13" t="s">
        <v>236</v>
      </c>
      <c r="F242" s="17">
        <f t="shared" si="12"/>
        <v>80</v>
      </c>
      <c r="G242" s="5">
        <f t="shared" si="13"/>
        <v>85</v>
      </c>
    </row>
    <row r="243" ht="12.75" spans="1:7">
      <c r="A243" s="13">
        <v>6</v>
      </c>
      <c r="B243" s="21">
        <v>33</v>
      </c>
      <c r="C243" s="15" t="s">
        <v>241</v>
      </c>
      <c r="D243" s="16">
        <v>7</v>
      </c>
      <c r="E243" s="13" t="s">
        <v>236</v>
      </c>
      <c r="F243" s="17">
        <f t="shared" si="12"/>
        <v>82.5</v>
      </c>
      <c r="G243" s="5">
        <f t="shared" si="13"/>
        <v>47</v>
      </c>
    </row>
    <row r="244" ht="12.75" spans="1:7">
      <c r="A244" s="13">
        <v>7</v>
      </c>
      <c r="B244" s="21">
        <v>30</v>
      </c>
      <c r="C244" s="15" t="s">
        <v>242</v>
      </c>
      <c r="D244" s="16">
        <v>8</v>
      </c>
      <c r="E244" s="13" t="s">
        <v>236</v>
      </c>
      <c r="F244" s="17">
        <f t="shared" si="12"/>
        <v>75</v>
      </c>
      <c r="G244" s="5">
        <f t="shared" si="13"/>
        <v>155</v>
      </c>
    </row>
    <row r="245" ht="12.75" spans="1:7">
      <c r="A245" s="13">
        <v>8</v>
      </c>
      <c r="B245" s="21">
        <v>33</v>
      </c>
      <c r="C245" s="15" t="s">
        <v>243</v>
      </c>
      <c r="D245" s="16">
        <v>9</v>
      </c>
      <c r="E245" s="13" t="s">
        <v>236</v>
      </c>
      <c r="F245" s="17">
        <f t="shared" si="12"/>
        <v>82.5</v>
      </c>
      <c r="G245" s="5">
        <f t="shared" si="13"/>
        <v>47</v>
      </c>
    </row>
    <row r="246" ht="12.75" spans="1:7">
      <c r="A246" s="13">
        <v>9</v>
      </c>
      <c r="B246" s="21">
        <v>32</v>
      </c>
      <c r="C246" s="15" t="s">
        <v>244</v>
      </c>
      <c r="D246" s="16">
        <v>10</v>
      </c>
      <c r="E246" s="13" t="s">
        <v>236</v>
      </c>
      <c r="F246" s="17">
        <f t="shared" si="12"/>
        <v>80</v>
      </c>
      <c r="G246" s="5">
        <f t="shared" si="13"/>
        <v>85</v>
      </c>
    </row>
    <row r="247" ht="12.75" spans="1:7">
      <c r="A247" s="13">
        <v>10</v>
      </c>
      <c r="B247" s="21">
        <v>36</v>
      </c>
      <c r="C247" s="15" t="s">
        <v>245</v>
      </c>
      <c r="D247" s="16">
        <v>11</v>
      </c>
      <c r="E247" s="13" t="s">
        <v>236</v>
      </c>
      <c r="F247" s="17">
        <f t="shared" si="12"/>
        <v>90</v>
      </c>
      <c r="G247" s="5">
        <f t="shared" si="13"/>
        <v>4</v>
      </c>
    </row>
    <row r="248" ht="12.75" spans="1:7">
      <c r="A248" s="13">
        <v>11</v>
      </c>
      <c r="B248" s="21">
        <v>33</v>
      </c>
      <c r="C248" s="15" t="s">
        <v>246</v>
      </c>
      <c r="D248" s="16">
        <v>12</v>
      </c>
      <c r="E248" s="13" t="s">
        <v>236</v>
      </c>
      <c r="F248" s="17">
        <f t="shared" si="12"/>
        <v>82.5</v>
      </c>
      <c r="G248" s="5">
        <f t="shared" si="13"/>
        <v>47</v>
      </c>
    </row>
    <row r="249" ht="12.75" spans="1:7">
      <c r="A249" s="13">
        <v>12</v>
      </c>
      <c r="B249" s="21">
        <v>33</v>
      </c>
      <c r="C249" s="15" t="s">
        <v>247</v>
      </c>
      <c r="D249" s="16">
        <v>13</v>
      </c>
      <c r="E249" s="13" t="s">
        <v>236</v>
      </c>
      <c r="F249" s="17">
        <f t="shared" si="12"/>
        <v>82.5</v>
      </c>
      <c r="G249" s="5">
        <f t="shared" si="13"/>
        <v>47</v>
      </c>
    </row>
    <row r="250" ht="12.75" spans="1:7">
      <c r="A250" s="13">
        <v>13</v>
      </c>
      <c r="B250" s="21">
        <v>31</v>
      </c>
      <c r="C250" s="15" t="s">
        <v>248</v>
      </c>
      <c r="D250" s="16">
        <v>14</v>
      </c>
      <c r="E250" s="13" t="s">
        <v>236</v>
      </c>
      <c r="F250" s="17">
        <f t="shared" si="12"/>
        <v>77.5</v>
      </c>
      <c r="G250" s="5">
        <f t="shared" si="13"/>
        <v>123</v>
      </c>
    </row>
    <row r="251" ht="12.75" spans="1:7">
      <c r="A251" s="13">
        <v>14</v>
      </c>
      <c r="B251" s="21">
        <v>25</v>
      </c>
      <c r="C251" s="15" t="s">
        <v>249</v>
      </c>
      <c r="D251" s="16">
        <v>15</v>
      </c>
      <c r="E251" s="13" t="s">
        <v>236</v>
      </c>
      <c r="F251" s="17">
        <f t="shared" si="12"/>
        <v>62.5</v>
      </c>
      <c r="G251" s="5">
        <f t="shared" si="13"/>
        <v>227</v>
      </c>
    </row>
    <row r="252" ht="12.75" spans="1:7">
      <c r="A252" s="13">
        <v>15</v>
      </c>
      <c r="B252" s="21">
        <v>32</v>
      </c>
      <c r="C252" s="15" t="s">
        <v>250</v>
      </c>
      <c r="D252" s="16">
        <v>16</v>
      </c>
      <c r="E252" s="13" t="s">
        <v>236</v>
      </c>
      <c r="F252" s="17">
        <f t="shared" si="12"/>
        <v>80</v>
      </c>
      <c r="G252" s="5">
        <f t="shared" si="13"/>
        <v>85</v>
      </c>
    </row>
    <row r="253" ht="12.75" spans="1:7">
      <c r="A253" s="13">
        <v>16</v>
      </c>
      <c r="B253" s="21">
        <v>33</v>
      </c>
      <c r="C253" s="15" t="s">
        <v>251</v>
      </c>
      <c r="D253" s="16">
        <v>17</v>
      </c>
      <c r="E253" s="13" t="s">
        <v>236</v>
      </c>
      <c r="F253" s="17">
        <f t="shared" si="12"/>
        <v>82.5</v>
      </c>
      <c r="G253" s="5">
        <f t="shared" si="13"/>
        <v>47</v>
      </c>
    </row>
    <row r="254" ht="12.75" spans="1:7">
      <c r="A254" s="13">
        <v>17</v>
      </c>
      <c r="B254" s="21">
        <v>21</v>
      </c>
      <c r="C254" s="15" t="s">
        <v>252</v>
      </c>
      <c r="D254" s="16">
        <v>18</v>
      </c>
      <c r="E254" s="13" t="s">
        <v>236</v>
      </c>
      <c r="F254" s="17">
        <f t="shared" si="12"/>
        <v>52.5</v>
      </c>
      <c r="G254" s="5">
        <f t="shared" si="13"/>
        <v>241</v>
      </c>
    </row>
    <row r="255" ht="12.75" spans="1:7">
      <c r="A255" s="13">
        <v>18</v>
      </c>
      <c r="B255" s="21">
        <v>32</v>
      </c>
      <c r="C255" s="15" t="s">
        <v>253</v>
      </c>
      <c r="D255" s="16">
        <v>19</v>
      </c>
      <c r="E255" s="13" t="s">
        <v>236</v>
      </c>
      <c r="F255" s="17">
        <f t="shared" si="12"/>
        <v>80</v>
      </c>
      <c r="G255" s="5">
        <f t="shared" si="13"/>
        <v>85</v>
      </c>
    </row>
    <row r="256" ht="12.75" spans="1:7">
      <c r="A256" s="13">
        <v>19</v>
      </c>
      <c r="B256" s="21">
        <v>32</v>
      </c>
      <c r="C256" s="15" t="s">
        <v>254</v>
      </c>
      <c r="D256" s="16">
        <v>20</v>
      </c>
      <c r="E256" s="13" t="s">
        <v>236</v>
      </c>
      <c r="F256" s="17">
        <f t="shared" si="12"/>
        <v>80</v>
      </c>
      <c r="G256" s="5">
        <f t="shared" si="13"/>
        <v>85</v>
      </c>
    </row>
    <row r="257" ht="12.75" spans="1:7">
      <c r="A257" s="13">
        <v>20</v>
      </c>
      <c r="B257" s="21">
        <v>32</v>
      </c>
      <c r="C257" s="15" t="s">
        <v>255</v>
      </c>
      <c r="D257" s="16">
        <v>21</v>
      </c>
      <c r="E257" s="13" t="s">
        <v>236</v>
      </c>
      <c r="F257" s="17">
        <f t="shared" si="12"/>
        <v>80</v>
      </c>
      <c r="G257" s="5">
        <f t="shared" si="13"/>
        <v>85</v>
      </c>
    </row>
    <row r="258" ht="12.75" spans="1:7">
      <c r="A258" s="13">
        <v>21</v>
      </c>
      <c r="B258" s="21">
        <v>32</v>
      </c>
      <c r="C258" s="15" t="s">
        <v>256</v>
      </c>
      <c r="D258" s="16">
        <v>22</v>
      </c>
      <c r="E258" s="13" t="s">
        <v>236</v>
      </c>
      <c r="F258" s="17">
        <f t="shared" si="12"/>
        <v>80</v>
      </c>
      <c r="G258" s="5">
        <f t="shared" si="13"/>
        <v>85</v>
      </c>
    </row>
    <row r="259" ht="12.75" spans="1:7">
      <c r="A259" s="13">
        <v>22</v>
      </c>
      <c r="B259" s="21">
        <v>34</v>
      </c>
      <c r="C259" s="15" t="s">
        <v>257</v>
      </c>
      <c r="D259" s="16">
        <v>23</v>
      </c>
      <c r="E259" s="13" t="s">
        <v>236</v>
      </c>
      <c r="F259" s="17">
        <f t="shared" si="12"/>
        <v>85</v>
      </c>
      <c r="G259" s="5">
        <f t="shared" si="13"/>
        <v>29</v>
      </c>
    </row>
    <row r="260" ht="12.75" spans="1:7">
      <c r="A260" s="13">
        <v>23</v>
      </c>
      <c r="B260" s="21">
        <v>31</v>
      </c>
      <c r="C260" s="15" t="s">
        <v>258</v>
      </c>
      <c r="D260" s="16">
        <v>24</v>
      </c>
      <c r="E260" s="13" t="s">
        <v>236</v>
      </c>
      <c r="F260" s="17">
        <f t="shared" si="12"/>
        <v>77.5</v>
      </c>
      <c r="G260" s="5">
        <f t="shared" si="13"/>
        <v>123</v>
      </c>
    </row>
    <row r="261" ht="12.75" spans="1:7">
      <c r="A261" s="13">
        <v>24</v>
      </c>
      <c r="B261" s="21">
        <v>32</v>
      </c>
      <c r="C261" s="15" t="s">
        <v>259</v>
      </c>
      <c r="D261" s="16">
        <v>25</v>
      </c>
      <c r="E261" s="13" t="s">
        <v>236</v>
      </c>
      <c r="F261" s="17">
        <f t="shared" si="12"/>
        <v>80</v>
      </c>
      <c r="G261" s="5">
        <f t="shared" si="13"/>
        <v>85</v>
      </c>
    </row>
    <row r="262" ht="12.75" spans="1:7">
      <c r="A262" s="13">
        <v>25</v>
      </c>
      <c r="B262" s="21">
        <v>27</v>
      </c>
      <c r="C262" s="15" t="s">
        <v>260</v>
      </c>
      <c r="D262" s="16">
        <v>26</v>
      </c>
      <c r="E262" s="13" t="s">
        <v>236</v>
      </c>
      <c r="F262" s="17">
        <f t="shared" si="12"/>
        <v>67.5</v>
      </c>
      <c r="G262" s="5">
        <f t="shared" si="13"/>
        <v>211</v>
      </c>
    </row>
    <row r="263" ht="12.75" spans="1:7">
      <c r="A263" s="13">
        <v>26</v>
      </c>
      <c r="B263" s="21">
        <v>27</v>
      </c>
      <c r="C263" s="15" t="s">
        <v>261</v>
      </c>
      <c r="D263" s="16">
        <v>27</v>
      </c>
      <c r="E263" s="13" t="s">
        <v>236</v>
      </c>
      <c r="F263" s="17">
        <f t="shared" si="12"/>
        <v>67.5</v>
      </c>
      <c r="G263" s="5">
        <f t="shared" si="13"/>
        <v>211</v>
      </c>
    </row>
    <row r="264" ht="12.75" spans="1:7">
      <c r="A264" s="13">
        <v>27</v>
      </c>
      <c r="B264" s="21">
        <v>31</v>
      </c>
      <c r="C264" s="15" t="s">
        <v>262</v>
      </c>
      <c r="D264" s="16">
        <v>28</v>
      </c>
      <c r="E264" s="13" t="s">
        <v>236</v>
      </c>
      <c r="F264" s="17">
        <f t="shared" si="12"/>
        <v>77.5</v>
      </c>
      <c r="G264" s="5">
        <f t="shared" si="13"/>
        <v>123</v>
      </c>
    </row>
    <row r="265" ht="12.75" spans="1:7">
      <c r="A265" s="13">
        <v>28</v>
      </c>
      <c r="B265" s="21">
        <v>27</v>
      </c>
      <c r="C265" s="15" t="s">
        <v>263</v>
      </c>
      <c r="D265" s="16">
        <v>29</v>
      </c>
      <c r="E265" s="13" t="s">
        <v>236</v>
      </c>
      <c r="F265" s="17">
        <f t="shared" si="12"/>
        <v>67.5</v>
      </c>
      <c r="G265" s="5">
        <f t="shared" si="13"/>
        <v>211</v>
      </c>
    </row>
    <row r="266" ht="12.75" spans="1:7">
      <c r="A266" s="13">
        <v>29</v>
      </c>
      <c r="B266" s="21">
        <v>22</v>
      </c>
      <c r="C266" s="15" t="s">
        <v>264</v>
      </c>
      <c r="D266" s="16">
        <v>30</v>
      </c>
      <c r="E266" s="13" t="s">
        <v>236</v>
      </c>
      <c r="F266" s="17">
        <f t="shared" si="12"/>
        <v>55</v>
      </c>
      <c r="G266" s="5">
        <f t="shared" si="13"/>
        <v>239</v>
      </c>
    </row>
    <row r="267" ht="12.75" spans="1:7">
      <c r="A267" s="13">
        <v>30</v>
      </c>
      <c r="B267" s="21">
        <v>30</v>
      </c>
      <c r="C267" s="15" t="s">
        <v>265</v>
      </c>
      <c r="D267" s="16">
        <v>31</v>
      </c>
      <c r="E267" s="13" t="s">
        <v>236</v>
      </c>
      <c r="F267" s="17">
        <f t="shared" si="12"/>
        <v>75</v>
      </c>
      <c r="G267" s="5">
        <f t="shared" si="13"/>
        <v>155</v>
      </c>
    </row>
    <row r="268" ht="12.75" spans="1:7">
      <c r="A268" s="13">
        <v>31</v>
      </c>
      <c r="B268" s="21">
        <v>35</v>
      </c>
      <c r="C268" s="15" t="s">
        <v>266</v>
      </c>
      <c r="D268" s="16">
        <v>32</v>
      </c>
      <c r="E268" s="13" t="s">
        <v>236</v>
      </c>
      <c r="F268" s="17">
        <f t="shared" si="12"/>
        <v>87.5</v>
      </c>
      <c r="G268" s="5">
        <f t="shared" si="13"/>
        <v>12</v>
      </c>
    </row>
    <row r="269" ht="12.75" spans="1:7">
      <c r="A269" s="13">
        <v>32</v>
      </c>
      <c r="B269" s="21">
        <v>11</v>
      </c>
      <c r="C269" s="15" t="s">
        <v>267</v>
      </c>
      <c r="D269" s="16">
        <v>33</v>
      </c>
      <c r="E269" s="13" t="s">
        <v>236</v>
      </c>
      <c r="F269" s="17">
        <f t="shared" si="12"/>
        <v>27.5</v>
      </c>
      <c r="G269" s="5">
        <f t="shared" si="13"/>
        <v>251</v>
      </c>
    </row>
    <row r="270" ht="12.75" spans="1:7">
      <c r="A270" s="13">
        <v>33</v>
      </c>
      <c r="B270" s="21">
        <v>31</v>
      </c>
      <c r="C270" s="15" t="s">
        <v>268</v>
      </c>
      <c r="D270" s="16">
        <v>34</v>
      </c>
      <c r="E270" s="13" t="s">
        <v>236</v>
      </c>
      <c r="F270" s="17">
        <f t="shared" si="12"/>
        <v>77.5</v>
      </c>
      <c r="G270" s="5">
        <f t="shared" si="13"/>
        <v>123</v>
      </c>
    </row>
    <row r="271" ht="12.75" spans="1:7">
      <c r="A271" s="13">
        <v>34</v>
      </c>
      <c r="B271" s="21">
        <v>31</v>
      </c>
      <c r="C271" s="15" t="s">
        <v>269</v>
      </c>
      <c r="D271" s="16">
        <v>35</v>
      </c>
      <c r="E271" s="13" t="s">
        <v>236</v>
      </c>
      <c r="F271" s="17">
        <f t="shared" si="12"/>
        <v>77.5</v>
      </c>
      <c r="G271" s="5">
        <f t="shared" si="13"/>
        <v>123</v>
      </c>
    </row>
    <row r="272" ht="12.75" spans="1:7">
      <c r="A272" s="13">
        <v>35</v>
      </c>
      <c r="B272" s="21">
        <v>33</v>
      </c>
      <c r="C272" s="15" t="s">
        <v>270</v>
      </c>
      <c r="D272" s="16">
        <v>36</v>
      </c>
      <c r="E272" s="13" t="s">
        <v>236</v>
      </c>
      <c r="F272" s="17">
        <f t="shared" si="12"/>
        <v>82.5</v>
      </c>
      <c r="G272" s="5">
        <f t="shared" si="13"/>
        <v>47</v>
      </c>
    </row>
    <row r="273" ht="12.75"/>
    <row r="274" ht="12.75" spans="1:7">
      <c r="A274" s="5"/>
      <c r="B274" s="5"/>
      <c r="C274" s="10" t="s">
        <v>271</v>
      </c>
      <c r="D274" s="5"/>
      <c r="E274" s="5"/>
      <c r="F274" s="18">
        <f>AVERAGE(F4:F272)</f>
        <v>75.7768924302789</v>
      </c>
      <c r="G274" s="8"/>
    </row>
    <row r="275" ht="12.75" spans="1:7">
      <c r="A275" s="5"/>
      <c r="B275" s="5"/>
      <c r="C275" s="10" t="s">
        <v>272</v>
      </c>
      <c r="D275" s="5"/>
      <c r="E275" s="5"/>
      <c r="F275" s="18">
        <f>MAX(F4:F272)</f>
        <v>92.5</v>
      </c>
      <c r="G275" s="8"/>
    </row>
    <row r="276" ht="12.75" spans="1:7">
      <c r="A276" s="5"/>
      <c r="B276" s="5"/>
      <c r="C276" s="10" t="s">
        <v>273</v>
      </c>
      <c r="D276" s="5"/>
      <c r="E276" s="5"/>
      <c r="F276" s="18">
        <f>MIN(F4:F272)</f>
        <v>22.5</v>
      </c>
      <c r="G276" s="8"/>
    </row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</sheetData>
  <sortState ref="A259:G298">
    <sortCondition ref="C259:C298"/>
  </sortState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A1:G274"/>
  <sheetViews>
    <sheetView topLeftCell="A262" workbookViewId="0">
      <selection activeCell="I276" sqref="I276"/>
    </sheetView>
  </sheetViews>
  <sheetFormatPr defaultColWidth="14.4380952380952" defaultRowHeight="12.75" outlineLevelCol="6"/>
  <cols>
    <col min="1" max="1" width="5.66666666666667" style="1" customWidth="1"/>
    <col min="2" max="2" width="7.66666666666667" style="11" customWidth="1"/>
    <col min="3" max="3" width="30.6666666666667" style="1" customWidth="1"/>
    <col min="4" max="5" width="7.66666666666667" style="11" customWidth="1"/>
    <col min="6" max="7" width="7.66666666666667" style="1" customWidth="1"/>
    <col min="8" max="13" width="21.552380952381" style="1" customWidth="1"/>
    <col min="14" max="16384" width="14.4380952380952" style="1"/>
  </cols>
  <sheetData>
    <row r="1" ht="15" spans="1:5">
      <c r="A1" s="2"/>
      <c r="B1" s="2"/>
      <c r="C1" s="3" t="s">
        <v>472</v>
      </c>
      <c r="D1" s="2"/>
      <c r="E1" s="2"/>
    </row>
    <row r="2" spans="1:6">
      <c r="A2" s="2"/>
      <c r="B2" s="2"/>
      <c r="C2" s="4"/>
      <c r="D2" s="2"/>
      <c r="E2" s="2"/>
      <c r="F2" s="4"/>
    </row>
    <row r="3" ht="24.9" customHeight="1" spans="1:7">
      <c r="A3" s="5" t="s">
        <v>1</v>
      </c>
      <c r="B3" s="6" t="s">
        <v>2</v>
      </c>
      <c r="C3" s="6" t="s">
        <v>3</v>
      </c>
      <c r="D3" s="6" t="s">
        <v>5</v>
      </c>
      <c r="E3" s="7" t="s">
        <v>4</v>
      </c>
      <c r="F3" s="6" t="s">
        <v>6</v>
      </c>
      <c r="G3" s="12" t="s">
        <v>7</v>
      </c>
    </row>
    <row r="4" spans="1:7">
      <c r="A4" s="13">
        <v>1</v>
      </c>
      <c r="B4" s="14">
        <v>39</v>
      </c>
      <c r="C4" s="22" t="s">
        <v>473</v>
      </c>
      <c r="D4" s="16" t="s">
        <v>9</v>
      </c>
      <c r="E4" s="16">
        <v>1</v>
      </c>
      <c r="F4" s="17">
        <f t="shared" ref="F4:F39" si="0">B4*10/4</f>
        <v>97.5</v>
      </c>
      <c r="G4" s="5">
        <f t="shared" ref="G4:G39" si="1">IF(SUM(F$4:F$401)=0,"",RANK(F4,F$4:F$401,0))</f>
        <v>9</v>
      </c>
    </row>
    <row r="5" spans="1:7">
      <c r="A5" s="13">
        <v>2</v>
      </c>
      <c r="B5" s="14">
        <v>37</v>
      </c>
      <c r="C5" s="15" t="s">
        <v>10</v>
      </c>
      <c r="D5" s="16" t="s">
        <v>9</v>
      </c>
      <c r="E5" s="16">
        <v>2</v>
      </c>
      <c r="F5" s="17">
        <f t="shared" si="0"/>
        <v>92.5</v>
      </c>
      <c r="G5" s="5">
        <f t="shared" si="1"/>
        <v>76</v>
      </c>
    </row>
    <row r="6" spans="1:7">
      <c r="A6" s="13">
        <v>3</v>
      </c>
      <c r="B6" s="14">
        <v>38</v>
      </c>
      <c r="C6" s="15" t="s">
        <v>11</v>
      </c>
      <c r="D6" s="16" t="s">
        <v>9</v>
      </c>
      <c r="E6" s="16">
        <v>3</v>
      </c>
      <c r="F6" s="17">
        <f t="shared" si="0"/>
        <v>95</v>
      </c>
      <c r="G6" s="5">
        <f t="shared" si="1"/>
        <v>39</v>
      </c>
    </row>
    <row r="7" spans="1:7">
      <c r="A7" s="13">
        <v>4</v>
      </c>
      <c r="B7" s="14">
        <v>34</v>
      </c>
      <c r="C7" s="15" t="s">
        <v>276</v>
      </c>
      <c r="D7" s="16" t="s">
        <v>9</v>
      </c>
      <c r="E7" s="16">
        <v>4</v>
      </c>
      <c r="F7" s="17">
        <f t="shared" si="0"/>
        <v>85</v>
      </c>
      <c r="G7" s="5">
        <f t="shared" si="1"/>
        <v>152</v>
      </c>
    </row>
    <row r="8" spans="1:7">
      <c r="A8" s="13">
        <v>5</v>
      </c>
      <c r="B8" s="14">
        <v>34</v>
      </c>
      <c r="C8" s="15" t="s">
        <v>13</v>
      </c>
      <c r="D8" s="16" t="s">
        <v>9</v>
      </c>
      <c r="E8" s="16">
        <v>5</v>
      </c>
      <c r="F8" s="17">
        <f t="shared" si="0"/>
        <v>85</v>
      </c>
      <c r="G8" s="5">
        <f t="shared" si="1"/>
        <v>152</v>
      </c>
    </row>
    <row r="9" spans="1:7">
      <c r="A9" s="13">
        <v>6</v>
      </c>
      <c r="B9" s="14">
        <v>37</v>
      </c>
      <c r="C9" s="15" t="s">
        <v>474</v>
      </c>
      <c r="D9" s="16" t="s">
        <v>9</v>
      </c>
      <c r="E9" s="16">
        <v>6</v>
      </c>
      <c r="F9" s="17">
        <f t="shared" si="0"/>
        <v>92.5</v>
      </c>
      <c r="G9" s="5">
        <f t="shared" si="1"/>
        <v>76</v>
      </c>
    </row>
    <row r="10" spans="1:7">
      <c r="A10" s="13">
        <v>7</v>
      </c>
      <c r="B10" s="14">
        <v>22</v>
      </c>
      <c r="C10" s="15" t="s">
        <v>15</v>
      </c>
      <c r="D10" s="16" t="s">
        <v>9</v>
      </c>
      <c r="E10" s="16">
        <v>7</v>
      </c>
      <c r="F10" s="17">
        <f t="shared" si="0"/>
        <v>55</v>
      </c>
      <c r="G10" s="5">
        <f t="shared" si="1"/>
        <v>239</v>
      </c>
    </row>
    <row r="11" spans="1:7">
      <c r="A11" s="13">
        <v>8</v>
      </c>
      <c r="B11" s="14">
        <v>36</v>
      </c>
      <c r="C11" s="15" t="s">
        <v>16</v>
      </c>
      <c r="D11" s="16" t="s">
        <v>9</v>
      </c>
      <c r="E11" s="16">
        <v>8</v>
      </c>
      <c r="F11" s="17">
        <f t="shared" si="0"/>
        <v>90</v>
      </c>
      <c r="G11" s="5">
        <f t="shared" si="1"/>
        <v>118</v>
      </c>
    </row>
    <row r="12" spans="1:7">
      <c r="A12" s="13">
        <v>9</v>
      </c>
      <c r="B12" s="14">
        <v>34</v>
      </c>
      <c r="C12" s="15" t="s">
        <v>279</v>
      </c>
      <c r="D12" s="16" t="s">
        <v>9</v>
      </c>
      <c r="E12" s="16">
        <v>9</v>
      </c>
      <c r="F12" s="17">
        <f t="shared" si="0"/>
        <v>85</v>
      </c>
      <c r="G12" s="5">
        <f t="shared" si="1"/>
        <v>152</v>
      </c>
    </row>
    <row r="13" spans="1:7">
      <c r="A13" s="13">
        <v>10</v>
      </c>
      <c r="B13" s="14">
        <v>34</v>
      </c>
      <c r="C13" s="15" t="s">
        <v>18</v>
      </c>
      <c r="D13" s="16" t="s">
        <v>9</v>
      </c>
      <c r="E13" s="16">
        <v>10</v>
      </c>
      <c r="F13" s="17">
        <f t="shared" si="0"/>
        <v>85</v>
      </c>
      <c r="G13" s="5">
        <f t="shared" si="1"/>
        <v>152</v>
      </c>
    </row>
    <row r="14" spans="1:7">
      <c r="A14" s="13">
        <v>11</v>
      </c>
      <c r="B14" s="14">
        <v>36</v>
      </c>
      <c r="C14" s="15" t="s">
        <v>19</v>
      </c>
      <c r="D14" s="16" t="s">
        <v>9</v>
      </c>
      <c r="E14" s="16">
        <v>11</v>
      </c>
      <c r="F14" s="17">
        <f t="shared" si="0"/>
        <v>90</v>
      </c>
      <c r="G14" s="5">
        <f t="shared" si="1"/>
        <v>118</v>
      </c>
    </row>
    <row r="15" spans="1:7">
      <c r="A15" s="13">
        <v>12</v>
      </c>
      <c r="B15" s="14">
        <v>39</v>
      </c>
      <c r="C15" s="15" t="s">
        <v>20</v>
      </c>
      <c r="D15" s="16" t="s">
        <v>9</v>
      </c>
      <c r="E15" s="16">
        <v>12</v>
      </c>
      <c r="F15" s="17">
        <f t="shared" si="0"/>
        <v>97.5</v>
      </c>
      <c r="G15" s="5">
        <f t="shared" si="1"/>
        <v>9</v>
      </c>
    </row>
    <row r="16" spans="1:7">
      <c r="A16" s="13">
        <v>13</v>
      </c>
      <c r="B16" s="14">
        <v>37</v>
      </c>
      <c r="C16" s="15" t="s">
        <v>21</v>
      </c>
      <c r="D16" s="16" t="s">
        <v>9</v>
      </c>
      <c r="E16" s="16">
        <v>13</v>
      </c>
      <c r="F16" s="17">
        <f t="shared" si="0"/>
        <v>92.5</v>
      </c>
      <c r="G16" s="5">
        <f t="shared" si="1"/>
        <v>76</v>
      </c>
    </row>
    <row r="17" spans="1:7">
      <c r="A17" s="13">
        <v>14</v>
      </c>
      <c r="B17" s="14">
        <v>31</v>
      </c>
      <c r="C17" s="15" t="s">
        <v>22</v>
      </c>
      <c r="D17" s="16" t="s">
        <v>9</v>
      </c>
      <c r="E17" s="16">
        <v>14</v>
      </c>
      <c r="F17" s="17">
        <f t="shared" si="0"/>
        <v>77.5</v>
      </c>
      <c r="G17" s="5">
        <f t="shared" si="1"/>
        <v>196</v>
      </c>
    </row>
    <row r="18" spans="1:7">
      <c r="A18" s="13">
        <v>15</v>
      </c>
      <c r="B18" s="14">
        <v>34</v>
      </c>
      <c r="C18" s="15" t="s">
        <v>23</v>
      </c>
      <c r="D18" s="16" t="s">
        <v>9</v>
      </c>
      <c r="E18" s="16">
        <v>15</v>
      </c>
      <c r="F18" s="17">
        <f t="shared" si="0"/>
        <v>85</v>
      </c>
      <c r="G18" s="5">
        <f t="shared" si="1"/>
        <v>152</v>
      </c>
    </row>
    <row r="19" spans="1:7">
      <c r="A19" s="13">
        <v>16</v>
      </c>
      <c r="B19" s="14">
        <v>33</v>
      </c>
      <c r="C19" s="15" t="s">
        <v>24</v>
      </c>
      <c r="D19" s="16" t="s">
        <v>9</v>
      </c>
      <c r="E19" s="16">
        <v>16</v>
      </c>
      <c r="F19" s="17">
        <f t="shared" si="0"/>
        <v>82.5</v>
      </c>
      <c r="G19" s="5">
        <f t="shared" si="1"/>
        <v>172</v>
      </c>
    </row>
    <row r="20" spans="1:7">
      <c r="A20" s="13">
        <v>17</v>
      </c>
      <c r="B20" s="14">
        <v>36</v>
      </c>
      <c r="C20" s="15" t="s">
        <v>25</v>
      </c>
      <c r="D20" s="16" t="s">
        <v>9</v>
      </c>
      <c r="E20" s="16">
        <v>17</v>
      </c>
      <c r="F20" s="17">
        <f t="shared" si="0"/>
        <v>90</v>
      </c>
      <c r="G20" s="5">
        <f t="shared" si="1"/>
        <v>118</v>
      </c>
    </row>
    <row r="21" spans="1:7">
      <c r="A21" s="13">
        <v>18</v>
      </c>
      <c r="B21" s="14">
        <v>10</v>
      </c>
      <c r="C21" s="15" t="s">
        <v>26</v>
      </c>
      <c r="D21" s="16" t="s">
        <v>9</v>
      </c>
      <c r="E21" s="16">
        <v>18</v>
      </c>
      <c r="F21" s="17">
        <f t="shared" si="0"/>
        <v>25</v>
      </c>
      <c r="G21" s="5">
        <f t="shared" si="1"/>
        <v>251</v>
      </c>
    </row>
    <row r="22" spans="1:7">
      <c r="A22" s="13">
        <v>19</v>
      </c>
      <c r="B22" s="14">
        <v>37</v>
      </c>
      <c r="C22" s="15" t="s">
        <v>27</v>
      </c>
      <c r="D22" s="16" t="s">
        <v>9</v>
      </c>
      <c r="E22" s="16">
        <v>19</v>
      </c>
      <c r="F22" s="17">
        <f t="shared" si="0"/>
        <v>92.5</v>
      </c>
      <c r="G22" s="5">
        <f t="shared" si="1"/>
        <v>76</v>
      </c>
    </row>
    <row r="23" spans="1:7">
      <c r="A23" s="13">
        <v>20</v>
      </c>
      <c r="B23" s="14">
        <v>38</v>
      </c>
      <c r="C23" s="15" t="s">
        <v>28</v>
      </c>
      <c r="D23" s="16" t="s">
        <v>9</v>
      </c>
      <c r="E23" s="16">
        <v>20</v>
      </c>
      <c r="F23" s="17">
        <f t="shared" si="0"/>
        <v>95</v>
      </c>
      <c r="G23" s="5">
        <f t="shared" si="1"/>
        <v>39</v>
      </c>
    </row>
    <row r="24" spans="1:7">
      <c r="A24" s="13">
        <v>21</v>
      </c>
      <c r="B24" s="14">
        <v>38</v>
      </c>
      <c r="C24" s="15" t="s">
        <v>29</v>
      </c>
      <c r="D24" s="16" t="s">
        <v>9</v>
      </c>
      <c r="E24" s="16">
        <v>21</v>
      </c>
      <c r="F24" s="17">
        <f t="shared" si="0"/>
        <v>95</v>
      </c>
      <c r="G24" s="5">
        <f t="shared" si="1"/>
        <v>39</v>
      </c>
    </row>
    <row r="25" spans="1:7">
      <c r="A25" s="13">
        <v>22</v>
      </c>
      <c r="B25" s="14">
        <v>30</v>
      </c>
      <c r="C25" s="15" t="s">
        <v>30</v>
      </c>
      <c r="D25" s="16" t="s">
        <v>9</v>
      </c>
      <c r="E25" s="16">
        <v>22</v>
      </c>
      <c r="F25" s="17">
        <f t="shared" si="0"/>
        <v>75</v>
      </c>
      <c r="G25" s="5">
        <f t="shared" si="1"/>
        <v>208</v>
      </c>
    </row>
    <row r="26" spans="1:7">
      <c r="A26" s="13">
        <v>23</v>
      </c>
      <c r="B26" s="14">
        <v>36</v>
      </c>
      <c r="C26" s="15" t="s">
        <v>382</v>
      </c>
      <c r="D26" s="16" t="s">
        <v>9</v>
      </c>
      <c r="E26" s="16">
        <v>23</v>
      </c>
      <c r="F26" s="17">
        <f t="shared" si="0"/>
        <v>90</v>
      </c>
      <c r="G26" s="5">
        <f t="shared" si="1"/>
        <v>118</v>
      </c>
    </row>
    <row r="27" spans="1:7">
      <c r="A27" s="13">
        <v>24</v>
      </c>
      <c r="B27" s="14">
        <v>28</v>
      </c>
      <c r="C27" s="15" t="s">
        <v>32</v>
      </c>
      <c r="D27" s="16" t="s">
        <v>9</v>
      </c>
      <c r="E27" s="16">
        <v>24</v>
      </c>
      <c r="F27" s="17">
        <f t="shared" si="0"/>
        <v>70</v>
      </c>
      <c r="G27" s="5">
        <f t="shared" si="1"/>
        <v>226</v>
      </c>
    </row>
    <row r="28" spans="1:7">
      <c r="A28" s="13">
        <v>25</v>
      </c>
      <c r="B28" s="14">
        <v>39</v>
      </c>
      <c r="C28" s="15" t="s">
        <v>33</v>
      </c>
      <c r="D28" s="16" t="s">
        <v>9</v>
      </c>
      <c r="E28" s="16">
        <v>25</v>
      </c>
      <c r="F28" s="17">
        <f t="shared" si="0"/>
        <v>97.5</v>
      </c>
      <c r="G28" s="5">
        <f t="shared" si="1"/>
        <v>9</v>
      </c>
    </row>
    <row r="29" spans="1:7">
      <c r="A29" s="13">
        <v>26</v>
      </c>
      <c r="B29" s="14">
        <v>37</v>
      </c>
      <c r="C29" s="15" t="s">
        <v>34</v>
      </c>
      <c r="D29" s="16" t="s">
        <v>9</v>
      </c>
      <c r="E29" s="16">
        <v>26</v>
      </c>
      <c r="F29" s="17">
        <f t="shared" si="0"/>
        <v>92.5</v>
      </c>
      <c r="G29" s="5">
        <f t="shared" si="1"/>
        <v>76</v>
      </c>
    </row>
    <row r="30" spans="1:7">
      <c r="A30" s="13">
        <v>27</v>
      </c>
      <c r="B30" s="14">
        <v>34</v>
      </c>
      <c r="C30" s="15" t="s">
        <v>35</v>
      </c>
      <c r="D30" s="16" t="s">
        <v>9</v>
      </c>
      <c r="E30" s="16">
        <v>27</v>
      </c>
      <c r="F30" s="17">
        <f t="shared" si="0"/>
        <v>85</v>
      </c>
      <c r="G30" s="5">
        <f t="shared" si="1"/>
        <v>152</v>
      </c>
    </row>
    <row r="31" spans="1:7">
      <c r="A31" s="13">
        <v>28</v>
      </c>
      <c r="B31" s="14">
        <v>36</v>
      </c>
      <c r="C31" s="15" t="s">
        <v>36</v>
      </c>
      <c r="D31" s="16" t="s">
        <v>9</v>
      </c>
      <c r="E31" s="16">
        <v>28</v>
      </c>
      <c r="F31" s="17">
        <f t="shared" si="0"/>
        <v>90</v>
      </c>
      <c r="G31" s="5">
        <f t="shared" si="1"/>
        <v>118</v>
      </c>
    </row>
    <row r="32" spans="1:7">
      <c r="A32" s="13">
        <v>29</v>
      </c>
      <c r="B32" s="14">
        <v>32</v>
      </c>
      <c r="C32" s="15" t="s">
        <v>37</v>
      </c>
      <c r="D32" s="16" t="s">
        <v>9</v>
      </c>
      <c r="E32" s="16">
        <v>29</v>
      </c>
      <c r="F32" s="17">
        <f t="shared" si="0"/>
        <v>80</v>
      </c>
      <c r="G32" s="5">
        <f t="shared" si="1"/>
        <v>185</v>
      </c>
    </row>
    <row r="33" spans="1:7">
      <c r="A33" s="13">
        <v>30</v>
      </c>
      <c r="B33" s="14">
        <v>36</v>
      </c>
      <c r="C33" s="15" t="s">
        <v>38</v>
      </c>
      <c r="D33" s="16" t="s">
        <v>9</v>
      </c>
      <c r="E33" s="16">
        <v>30</v>
      </c>
      <c r="F33" s="17">
        <f t="shared" si="0"/>
        <v>90</v>
      </c>
      <c r="G33" s="5">
        <f t="shared" si="1"/>
        <v>118</v>
      </c>
    </row>
    <row r="34" spans="1:7">
      <c r="A34" s="13">
        <v>31</v>
      </c>
      <c r="B34" s="14">
        <v>38</v>
      </c>
      <c r="C34" s="15" t="s">
        <v>39</v>
      </c>
      <c r="D34" s="16" t="s">
        <v>9</v>
      </c>
      <c r="E34" s="16">
        <v>31</v>
      </c>
      <c r="F34" s="17">
        <f t="shared" si="0"/>
        <v>95</v>
      </c>
      <c r="G34" s="5">
        <f t="shared" si="1"/>
        <v>39</v>
      </c>
    </row>
    <row r="35" spans="1:7">
      <c r="A35" s="13">
        <v>32</v>
      </c>
      <c r="B35" s="14">
        <v>39</v>
      </c>
      <c r="C35" s="15" t="s">
        <v>40</v>
      </c>
      <c r="D35" s="16" t="s">
        <v>9</v>
      </c>
      <c r="E35" s="16">
        <v>32</v>
      </c>
      <c r="F35" s="17">
        <f t="shared" si="0"/>
        <v>97.5</v>
      </c>
      <c r="G35" s="5">
        <f t="shared" si="1"/>
        <v>9</v>
      </c>
    </row>
    <row r="36" spans="1:7">
      <c r="A36" s="13">
        <v>33</v>
      </c>
      <c r="B36" s="14">
        <v>38</v>
      </c>
      <c r="C36" s="15" t="s">
        <v>41</v>
      </c>
      <c r="D36" s="16" t="s">
        <v>9</v>
      </c>
      <c r="E36" s="16">
        <v>33</v>
      </c>
      <c r="F36" s="17">
        <f t="shared" si="0"/>
        <v>95</v>
      </c>
      <c r="G36" s="5">
        <f t="shared" si="1"/>
        <v>39</v>
      </c>
    </row>
    <row r="37" spans="1:7">
      <c r="A37" s="13">
        <v>34</v>
      </c>
      <c r="B37" s="14">
        <v>21</v>
      </c>
      <c r="C37" s="15" t="s">
        <v>42</v>
      </c>
      <c r="D37" s="16" t="s">
        <v>9</v>
      </c>
      <c r="E37" s="16">
        <v>34</v>
      </c>
      <c r="F37" s="17">
        <f t="shared" si="0"/>
        <v>52.5</v>
      </c>
      <c r="G37" s="5">
        <f t="shared" si="1"/>
        <v>244</v>
      </c>
    </row>
    <row r="38" spans="1:7">
      <c r="A38" s="13">
        <v>35</v>
      </c>
      <c r="B38" s="14">
        <v>36</v>
      </c>
      <c r="C38" s="15" t="s">
        <v>43</v>
      </c>
      <c r="D38" s="16" t="s">
        <v>9</v>
      </c>
      <c r="E38" s="16">
        <v>35</v>
      </c>
      <c r="F38" s="17">
        <f t="shared" si="0"/>
        <v>90</v>
      </c>
      <c r="G38" s="5">
        <f t="shared" si="1"/>
        <v>118</v>
      </c>
    </row>
    <row r="39" spans="1:7">
      <c r="A39" s="13">
        <v>36</v>
      </c>
      <c r="B39" s="14">
        <v>33</v>
      </c>
      <c r="C39" s="15" t="s">
        <v>44</v>
      </c>
      <c r="D39" s="16" t="s">
        <v>9</v>
      </c>
      <c r="E39" s="16">
        <v>36</v>
      </c>
      <c r="F39" s="17">
        <f t="shared" si="0"/>
        <v>82.5</v>
      </c>
      <c r="G39" s="5">
        <f t="shared" si="1"/>
        <v>172</v>
      </c>
    </row>
    <row r="40" ht="15" spans="1:5">
      <c r="A40" s="2"/>
      <c r="B40" s="2"/>
      <c r="C40" s="3" t="s">
        <v>475</v>
      </c>
      <c r="D40" s="2"/>
      <c r="E40" s="2"/>
    </row>
    <row r="41" spans="1:6">
      <c r="A41" s="2"/>
      <c r="B41" s="2"/>
      <c r="C41" s="4"/>
      <c r="D41" s="2"/>
      <c r="E41" s="2"/>
      <c r="F41" s="4"/>
    </row>
    <row r="42" ht="25.5" spans="1:7">
      <c r="A42" s="5" t="s">
        <v>1</v>
      </c>
      <c r="B42" s="6" t="s">
        <v>2</v>
      </c>
      <c r="C42" s="6" t="s">
        <v>3</v>
      </c>
      <c r="D42" s="6" t="s">
        <v>5</v>
      </c>
      <c r="E42" s="7" t="s">
        <v>4</v>
      </c>
      <c r="F42" s="6" t="s">
        <v>6</v>
      </c>
      <c r="G42" s="12" t="s">
        <v>7</v>
      </c>
    </row>
    <row r="43" spans="1:7">
      <c r="A43" s="13">
        <v>1</v>
      </c>
      <c r="B43" s="14">
        <v>39</v>
      </c>
      <c r="C43" s="15" t="s">
        <v>46</v>
      </c>
      <c r="D43" s="16" t="s">
        <v>47</v>
      </c>
      <c r="E43" s="16">
        <v>1</v>
      </c>
      <c r="F43" s="17">
        <f t="shared" ref="F43:F76" si="2">B43*10/4</f>
        <v>97.5</v>
      </c>
      <c r="G43" s="5">
        <f t="shared" ref="G43:G76" si="3">IF(SUM(F$4:F$401)=0,"",RANK(F43,F$4:F$401,0))</f>
        <v>9</v>
      </c>
    </row>
    <row r="44" spans="1:7">
      <c r="A44" s="13">
        <v>2</v>
      </c>
      <c r="B44" s="14">
        <v>13</v>
      </c>
      <c r="C44" s="15" t="s">
        <v>48</v>
      </c>
      <c r="D44" s="16" t="s">
        <v>47</v>
      </c>
      <c r="E44" s="16">
        <v>2</v>
      </c>
      <c r="F44" s="17">
        <f t="shared" si="2"/>
        <v>32.5</v>
      </c>
      <c r="G44" s="5">
        <f t="shared" si="3"/>
        <v>247</v>
      </c>
    </row>
    <row r="45" spans="1:7">
      <c r="A45" s="13">
        <v>3</v>
      </c>
      <c r="B45" s="14">
        <v>36</v>
      </c>
      <c r="C45" s="15" t="s">
        <v>338</v>
      </c>
      <c r="D45" s="16" t="s">
        <v>47</v>
      </c>
      <c r="E45" s="16">
        <v>3</v>
      </c>
      <c r="F45" s="17">
        <f t="shared" si="2"/>
        <v>90</v>
      </c>
      <c r="G45" s="5">
        <f t="shared" si="3"/>
        <v>118</v>
      </c>
    </row>
    <row r="46" spans="1:7">
      <c r="A46" s="13">
        <v>4</v>
      </c>
      <c r="B46" s="14">
        <v>33</v>
      </c>
      <c r="C46" s="15" t="s">
        <v>50</v>
      </c>
      <c r="D46" s="16" t="s">
        <v>47</v>
      </c>
      <c r="E46" s="16">
        <v>4</v>
      </c>
      <c r="F46" s="17">
        <f t="shared" si="2"/>
        <v>82.5</v>
      </c>
      <c r="G46" s="5">
        <f t="shared" si="3"/>
        <v>172</v>
      </c>
    </row>
    <row r="47" spans="1:7">
      <c r="A47" s="13">
        <v>5</v>
      </c>
      <c r="B47" s="14">
        <v>35</v>
      </c>
      <c r="C47" s="15" t="s">
        <v>51</v>
      </c>
      <c r="D47" s="16" t="s">
        <v>47</v>
      </c>
      <c r="E47" s="16">
        <v>5</v>
      </c>
      <c r="F47" s="17">
        <f t="shared" si="2"/>
        <v>87.5</v>
      </c>
      <c r="G47" s="5">
        <f t="shared" si="3"/>
        <v>140</v>
      </c>
    </row>
    <row r="48" spans="1:7">
      <c r="A48" s="13">
        <v>6</v>
      </c>
      <c r="B48" s="14">
        <v>26</v>
      </c>
      <c r="C48" s="15" t="s">
        <v>285</v>
      </c>
      <c r="D48" s="16" t="s">
        <v>47</v>
      </c>
      <c r="E48" s="16">
        <v>6</v>
      </c>
      <c r="F48" s="17">
        <f t="shared" si="2"/>
        <v>65</v>
      </c>
      <c r="G48" s="5">
        <f t="shared" si="3"/>
        <v>231</v>
      </c>
    </row>
    <row r="49" spans="1:7">
      <c r="A49" s="13">
        <v>7</v>
      </c>
      <c r="B49" s="14">
        <v>35</v>
      </c>
      <c r="C49" s="15" t="s">
        <v>54</v>
      </c>
      <c r="D49" s="16" t="s">
        <v>47</v>
      </c>
      <c r="E49" s="16">
        <v>7</v>
      </c>
      <c r="F49" s="17">
        <f t="shared" si="2"/>
        <v>87.5</v>
      </c>
      <c r="G49" s="5">
        <f t="shared" si="3"/>
        <v>140</v>
      </c>
    </row>
    <row r="50" spans="1:7">
      <c r="A50" s="13">
        <v>8</v>
      </c>
      <c r="B50" s="14">
        <v>34</v>
      </c>
      <c r="C50" s="15" t="s">
        <v>55</v>
      </c>
      <c r="D50" s="16" t="s">
        <v>47</v>
      </c>
      <c r="E50" s="16">
        <v>8</v>
      </c>
      <c r="F50" s="17">
        <f t="shared" si="2"/>
        <v>85</v>
      </c>
      <c r="G50" s="5">
        <f t="shared" si="3"/>
        <v>152</v>
      </c>
    </row>
    <row r="51" spans="1:7">
      <c r="A51" s="13">
        <v>9</v>
      </c>
      <c r="B51" s="14">
        <v>39</v>
      </c>
      <c r="C51" s="15" t="s">
        <v>56</v>
      </c>
      <c r="D51" s="16" t="s">
        <v>47</v>
      </c>
      <c r="E51" s="16">
        <v>9</v>
      </c>
      <c r="F51" s="17">
        <f t="shared" si="2"/>
        <v>97.5</v>
      </c>
      <c r="G51" s="5">
        <f t="shared" si="3"/>
        <v>9</v>
      </c>
    </row>
    <row r="52" spans="1:7">
      <c r="A52" s="13">
        <v>10</v>
      </c>
      <c r="B52" s="14">
        <v>37</v>
      </c>
      <c r="C52" s="15" t="s">
        <v>57</v>
      </c>
      <c r="D52" s="16" t="s">
        <v>47</v>
      </c>
      <c r="E52" s="16">
        <v>10</v>
      </c>
      <c r="F52" s="17">
        <f t="shared" si="2"/>
        <v>92.5</v>
      </c>
      <c r="G52" s="5">
        <f t="shared" si="3"/>
        <v>76</v>
      </c>
    </row>
    <row r="53" spans="1:7">
      <c r="A53" s="13">
        <v>11</v>
      </c>
      <c r="B53" s="14">
        <v>30</v>
      </c>
      <c r="C53" s="15" t="s">
        <v>58</v>
      </c>
      <c r="D53" s="16" t="s">
        <v>47</v>
      </c>
      <c r="E53" s="16">
        <v>11</v>
      </c>
      <c r="F53" s="17">
        <f t="shared" si="2"/>
        <v>75</v>
      </c>
      <c r="G53" s="5">
        <f t="shared" si="3"/>
        <v>208</v>
      </c>
    </row>
    <row r="54" spans="1:7">
      <c r="A54" s="13">
        <v>12</v>
      </c>
      <c r="B54" s="14">
        <v>31</v>
      </c>
      <c r="C54" s="15" t="s">
        <v>59</v>
      </c>
      <c r="D54" s="16" t="s">
        <v>47</v>
      </c>
      <c r="E54" s="16">
        <v>13</v>
      </c>
      <c r="F54" s="17">
        <f t="shared" si="2"/>
        <v>77.5</v>
      </c>
      <c r="G54" s="5">
        <f t="shared" si="3"/>
        <v>196</v>
      </c>
    </row>
    <row r="55" spans="1:7">
      <c r="A55" s="13">
        <v>13</v>
      </c>
      <c r="B55" s="14">
        <v>38</v>
      </c>
      <c r="C55" s="15" t="s">
        <v>60</v>
      </c>
      <c r="D55" s="16" t="s">
        <v>47</v>
      </c>
      <c r="E55" s="16">
        <v>14</v>
      </c>
      <c r="F55" s="17">
        <f t="shared" si="2"/>
        <v>95</v>
      </c>
      <c r="G55" s="5">
        <f t="shared" si="3"/>
        <v>39</v>
      </c>
    </row>
    <row r="56" spans="1:7">
      <c r="A56" s="13">
        <v>14</v>
      </c>
      <c r="B56" s="14">
        <v>38</v>
      </c>
      <c r="C56" s="15" t="s">
        <v>476</v>
      </c>
      <c r="D56" s="16" t="s">
        <v>47</v>
      </c>
      <c r="E56" s="16">
        <v>15</v>
      </c>
      <c r="F56" s="17">
        <f t="shared" si="2"/>
        <v>95</v>
      </c>
      <c r="G56" s="5">
        <f t="shared" si="3"/>
        <v>39</v>
      </c>
    </row>
    <row r="57" spans="1:7">
      <c r="A57" s="13">
        <v>15</v>
      </c>
      <c r="B57" s="14">
        <v>22</v>
      </c>
      <c r="C57" s="15" t="s">
        <v>62</v>
      </c>
      <c r="D57" s="16" t="s">
        <v>47</v>
      </c>
      <c r="E57" s="16">
        <v>16</v>
      </c>
      <c r="F57" s="17">
        <f t="shared" si="2"/>
        <v>55</v>
      </c>
      <c r="G57" s="5">
        <f t="shared" si="3"/>
        <v>239</v>
      </c>
    </row>
    <row r="58" spans="1:7">
      <c r="A58" s="13">
        <v>16</v>
      </c>
      <c r="B58" s="14">
        <v>34</v>
      </c>
      <c r="C58" s="15" t="s">
        <v>63</v>
      </c>
      <c r="D58" s="16" t="s">
        <v>47</v>
      </c>
      <c r="E58" s="16">
        <v>17</v>
      </c>
      <c r="F58" s="17">
        <f t="shared" si="2"/>
        <v>85</v>
      </c>
      <c r="G58" s="5">
        <f t="shared" si="3"/>
        <v>152</v>
      </c>
    </row>
    <row r="59" spans="1:7">
      <c r="A59" s="13">
        <v>17</v>
      </c>
      <c r="B59" s="14">
        <v>36</v>
      </c>
      <c r="C59" s="15" t="s">
        <v>64</v>
      </c>
      <c r="D59" s="16" t="s">
        <v>47</v>
      </c>
      <c r="E59" s="16">
        <v>18</v>
      </c>
      <c r="F59" s="17">
        <f t="shared" si="2"/>
        <v>90</v>
      </c>
      <c r="G59" s="5">
        <f t="shared" si="3"/>
        <v>118</v>
      </c>
    </row>
    <row r="60" spans="1:7">
      <c r="A60" s="13">
        <v>18</v>
      </c>
      <c r="B60" s="14">
        <v>38</v>
      </c>
      <c r="C60" s="15" t="s">
        <v>286</v>
      </c>
      <c r="D60" s="16" t="s">
        <v>47</v>
      </c>
      <c r="E60" s="16">
        <v>19</v>
      </c>
      <c r="F60" s="17">
        <f t="shared" si="2"/>
        <v>95</v>
      </c>
      <c r="G60" s="5">
        <f t="shared" si="3"/>
        <v>39</v>
      </c>
    </row>
    <row r="61" spans="1:7">
      <c r="A61" s="13">
        <v>19</v>
      </c>
      <c r="B61" s="14">
        <v>37</v>
      </c>
      <c r="C61" s="15" t="s">
        <v>287</v>
      </c>
      <c r="D61" s="16" t="s">
        <v>47</v>
      </c>
      <c r="E61" s="16">
        <v>20</v>
      </c>
      <c r="F61" s="17">
        <f t="shared" si="2"/>
        <v>92.5</v>
      </c>
      <c r="G61" s="5">
        <f t="shared" si="3"/>
        <v>76</v>
      </c>
    </row>
    <row r="62" spans="1:7">
      <c r="A62" s="13">
        <v>20</v>
      </c>
      <c r="B62" s="14">
        <v>35</v>
      </c>
      <c r="C62" s="15" t="s">
        <v>68</v>
      </c>
      <c r="D62" s="16" t="s">
        <v>47</v>
      </c>
      <c r="E62" s="16">
        <v>22</v>
      </c>
      <c r="F62" s="17">
        <f t="shared" si="2"/>
        <v>87.5</v>
      </c>
      <c r="G62" s="5">
        <f t="shared" si="3"/>
        <v>140</v>
      </c>
    </row>
    <row r="63" spans="1:7">
      <c r="A63" s="13">
        <v>21</v>
      </c>
      <c r="B63" s="14">
        <v>34</v>
      </c>
      <c r="C63" s="15" t="s">
        <v>69</v>
      </c>
      <c r="D63" s="16" t="s">
        <v>47</v>
      </c>
      <c r="E63" s="16">
        <v>23</v>
      </c>
      <c r="F63" s="17">
        <f t="shared" si="2"/>
        <v>85</v>
      </c>
      <c r="G63" s="5">
        <f t="shared" si="3"/>
        <v>152</v>
      </c>
    </row>
    <row r="64" spans="1:7">
      <c r="A64" s="13">
        <v>22</v>
      </c>
      <c r="B64" s="14">
        <v>35</v>
      </c>
      <c r="C64" s="15" t="s">
        <v>70</v>
      </c>
      <c r="D64" s="16" t="s">
        <v>47</v>
      </c>
      <c r="E64" s="16">
        <v>24</v>
      </c>
      <c r="F64" s="17">
        <f t="shared" si="2"/>
        <v>87.5</v>
      </c>
      <c r="G64" s="5">
        <f t="shared" si="3"/>
        <v>140</v>
      </c>
    </row>
    <row r="65" spans="1:7">
      <c r="A65" s="13">
        <v>23</v>
      </c>
      <c r="B65" s="14">
        <v>33</v>
      </c>
      <c r="C65" s="15" t="s">
        <v>71</v>
      </c>
      <c r="D65" s="16" t="s">
        <v>47</v>
      </c>
      <c r="E65" s="16">
        <v>25</v>
      </c>
      <c r="F65" s="17">
        <f t="shared" si="2"/>
        <v>82.5</v>
      </c>
      <c r="G65" s="5">
        <f t="shared" si="3"/>
        <v>172</v>
      </c>
    </row>
    <row r="66" spans="1:7">
      <c r="A66" s="13">
        <v>24</v>
      </c>
      <c r="B66" s="14">
        <v>39</v>
      </c>
      <c r="C66" s="15" t="s">
        <v>72</v>
      </c>
      <c r="D66" s="16" t="s">
        <v>47</v>
      </c>
      <c r="E66" s="16">
        <v>26</v>
      </c>
      <c r="F66" s="17">
        <f t="shared" si="2"/>
        <v>97.5</v>
      </c>
      <c r="G66" s="5">
        <f t="shared" si="3"/>
        <v>9</v>
      </c>
    </row>
    <row r="67" spans="1:7">
      <c r="A67" s="13">
        <v>25</v>
      </c>
      <c r="B67" s="14">
        <v>34</v>
      </c>
      <c r="C67" s="15" t="s">
        <v>73</v>
      </c>
      <c r="D67" s="16" t="s">
        <v>47</v>
      </c>
      <c r="E67" s="16">
        <v>27</v>
      </c>
      <c r="F67" s="17">
        <f t="shared" si="2"/>
        <v>85</v>
      </c>
      <c r="G67" s="5">
        <f t="shared" si="3"/>
        <v>152</v>
      </c>
    </row>
    <row r="68" spans="1:7">
      <c r="A68" s="13">
        <v>26</v>
      </c>
      <c r="B68" s="14">
        <v>37</v>
      </c>
      <c r="C68" s="15" t="s">
        <v>74</v>
      </c>
      <c r="D68" s="16" t="s">
        <v>47</v>
      </c>
      <c r="E68" s="16">
        <v>28</v>
      </c>
      <c r="F68" s="17">
        <f t="shared" si="2"/>
        <v>92.5</v>
      </c>
      <c r="G68" s="5">
        <f t="shared" si="3"/>
        <v>76</v>
      </c>
    </row>
    <row r="69" spans="1:7">
      <c r="A69" s="13">
        <v>27</v>
      </c>
      <c r="B69" s="14">
        <v>29</v>
      </c>
      <c r="C69" s="15" t="s">
        <v>288</v>
      </c>
      <c r="D69" s="16" t="s">
        <v>47</v>
      </c>
      <c r="E69" s="16">
        <v>29</v>
      </c>
      <c r="F69" s="17">
        <f t="shared" si="2"/>
        <v>72.5</v>
      </c>
      <c r="G69" s="5">
        <f t="shared" si="3"/>
        <v>218</v>
      </c>
    </row>
    <row r="70" spans="1:7">
      <c r="A70" s="13">
        <v>28</v>
      </c>
      <c r="B70" s="14">
        <v>37</v>
      </c>
      <c r="C70" s="15" t="s">
        <v>289</v>
      </c>
      <c r="D70" s="16" t="s">
        <v>47</v>
      </c>
      <c r="E70" s="16">
        <v>30</v>
      </c>
      <c r="F70" s="17">
        <f t="shared" si="2"/>
        <v>92.5</v>
      </c>
      <c r="G70" s="5">
        <f t="shared" si="3"/>
        <v>76</v>
      </c>
    </row>
    <row r="71" spans="1:7">
      <c r="A71" s="13">
        <v>29</v>
      </c>
      <c r="B71" s="14">
        <v>34</v>
      </c>
      <c r="C71" s="15" t="s">
        <v>77</v>
      </c>
      <c r="D71" s="16" t="s">
        <v>47</v>
      </c>
      <c r="E71" s="16">
        <v>31</v>
      </c>
      <c r="F71" s="17">
        <f t="shared" si="2"/>
        <v>85</v>
      </c>
      <c r="G71" s="5">
        <f t="shared" si="3"/>
        <v>152</v>
      </c>
    </row>
    <row r="72" spans="1:7">
      <c r="A72" s="13">
        <v>30</v>
      </c>
      <c r="B72" s="14">
        <v>31</v>
      </c>
      <c r="C72" s="15" t="s">
        <v>290</v>
      </c>
      <c r="D72" s="16" t="s">
        <v>47</v>
      </c>
      <c r="E72" s="16">
        <v>32</v>
      </c>
      <c r="F72" s="17">
        <f t="shared" si="2"/>
        <v>77.5</v>
      </c>
      <c r="G72" s="5">
        <f t="shared" si="3"/>
        <v>196</v>
      </c>
    </row>
    <row r="73" spans="1:7">
      <c r="A73" s="13">
        <v>31</v>
      </c>
      <c r="B73" s="14">
        <v>39</v>
      </c>
      <c r="C73" s="15" t="s">
        <v>79</v>
      </c>
      <c r="D73" s="16" t="s">
        <v>47</v>
      </c>
      <c r="E73" s="16">
        <v>33</v>
      </c>
      <c r="F73" s="17">
        <f t="shared" si="2"/>
        <v>97.5</v>
      </c>
      <c r="G73" s="5">
        <f t="shared" si="3"/>
        <v>9</v>
      </c>
    </row>
    <row r="74" spans="1:7">
      <c r="A74" s="13">
        <v>32</v>
      </c>
      <c r="B74" s="14">
        <v>39</v>
      </c>
      <c r="C74" s="15" t="s">
        <v>80</v>
      </c>
      <c r="D74" s="16" t="s">
        <v>47</v>
      </c>
      <c r="E74" s="16">
        <v>34</v>
      </c>
      <c r="F74" s="17">
        <f t="shared" si="2"/>
        <v>97.5</v>
      </c>
      <c r="G74" s="5">
        <f t="shared" si="3"/>
        <v>9</v>
      </c>
    </row>
    <row r="75" spans="1:7">
      <c r="A75" s="13">
        <v>33</v>
      </c>
      <c r="B75" s="14">
        <v>29</v>
      </c>
      <c r="C75" s="15" t="s">
        <v>81</v>
      </c>
      <c r="D75" s="16" t="s">
        <v>47</v>
      </c>
      <c r="E75" s="16">
        <v>35</v>
      </c>
      <c r="F75" s="17">
        <f t="shared" si="2"/>
        <v>72.5</v>
      </c>
      <c r="G75" s="5">
        <f t="shared" si="3"/>
        <v>218</v>
      </c>
    </row>
    <row r="76" spans="1:7">
      <c r="A76" s="13">
        <v>34</v>
      </c>
      <c r="B76" s="14">
        <v>39</v>
      </c>
      <c r="C76" s="15" t="s">
        <v>82</v>
      </c>
      <c r="D76" s="16" t="s">
        <v>47</v>
      </c>
      <c r="E76" s="16">
        <v>36</v>
      </c>
      <c r="F76" s="17">
        <f t="shared" si="2"/>
        <v>97.5</v>
      </c>
      <c r="G76" s="5">
        <f t="shared" si="3"/>
        <v>9</v>
      </c>
    </row>
    <row r="77" ht="15" spans="1:5">
      <c r="A77" s="11"/>
      <c r="B77" s="2"/>
      <c r="C77" s="3" t="s">
        <v>477</v>
      </c>
      <c r="D77" s="2"/>
      <c r="E77" s="2"/>
    </row>
    <row r="78" spans="1:6">
      <c r="A78" s="11"/>
      <c r="B78" s="2"/>
      <c r="C78" s="4"/>
      <c r="D78" s="2"/>
      <c r="E78" s="2"/>
      <c r="F78" s="4"/>
    </row>
    <row r="79" ht="25.5" spans="1:7">
      <c r="A79" s="5" t="s">
        <v>1</v>
      </c>
      <c r="B79" s="6" t="s">
        <v>2</v>
      </c>
      <c r="C79" s="6" t="s">
        <v>3</v>
      </c>
      <c r="D79" s="6" t="s">
        <v>5</v>
      </c>
      <c r="E79" s="7" t="s">
        <v>4</v>
      </c>
      <c r="F79" s="6" t="s">
        <v>6</v>
      </c>
      <c r="G79" s="12" t="s">
        <v>7</v>
      </c>
    </row>
    <row r="80" spans="1:7">
      <c r="A80" s="13">
        <v>1</v>
      </c>
      <c r="B80" s="14">
        <v>36</v>
      </c>
      <c r="C80" s="15" t="s">
        <v>84</v>
      </c>
      <c r="D80" s="16" t="s">
        <v>85</v>
      </c>
      <c r="E80" s="16">
        <v>1</v>
      </c>
      <c r="F80" s="17">
        <f t="shared" ref="F80:F115" si="4">B80*10/4</f>
        <v>90</v>
      </c>
      <c r="G80" s="5">
        <f t="shared" ref="G80:G115" si="5">IF(SUM(F$4:F$401)=0,"",RANK(F80,F$4:F$401,0))</f>
        <v>118</v>
      </c>
    </row>
    <row r="81" spans="1:7">
      <c r="A81" s="13">
        <v>2</v>
      </c>
      <c r="B81" s="14">
        <v>38</v>
      </c>
      <c r="C81" s="15" t="s">
        <v>86</v>
      </c>
      <c r="D81" s="16" t="s">
        <v>85</v>
      </c>
      <c r="E81" s="16">
        <v>2</v>
      </c>
      <c r="F81" s="17">
        <f t="shared" si="4"/>
        <v>95</v>
      </c>
      <c r="G81" s="5">
        <f t="shared" si="5"/>
        <v>39</v>
      </c>
    </row>
    <row r="82" spans="1:7">
      <c r="A82" s="13">
        <v>3</v>
      </c>
      <c r="B82" s="14">
        <v>38</v>
      </c>
      <c r="C82" s="15" t="s">
        <v>87</v>
      </c>
      <c r="D82" s="16" t="s">
        <v>85</v>
      </c>
      <c r="E82" s="16">
        <v>3</v>
      </c>
      <c r="F82" s="17">
        <f t="shared" si="4"/>
        <v>95</v>
      </c>
      <c r="G82" s="5">
        <f t="shared" si="5"/>
        <v>39</v>
      </c>
    </row>
    <row r="83" spans="1:7">
      <c r="A83" s="13">
        <v>4</v>
      </c>
      <c r="B83" s="14">
        <v>34</v>
      </c>
      <c r="C83" s="15" t="s">
        <v>88</v>
      </c>
      <c r="D83" s="16" t="s">
        <v>85</v>
      </c>
      <c r="E83" s="16">
        <v>4</v>
      </c>
      <c r="F83" s="17">
        <f t="shared" si="4"/>
        <v>85</v>
      </c>
      <c r="G83" s="5">
        <f t="shared" si="5"/>
        <v>152</v>
      </c>
    </row>
    <row r="84" spans="1:7">
      <c r="A84" s="13">
        <v>5</v>
      </c>
      <c r="B84" s="14">
        <v>35</v>
      </c>
      <c r="C84" s="15" t="s">
        <v>89</v>
      </c>
      <c r="D84" s="16" t="s">
        <v>85</v>
      </c>
      <c r="E84" s="16">
        <v>5</v>
      </c>
      <c r="F84" s="17">
        <f t="shared" si="4"/>
        <v>87.5</v>
      </c>
      <c r="G84" s="5">
        <f t="shared" si="5"/>
        <v>140</v>
      </c>
    </row>
    <row r="85" spans="1:7">
      <c r="A85" s="13">
        <v>6</v>
      </c>
      <c r="B85" s="14">
        <v>34</v>
      </c>
      <c r="C85" s="15" t="s">
        <v>90</v>
      </c>
      <c r="D85" s="16" t="s">
        <v>85</v>
      </c>
      <c r="E85" s="16">
        <v>6</v>
      </c>
      <c r="F85" s="17">
        <f t="shared" si="4"/>
        <v>85</v>
      </c>
      <c r="G85" s="5">
        <f t="shared" si="5"/>
        <v>152</v>
      </c>
    </row>
    <row r="86" spans="1:7">
      <c r="A86" s="13">
        <v>7</v>
      </c>
      <c r="B86" s="14">
        <v>35</v>
      </c>
      <c r="C86" s="15" t="s">
        <v>91</v>
      </c>
      <c r="D86" s="16" t="s">
        <v>85</v>
      </c>
      <c r="E86" s="16">
        <v>7</v>
      </c>
      <c r="F86" s="17">
        <f t="shared" si="4"/>
        <v>87.5</v>
      </c>
      <c r="G86" s="5">
        <f t="shared" si="5"/>
        <v>140</v>
      </c>
    </row>
    <row r="87" spans="1:7">
      <c r="A87" s="13">
        <v>8</v>
      </c>
      <c r="B87" s="14">
        <v>32</v>
      </c>
      <c r="C87" s="15" t="s">
        <v>92</v>
      </c>
      <c r="D87" s="16" t="s">
        <v>85</v>
      </c>
      <c r="E87" s="16">
        <v>8</v>
      </c>
      <c r="F87" s="17">
        <f t="shared" si="4"/>
        <v>80</v>
      </c>
      <c r="G87" s="5">
        <f t="shared" si="5"/>
        <v>185</v>
      </c>
    </row>
    <row r="88" spans="1:7">
      <c r="A88" s="13">
        <v>9</v>
      </c>
      <c r="B88" s="14">
        <v>32</v>
      </c>
      <c r="C88" s="15" t="s">
        <v>93</v>
      </c>
      <c r="D88" s="16" t="s">
        <v>85</v>
      </c>
      <c r="E88" s="16">
        <v>9</v>
      </c>
      <c r="F88" s="17">
        <f t="shared" si="4"/>
        <v>80</v>
      </c>
      <c r="G88" s="5">
        <f t="shared" si="5"/>
        <v>185</v>
      </c>
    </row>
    <row r="89" spans="1:7">
      <c r="A89" s="13">
        <v>10</v>
      </c>
      <c r="B89" s="14">
        <v>37</v>
      </c>
      <c r="C89" s="15" t="s">
        <v>94</v>
      </c>
      <c r="D89" s="16" t="s">
        <v>85</v>
      </c>
      <c r="E89" s="16">
        <v>10</v>
      </c>
      <c r="F89" s="17">
        <f t="shared" si="4"/>
        <v>92.5</v>
      </c>
      <c r="G89" s="5">
        <f t="shared" si="5"/>
        <v>76</v>
      </c>
    </row>
    <row r="90" spans="1:7">
      <c r="A90" s="13">
        <v>11</v>
      </c>
      <c r="B90" s="14">
        <v>37</v>
      </c>
      <c r="C90" s="15" t="s">
        <v>95</v>
      </c>
      <c r="D90" s="16" t="s">
        <v>85</v>
      </c>
      <c r="E90" s="16">
        <v>11</v>
      </c>
      <c r="F90" s="17">
        <f t="shared" si="4"/>
        <v>92.5</v>
      </c>
      <c r="G90" s="5">
        <f t="shared" si="5"/>
        <v>76</v>
      </c>
    </row>
    <row r="91" spans="1:7">
      <c r="A91" s="13">
        <v>12</v>
      </c>
      <c r="B91" s="14">
        <v>30</v>
      </c>
      <c r="C91" s="15" t="s">
        <v>96</v>
      </c>
      <c r="D91" s="16" t="s">
        <v>85</v>
      </c>
      <c r="E91" s="16">
        <v>12</v>
      </c>
      <c r="F91" s="17">
        <f t="shared" si="4"/>
        <v>75</v>
      </c>
      <c r="G91" s="5">
        <f t="shared" si="5"/>
        <v>208</v>
      </c>
    </row>
    <row r="92" spans="1:7">
      <c r="A92" s="13">
        <v>13</v>
      </c>
      <c r="B92" s="14">
        <v>23</v>
      </c>
      <c r="C92" s="15" t="s">
        <v>97</v>
      </c>
      <c r="D92" s="16" t="s">
        <v>85</v>
      </c>
      <c r="E92" s="16">
        <v>13</v>
      </c>
      <c r="F92" s="17">
        <f t="shared" si="4"/>
        <v>57.5</v>
      </c>
      <c r="G92" s="5">
        <f t="shared" si="5"/>
        <v>237</v>
      </c>
    </row>
    <row r="93" spans="1:7">
      <c r="A93" s="13">
        <v>14</v>
      </c>
      <c r="B93" s="14">
        <v>37</v>
      </c>
      <c r="C93" s="15" t="s">
        <v>98</v>
      </c>
      <c r="D93" s="16" t="s">
        <v>85</v>
      </c>
      <c r="E93" s="16">
        <v>14</v>
      </c>
      <c r="F93" s="17">
        <f t="shared" si="4"/>
        <v>92.5</v>
      </c>
      <c r="G93" s="5">
        <f t="shared" si="5"/>
        <v>76</v>
      </c>
    </row>
    <row r="94" spans="1:7">
      <c r="A94" s="13">
        <v>15</v>
      </c>
      <c r="B94" s="14">
        <v>37</v>
      </c>
      <c r="C94" s="15" t="s">
        <v>99</v>
      </c>
      <c r="D94" s="16" t="s">
        <v>85</v>
      </c>
      <c r="E94" s="16">
        <v>15</v>
      </c>
      <c r="F94" s="17">
        <f t="shared" si="4"/>
        <v>92.5</v>
      </c>
      <c r="G94" s="5">
        <f t="shared" si="5"/>
        <v>76</v>
      </c>
    </row>
    <row r="95" spans="1:7">
      <c r="A95" s="13">
        <v>16</v>
      </c>
      <c r="B95" s="14">
        <v>33</v>
      </c>
      <c r="C95" s="15" t="s">
        <v>100</v>
      </c>
      <c r="D95" s="16" t="s">
        <v>85</v>
      </c>
      <c r="E95" s="16">
        <v>16</v>
      </c>
      <c r="F95" s="17">
        <f t="shared" si="4"/>
        <v>82.5</v>
      </c>
      <c r="G95" s="5">
        <f t="shared" si="5"/>
        <v>172</v>
      </c>
    </row>
    <row r="96" spans="1:7">
      <c r="A96" s="13">
        <v>17</v>
      </c>
      <c r="B96" s="14">
        <v>12</v>
      </c>
      <c r="C96" s="15" t="s">
        <v>296</v>
      </c>
      <c r="D96" s="16" t="s">
        <v>85</v>
      </c>
      <c r="E96" s="16">
        <v>17</v>
      </c>
      <c r="F96" s="17">
        <f t="shared" si="4"/>
        <v>30</v>
      </c>
      <c r="G96" s="5">
        <f t="shared" si="5"/>
        <v>248</v>
      </c>
    </row>
    <row r="97" spans="1:7">
      <c r="A97" s="13">
        <v>18</v>
      </c>
      <c r="B97" s="14">
        <v>38</v>
      </c>
      <c r="C97" s="15" t="s">
        <v>297</v>
      </c>
      <c r="D97" s="16" t="s">
        <v>85</v>
      </c>
      <c r="E97" s="16">
        <v>18</v>
      </c>
      <c r="F97" s="17">
        <f t="shared" si="4"/>
        <v>95</v>
      </c>
      <c r="G97" s="5">
        <f t="shared" si="5"/>
        <v>39</v>
      </c>
    </row>
    <row r="98" spans="1:7">
      <c r="A98" s="13">
        <v>19</v>
      </c>
      <c r="B98" s="14">
        <v>37</v>
      </c>
      <c r="C98" s="15" t="s">
        <v>103</v>
      </c>
      <c r="D98" s="16" t="s">
        <v>85</v>
      </c>
      <c r="E98" s="16">
        <v>19</v>
      </c>
      <c r="F98" s="17">
        <f t="shared" si="4"/>
        <v>92.5</v>
      </c>
      <c r="G98" s="5">
        <f t="shared" si="5"/>
        <v>76</v>
      </c>
    </row>
    <row r="99" spans="1:7">
      <c r="A99" s="13">
        <v>20</v>
      </c>
      <c r="B99" s="14">
        <v>39</v>
      </c>
      <c r="C99" s="15" t="s">
        <v>104</v>
      </c>
      <c r="D99" s="16" t="s">
        <v>85</v>
      </c>
      <c r="E99" s="16">
        <v>20</v>
      </c>
      <c r="F99" s="17">
        <f t="shared" si="4"/>
        <v>97.5</v>
      </c>
      <c r="G99" s="5">
        <f t="shared" si="5"/>
        <v>9</v>
      </c>
    </row>
    <row r="100" spans="1:7">
      <c r="A100" s="13">
        <v>21</v>
      </c>
      <c r="B100" s="14">
        <v>34</v>
      </c>
      <c r="C100" s="15" t="s">
        <v>105</v>
      </c>
      <c r="D100" s="16" t="s">
        <v>85</v>
      </c>
      <c r="E100" s="16">
        <v>21</v>
      </c>
      <c r="F100" s="17">
        <f t="shared" si="4"/>
        <v>85</v>
      </c>
      <c r="G100" s="5">
        <f t="shared" si="5"/>
        <v>152</v>
      </c>
    </row>
    <row r="101" spans="1:7">
      <c r="A101" s="13">
        <v>22</v>
      </c>
      <c r="B101" s="14">
        <v>36</v>
      </c>
      <c r="C101" s="15" t="s">
        <v>106</v>
      </c>
      <c r="D101" s="16" t="s">
        <v>85</v>
      </c>
      <c r="E101" s="16">
        <v>22</v>
      </c>
      <c r="F101" s="17">
        <f t="shared" si="4"/>
        <v>90</v>
      </c>
      <c r="G101" s="5">
        <f t="shared" si="5"/>
        <v>118</v>
      </c>
    </row>
    <row r="102" spans="1:7">
      <c r="A102" s="13">
        <v>23</v>
      </c>
      <c r="B102" s="14">
        <v>38</v>
      </c>
      <c r="C102" s="15" t="s">
        <v>107</v>
      </c>
      <c r="D102" s="16" t="s">
        <v>85</v>
      </c>
      <c r="E102" s="16">
        <v>23</v>
      </c>
      <c r="F102" s="17">
        <f t="shared" si="4"/>
        <v>95</v>
      </c>
      <c r="G102" s="5">
        <f t="shared" si="5"/>
        <v>39</v>
      </c>
    </row>
    <row r="103" spans="1:7">
      <c r="A103" s="13">
        <v>24</v>
      </c>
      <c r="B103" s="14">
        <v>31</v>
      </c>
      <c r="C103" s="15" t="s">
        <v>108</v>
      </c>
      <c r="D103" s="16" t="s">
        <v>85</v>
      </c>
      <c r="E103" s="16">
        <v>24</v>
      </c>
      <c r="F103" s="17">
        <f t="shared" si="4"/>
        <v>77.5</v>
      </c>
      <c r="G103" s="5">
        <f t="shared" si="5"/>
        <v>196</v>
      </c>
    </row>
    <row r="104" spans="1:7">
      <c r="A104" s="13">
        <v>25</v>
      </c>
      <c r="B104" s="14">
        <v>23</v>
      </c>
      <c r="C104" s="15" t="s">
        <v>109</v>
      </c>
      <c r="D104" s="16" t="s">
        <v>85</v>
      </c>
      <c r="E104" s="16">
        <v>25</v>
      </c>
      <c r="F104" s="17">
        <f t="shared" si="4"/>
        <v>57.5</v>
      </c>
      <c r="G104" s="5">
        <f t="shared" si="5"/>
        <v>237</v>
      </c>
    </row>
    <row r="105" spans="1:7">
      <c r="A105" s="13">
        <v>26</v>
      </c>
      <c r="B105" s="14">
        <v>35</v>
      </c>
      <c r="C105" s="15" t="s">
        <v>110</v>
      </c>
      <c r="D105" s="16" t="s">
        <v>85</v>
      </c>
      <c r="E105" s="16">
        <v>26</v>
      </c>
      <c r="F105" s="17">
        <f t="shared" si="4"/>
        <v>87.5</v>
      </c>
      <c r="G105" s="5">
        <f t="shared" si="5"/>
        <v>140</v>
      </c>
    </row>
    <row r="106" spans="1:7">
      <c r="A106" s="13">
        <v>27</v>
      </c>
      <c r="B106" s="14">
        <v>34</v>
      </c>
      <c r="C106" s="15" t="s">
        <v>111</v>
      </c>
      <c r="D106" s="16" t="s">
        <v>85</v>
      </c>
      <c r="E106" s="16">
        <v>27</v>
      </c>
      <c r="F106" s="17">
        <f t="shared" si="4"/>
        <v>85</v>
      </c>
      <c r="G106" s="5">
        <f t="shared" si="5"/>
        <v>152</v>
      </c>
    </row>
    <row r="107" spans="1:7">
      <c r="A107" s="13">
        <v>28</v>
      </c>
      <c r="B107" s="14">
        <v>39</v>
      </c>
      <c r="C107" s="15" t="s">
        <v>112</v>
      </c>
      <c r="D107" s="16" t="s">
        <v>85</v>
      </c>
      <c r="E107" s="16">
        <v>28</v>
      </c>
      <c r="F107" s="17">
        <f t="shared" si="4"/>
        <v>97.5</v>
      </c>
      <c r="G107" s="5">
        <f t="shared" si="5"/>
        <v>9</v>
      </c>
    </row>
    <row r="108" spans="1:7">
      <c r="A108" s="13">
        <v>29</v>
      </c>
      <c r="B108" s="14">
        <v>30</v>
      </c>
      <c r="C108" s="15" t="s">
        <v>113</v>
      </c>
      <c r="D108" s="16" t="s">
        <v>85</v>
      </c>
      <c r="E108" s="16">
        <v>29</v>
      </c>
      <c r="F108" s="17">
        <f t="shared" si="4"/>
        <v>75</v>
      </c>
      <c r="G108" s="5">
        <f t="shared" si="5"/>
        <v>208</v>
      </c>
    </row>
    <row r="109" spans="1:7">
      <c r="A109" s="13">
        <v>30</v>
      </c>
      <c r="B109" s="14">
        <v>39</v>
      </c>
      <c r="C109" s="15" t="s">
        <v>114</v>
      </c>
      <c r="D109" s="16" t="s">
        <v>85</v>
      </c>
      <c r="E109" s="16">
        <v>30</v>
      </c>
      <c r="F109" s="17">
        <f t="shared" si="4"/>
        <v>97.5</v>
      </c>
      <c r="G109" s="5">
        <f t="shared" si="5"/>
        <v>9</v>
      </c>
    </row>
    <row r="110" spans="1:7">
      <c r="A110" s="13">
        <v>31</v>
      </c>
      <c r="B110" s="14">
        <v>38</v>
      </c>
      <c r="C110" s="15" t="s">
        <v>115</v>
      </c>
      <c r="D110" s="16" t="s">
        <v>85</v>
      </c>
      <c r="E110" s="16">
        <v>31</v>
      </c>
      <c r="F110" s="17">
        <f t="shared" si="4"/>
        <v>95</v>
      </c>
      <c r="G110" s="5">
        <f t="shared" si="5"/>
        <v>39</v>
      </c>
    </row>
    <row r="111" spans="1:7">
      <c r="A111" s="13">
        <v>32</v>
      </c>
      <c r="B111" s="14">
        <v>34</v>
      </c>
      <c r="C111" s="15" t="s">
        <v>116</v>
      </c>
      <c r="D111" s="16" t="s">
        <v>85</v>
      </c>
      <c r="E111" s="16">
        <v>32</v>
      </c>
      <c r="F111" s="17">
        <f t="shared" si="4"/>
        <v>85</v>
      </c>
      <c r="G111" s="5">
        <f t="shared" si="5"/>
        <v>152</v>
      </c>
    </row>
    <row r="112" spans="1:7">
      <c r="A112" s="13">
        <v>33</v>
      </c>
      <c r="B112" s="14">
        <v>34</v>
      </c>
      <c r="C112" s="15" t="s">
        <v>478</v>
      </c>
      <c r="D112" s="16" t="s">
        <v>85</v>
      </c>
      <c r="E112" s="16">
        <v>33</v>
      </c>
      <c r="F112" s="17">
        <f t="shared" si="4"/>
        <v>85</v>
      </c>
      <c r="G112" s="5">
        <f t="shared" si="5"/>
        <v>152</v>
      </c>
    </row>
    <row r="113" spans="1:7">
      <c r="A113" s="13">
        <v>34</v>
      </c>
      <c r="B113" s="14">
        <v>38</v>
      </c>
      <c r="C113" s="15" t="s">
        <v>300</v>
      </c>
      <c r="D113" s="16" t="s">
        <v>85</v>
      </c>
      <c r="E113" s="16">
        <v>34</v>
      </c>
      <c r="F113" s="17">
        <f t="shared" si="4"/>
        <v>95</v>
      </c>
      <c r="G113" s="5">
        <f t="shared" si="5"/>
        <v>39</v>
      </c>
    </row>
    <row r="114" spans="1:7">
      <c r="A114" s="13">
        <v>35</v>
      </c>
      <c r="B114" s="14">
        <v>39</v>
      </c>
      <c r="C114" s="15" t="s">
        <v>119</v>
      </c>
      <c r="D114" s="16" t="s">
        <v>85</v>
      </c>
      <c r="E114" s="16">
        <v>35</v>
      </c>
      <c r="F114" s="17">
        <f t="shared" si="4"/>
        <v>97.5</v>
      </c>
      <c r="G114" s="5">
        <f t="shared" si="5"/>
        <v>9</v>
      </c>
    </row>
    <row r="115" spans="1:7">
      <c r="A115" s="13">
        <v>36</v>
      </c>
      <c r="B115" s="14">
        <v>31</v>
      </c>
      <c r="C115" s="15" t="s">
        <v>120</v>
      </c>
      <c r="D115" s="16" t="s">
        <v>85</v>
      </c>
      <c r="E115" s="16">
        <v>36</v>
      </c>
      <c r="F115" s="17">
        <f t="shared" si="4"/>
        <v>77.5</v>
      </c>
      <c r="G115" s="5">
        <f t="shared" si="5"/>
        <v>196</v>
      </c>
    </row>
    <row r="116" ht="15" spans="1:5">
      <c r="A116" s="2"/>
      <c r="B116" s="2"/>
      <c r="C116" s="3" t="s">
        <v>479</v>
      </c>
      <c r="D116" s="2"/>
      <c r="E116" s="2"/>
    </row>
    <row r="117" spans="1:6">
      <c r="A117" s="2"/>
      <c r="B117" s="2"/>
      <c r="C117" s="4"/>
      <c r="D117" s="2"/>
      <c r="E117" s="2"/>
      <c r="F117" s="4"/>
    </row>
    <row r="118" ht="25.5" spans="1:7">
      <c r="A118" s="5" t="s">
        <v>1</v>
      </c>
      <c r="B118" s="6" t="s">
        <v>2</v>
      </c>
      <c r="C118" s="6" t="s">
        <v>3</v>
      </c>
      <c r="D118" s="6" t="s">
        <v>5</v>
      </c>
      <c r="E118" s="7" t="s">
        <v>4</v>
      </c>
      <c r="F118" s="6" t="s">
        <v>6</v>
      </c>
      <c r="G118" s="12" t="s">
        <v>7</v>
      </c>
    </row>
    <row r="119" spans="1:7">
      <c r="A119" s="13">
        <v>1</v>
      </c>
      <c r="B119" s="14">
        <v>39</v>
      </c>
      <c r="C119" s="15" t="s">
        <v>122</v>
      </c>
      <c r="D119" s="16" t="s">
        <v>123</v>
      </c>
      <c r="E119" s="16">
        <v>1</v>
      </c>
      <c r="F119" s="17">
        <f t="shared" ref="F119:F154" si="6">B119*10/4</f>
        <v>97.5</v>
      </c>
      <c r="G119" s="5">
        <f t="shared" ref="G119:G154" si="7">IF(SUM(F$4:F$401)=0,"",RANK(F119,F$4:F$401,0))</f>
        <v>9</v>
      </c>
    </row>
    <row r="120" spans="1:7">
      <c r="A120" s="13">
        <v>2</v>
      </c>
      <c r="B120" s="14">
        <v>38</v>
      </c>
      <c r="C120" s="15" t="s">
        <v>124</v>
      </c>
      <c r="D120" s="16" t="s">
        <v>123</v>
      </c>
      <c r="E120" s="16">
        <v>2</v>
      </c>
      <c r="F120" s="17">
        <f t="shared" si="6"/>
        <v>95</v>
      </c>
      <c r="G120" s="5">
        <f t="shared" si="7"/>
        <v>39</v>
      </c>
    </row>
    <row r="121" spans="1:7">
      <c r="A121" s="13">
        <v>3</v>
      </c>
      <c r="B121" s="14">
        <v>29</v>
      </c>
      <c r="C121" s="15" t="s">
        <v>125</v>
      </c>
      <c r="D121" s="16" t="s">
        <v>123</v>
      </c>
      <c r="E121" s="16">
        <v>3</v>
      </c>
      <c r="F121" s="17">
        <f t="shared" si="6"/>
        <v>72.5</v>
      </c>
      <c r="G121" s="5">
        <f t="shared" si="7"/>
        <v>218</v>
      </c>
    </row>
    <row r="122" spans="1:7">
      <c r="A122" s="13">
        <v>4</v>
      </c>
      <c r="B122" s="14">
        <v>34</v>
      </c>
      <c r="C122" s="15" t="s">
        <v>126</v>
      </c>
      <c r="D122" s="16" t="s">
        <v>123</v>
      </c>
      <c r="E122" s="16">
        <v>4</v>
      </c>
      <c r="F122" s="17">
        <f t="shared" si="6"/>
        <v>85</v>
      </c>
      <c r="G122" s="5">
        <f t="shared" si="7"/>
        <v>152</v>
      </c>
    </row>
    <row r="123" spans="1:7">
      <c r="A123" s="13">
        <v>5</v>
      </c>
      <c r="B123" s="14">
        <v>38</v>
      </c>
      <c r="C123" s="15" t="s">
        <v>127</v>
      </c>
      <c r="D123" s="16" t="s">
        <v>123</v>
      </c>
      <c r="E123" s="16">
        <v>5</v>
      </c>
      <c r="F123" s="17">
        <f t="shared" si="6"/>
        <v>95</v>
      </c>
      <c r="G123" s="5">
        <f t="shared" si="7"/>
        <v>39</v>
      </c>
    </row>
    <row r="124" spans="1:7">
      <c r="A124" s="13">
        <v>6</v>
      </c>
      <c r="B124" s="14">
        <v>31</v>
      </c>
      <c r="C124" s="15" t="s">
        <v>128</v>
      </c>
      <c r="D124" s="16" t="s">
        <v>123</v>
      </c>
      <c r="E124" s="16">
        <v>6</v>
      </c>
      <c r="F124" s="17">
        <f t="shared" si="6"/>
        <v>77.5</v>
      </c>
      <c r="G124" s="5">
        <f t="shared" si="7"/>
        <v>196</v>
      </c>
    </row>
    <row r="125" spans="1:7">
      <c r="A125" s="13">
        <v>7</v>
      </c>
      <c r="B125" s="14">
        <v>38</v>
      </c>
      <c r="C125" s="15" t="s">
        <v>129</v>
      </c>
      <c r="D125" s="16" t="s">
        <v>123</v>
      </c>
      <c r="E125" s="16">
        <v>7</v>
      </c>
      <c r="F125" s="17">
        <f t="shared" si="6"/>
        <v>95</v>
      </c>
      <c r="G125" s="5">
        <f t="shared" si="7"/>
        <v>39</v>
      </c>
    </row>
    <row r="126" spans="1:7">
      <c r="A126" s="13">
        <v>8</v>
      </c>
      <c r="B126" s="14">
        <v>39</v>
      </c>
      <c r="C126" s="15" t="s">
        <v>130</v>
      </c>
      <c r="D126" s="16" t="s">
        <v>123</v>
      </c>
      <c r="E126" s="16">
        <v>8</v>
      </c>
      <c r="F126" s="17">
        <f t="shared" si="6"/>
        <v>97.5</v>
      </c>
      <c r="G126" s="5">
        <f t="shared" si="7"/>
        <v>9</v>
      </c>
    </row>
    <row r="127" spans="1:7">
      <c r="A127" s="13">
        <v>9</v>
      </c>
      <c r="B127" s="14">
        <v>29</v>
      </c>
      <c r="C127" s="15" t="s">
        <v>131</v>
      </c>
      <c r="D127" s="16" t="s">
        <v>123</v>
      </c>
      <c r="E127" s="16">
        <v>9</v>
      </c>
      <c r="F127" s="17">
        <f t="shared" si="6"/>
        <v>72.5</v>
      </c>
      <c r="G127" s="5">
        <f t="shared" si="7"/>
        <v>218</v>
      </c>
    </row>
    <row r="128" spans="1:7">
      <c r="A128" s="13">
        <v>10</v>
      </c>
      <c r="B128" s="14">
        <v>37</v>
      </c>
      <c r="C128" s="15" t="s">
        <v>132</v>
      </c>
      <c r="D128" s="16" t="s">
        <v>123</v>
      </c>
      <c r="E128" s="16">
        <v>10</v>
      </c>
      <c r="F128" s="17">
        <f t="shared" si="6"/>
        <v>92.5</v>
      </c>
      <c r="G128" s="5">
        <f t="shared" si="7"/>
        <v>76</v>
      </c>
    </row>
    <row r="129" spans="1:7">
      <c r="A129" s="13">
        <v>11</v>
      </c>
      <c r="B129" s="14">
        <v>27</v>
      </c>
      <c r="C129" s="15" t="s">
        <v>133</v>
      </c>
      <c r="D129" s="16" t="s">
        <v>123</v>
      </c>
      <c r="E129" s="16">
        <v>11</v>
      </c>
      <c r="F129" s="17">
        <f t="shared" si="6"/>
        <v>67.5</v>
      </c>
      <c r="G129" s="5">
        <f t="shared" si="7"/>
        <v>228</v>
      </c>
    </row>
    <row r="130" spans="1:7">
      <c r="A130" s="13">
        <v>12</v>
      </c>
      <c r="B130" s="14">
        <v>39</v>
      </c>
      <c r="C130" s="15" t="s">
        <v>134</v>
      </c>
      <c r="D130" s="16" t="s">
        <v>123</v>
      </c>
      <c r="E130" s="16">
        <v>12</v>
      </c>
      <c r="F130" s="17">
        <f t="shared" si="6"/>
        <v>97.5</v>
      </c>
      <c r="G130" s="5">
        <f t="shared" si="7"/>
        <v>9</v>
      </c>
    </row>
    <row r="131" spans="1:7">
      <c r="A131" s="13">
        <v>13</v>
      </c>
      <c r="B131" s="14">
        <v>40</v>
      </c>
      <c r="C131" s="15" t="s">
        <v>136</v>
      </c>
      <c r="D131" s="16" t="s">
        <v>123</v>
      </c>
      <c r="E131" s="16">
        <v>13</v>
      </c>
      <c r="F131" s="17">
        <f t="shared" si="6"/>
        <v>100</v>
      </c>
      <c r="G131" s="5">
        <f t="shared" si="7"/>
        <v>1</v>
      </c>
    </row>
    <row r="132" spans="1:7">
      <c r="A132" s="13">
        <v>14</v>
      </c>
      <c r="B132" s="14">
        <v>36</v>
      </c>
      <c r="C132" s="15" t="s">
        <v>137</v>
      </c>
      <c r="D132" s="16" t="s">
        <v>123</v>
      </c>
      <c r="E132" s="16">
        <v>14</v>
      </c>
      <c r="F132" s="17">
        <f t="shared" si="6"/>
        <v>90</v>
      </c>
      <c r="G132" s="5">
        <f t="shared" si="7"/>
        <v>118</v>
      </c>
    </row>
    <row r="133" spans="1:7">
      <c r="A133" s="13">
        <v>15</v>
      </c>
      <c r="B133" s="14">
        <v>30</v>
      </c>
      <c r="C133" s="15" t="s">
        <v>390</v>
      </c>
      <c r="D133" s="16" t="s">
        <v>123</v>
      </c>
      <c r="E133" s="16">
        <v>15</v>
      </c>
      <c r="F133" s="17">
        <f t="shared" si="6"/>
        <v>75</v>
      </c>
      <c r="G133" s="5">
        <f t="shared" si="7"/>
        <v>208</v>
      </c>
    </row>
    <row r="134" spans="1:7">
      <c r="A134" s="13">
        <v>16</v>
      </c>
      <c r="B134" s="14">
        <v>37</v>
      </c>
      <c r="C134" s="15" t="s">
        <v>138</v>
      </c>
      <c r="D134" s="16" t="s">
        <v>123</v>
      </c>
      <c r="E134" s="16">
        <v>16</v>
      </c>
      <c r="F134" s="17">
        <f t="shared" si="6"/>
        <v>92.5</v>
      </c>
      <c r="G134" s="5">
        <f t="shared" si="7"/>
        <v>76</v>
      </c>
    </row>
    <row r="135" spans="1:7">
      <c r="A135" s="13">
        <v>17</v>
      </c>
      <c r="B135" s="14">
        <v>37</v>
      </c>
      <c r="C135" s="15" t="s">
        <v>303</v>
      </c>
      <c r="D135" s="16" t="s">
        <v>123</v>
      </c>
      <c r="E135" s="16">
        <v>17</v>
      </c>
      <c r="F135" s="17">
        <f t="shared" si="6"/>
        <v>92.5</v>
      </c>
      <c r="G135" s="5">
        <f t="shared" si="7"/>
        <v>76</v>
      </c>
    </row>
    <row r="136" spans="1:7">
      <c r="A136" s="13">
        <v>18</v>
      </c>
      <c r="B136" s="14">
        <v>38</v>
      </c>
      <c r="C136" s="15" t="s">
        <v>140</v>
      </c>
      <c r="D136" s="16" t="s">
        <v>123</v>
      </c>
      <c r="E136" s="16">
        <v>18</v>
      </c>
      <c r="F136" s="17">
        <f t="shared" si="6"/>
        <v>95</v>
      </c>
      <c r="G136" s="5">
        <f t="shared" si="7"/>
        <v>39</v>
      </c>
    </row>
    <row r="137" spans="1:7">
      <c r="A137" s="13">
        <v>19</v>
      </c>
      <c r="B137" s="14">
        <v>39</v>
      </c>
      <c r="C137" s="15" t="s">
        <v>141</v>
      </c>
      <c r="D137" s="16" t="s">
        <v>123</v>
      </c>
      <c r="E137" s="16">
        <v>19</v>
      </c>
      <c r="F137" s="17">
        <f t="shared" si="6"/>
        <v>97.5</v>
      </c>
      <c r="G137" s="5">
        <f t="shared" si="7"/>
        <v>9</v>
      </c>
    </row>
    <row r="138" spans="1:7">
      <c r="A138" s="13">
        <v>20</v>
      </c>
      <c r="B138" s="14">
        <v>39</v>
      </c>
      <c r="C138" s="15" t="s">
        <v>142</v>
      </c>
      <c r="D138" s="16" t="s">
        <v>123</v>
      </c>
      <c r="E138" s="16">
        <v>20</v>
      </c>
      <c r="F138" s="17">
        <f t="shared" si="6"/>
        <v>97.5</v>
      </c>
      <c r="G138" s="5">
        <f t="shared" si="7"/>
        <v>9</v>
      </c>
    </row>
    <row r="139" spans="1:7">
      <c r="A139" s="13">
        <v>21</v>
      </c>
      <c r="B139" s="14">
        <v>38</v>
      </c>
      <c r="C139" s="15" t="s">
        <v>143</v>
      </c>
      <c r="D139" s="16" t="s">
        <v>123</v>
      </c>
      <c r="E139" s="16">
        <v>21</v>
      </c>
      <c r="F139" s="17">
        <f t="shared" si="6"/>
        <v>95</v>
      </c>
      <c r="G139" s="5">
        <f t="shared" si="7"/>
        <v>39</v>
      </c>
    </row>
    <row r="140" spans="1:7">
      <c r="A140" s="13">
        <v>22</v>
      </c>
      <c r="B140" s="14">
        <v>40</v>
      </c>
      <c r="C140" s="15" t="s">
        <v>144</v>
      </c>
      <c r="D140" s="16" t="s">
        <v>123</v>
      </c>
      <c r="E140" s="16">
        <v>22</v>
      </c>
      <c r="F140" s="17">
        <f t="shared" si="6"/>
        <v>100</v>
      </c>
      <c r="G140" s="5">
        <f t="shared" si="7"/>
        <v>1</v>
      </c>
    </row>
    <row r="141" spans="1:7">
      <c r="A141" s="13">
        <v>23</v>
      </c>
      <c r="B141" s="14">
        <v>36</v>
      </c>
      <c r="C141" s="15" t="s">
        <v>304</v>
      </c>
      <c r="D141" s="16" t="s">
        <v>123</v>
      </c>
      <c r="E141" s="16">
        <v>23</v>
      </c>
      <c r="F141" s="17">
        <f t="shared" si="6"/>
        <v>90</v>
      </c>
      <c r="G141" s="5">
        <f t="shared" si="7"/>
        <v>118</v>
      </c>
    </row>
    <row r="142" spans="1:7">
      <c r="A142" s="13">
        <v>24</v>
      </c>
      <c r="B142" s="14">
        <v>31</v>
      </c>
      <c r="C142" s="15" t="s">
        <v>145</v>
      </c>
      <c r="D142" s="16" t="s">
        <v>123</v>
      </c>
      <c r="E142" s="16">
        <v>24</v>
      </c>
      <c r="F142" s="17">
        <f t="shared" si="6"/>
        <v>77.5</v>
      </c>
      <c r="G142" s="5">
        <f t="shared" si="7"/>
        <v>196</v>
      </c>
    </row>
    <row r="143" spans="1:7">
      <c r="A143" s="13">
        <v>25</v>
      </c>
      <c r="B143" s="14">
        <v>37</v>
      </c>
      <c r="C143" s="15" t="s">
        <v>146</v>
      </c>
      <c r="D143" s="16" t="s">
        <v>123</v>
      </c>
      <c r="E143" s="16">
        <v>25</v>
      </c>
      <c r="F143" s="17">
        <f t="shared" si="6"/>
        <v>92.5</v>
      </c>
      <c r="G143" s="5">
        <f t="shared" si="7"/>
        <v>76</v>
      </c>
    </row>
    <row r="144" spans="1:7">
      <c r="A144" s="13">
        <v>26</v>
      </c>
      <c r="B144" s="14">
        <v>39</v>
      </c>
      <c r="C144" s="15" t="s">
        <v>147</v>
      </c>
      <c r="D144" s="16" t="s">
        <v>123</v>
      </c>
      <c r="E144" s="16">
        <v>26</v>
      </c>
      <c r="F144" s="17">
        <f t="shared" si="6"/>
        <v>97.5</v>
      </c>
      <c r="G144" s="5">
        <f t="shared" si="7"/>
        <v>9</v>
      </c>
    </row>
    <row r="145" spans="1:7">
      <c r="A145" s="13">
        <v>27</v>
      </c>
      <c r="B145" s="14">
        <v>29</v>
      </c>
      <c r="C145" s="15" t="s">
        <v>148</v>
      </c>
      <c r="D145" s="16" t="s">
        <v>123</v>
      </c>
      <c r="E145" s="16">
        <v>27</v>
      </c>
      <c r="F145" s="17">
        <f t="shared" si="6"/>
        <v>72.5</v>
      </c>
      <c r="G145" s="5">
        <f t="shared" si="7"/>
        <v>218</v>
      </c>
    </row>
    <row r="146" spans="1:7">
      <c r="A146" s="13">
        <v>28</v>
      </c>
      <c r="B146" s="14">
        <v>37</v>
      </c>
      <c r="C146" s="15" t="s">
        <v>149</v>
      </c>
      <c r="D146" s="16" t="s">
        <v>123</v>
      </c>
      <c r="E146" s="16">
        <v>28</v>
      </c>
      <c r="F146" s="17">
        <f t="shared" si="6"/>
        <v>92.5</v>
      </c>
      <c r="G146" s="5">
        <f t="shared" si="7"/>
        <v>76</v>
      </c>
    </row>
    <row r="147" spans="1:7">
      <c r="A147" s="13">
        <v>29</v>
      </c>
      <c r="B147" s="14">
        <v>26</v>
      </c>
      <c r="C147" s="15" t="s">
        <v>480</v>
      </c>
      <c r="D147" s="16" t="s">
        <v>123</v>
      </c>
      <c r="E147" s="16">
        <v>29</v>
      </c>
      <c r="F147" s="17">
        <f t="shared" si="6"/>
        <v>65</v>
      </c>
      <c r="G147" s="5">
        <f t="shared" si="7"/>
        <v>231</v>
      </c>
    </row>
    <row r="148" spans="1:7">
      <c r="A148" s="13">
        <v>30</v>
      </c>
      <c r="B148" s="14">
        <v>26</v>
      </c>
      <c r="C148" s="15" t="s">
        <v>151</v>
      </c>
      <c r="D148" s="16" t="s">
        <v>123</v>
      </c>
      <c r="E148" s="16">
        <v>30</v>
      </c>
      <c r="F148" s="17">
        <f t="shared" si="6"/>
        <v>65</v>
      </c>
      <c r="G148" s="5">
        <f t="shared" si="7"/>
        <v>231</v>
      </c>
    </row>
    <row r="149" spans="1:7">
      <c r="A149" s="13">
        <v>31</v>
      </c>
      <c r="B149" s="14">
        <v>37</v>
      </c>
      <c r="C149" s="15" t="s">
        <v>152</v>
      </c>
      <c r="D149" s="16" t="s">
        <v>123</v>
      </c>
      <c r="E149" s="16">
        <v>31</v>
      </c>
      <c r="F149" s="17">
        <f t="shared" si="6"/>
        <v>92.5</v>
      </c>
      <c r="G149" s="5">
        <f t="shared" si="7"/>
        <v>76</v>
      </c>
    </row>
    <row r="150" spans="1:7">
      <c r="A150" s="13">
        <v>32</v>
      </c>
      <c r="B150" s="14">
        <v>37</v>
      </c>
      <c r="C150" s="15" t="s">
        <v>153</v>
      </c>
      <c r="D150" s="16" t="s">
        <v>123</v>
      </c>
      <c r="E150" s="16">
        <v>32</v>
      </c>
      <c r="F150" s="17">
        <f t="shared" si="6"/>
        <v>92.5</v>
      </c>
      <c r="G150" s="5">
        <f t="shared" si="7"/>
        <v>76</v>
      </c>
    </row>
    <row r="151" spans="1:7">
      <c r="A151" s="13">
        <v>33</v>
      </c>
      <c r="B151" s="14">
        <v>38</v>
      </c>
      <c r="C151" s="15" t="s">
        <v>154</v>
      </c>
      <c r="D151" s="16" t="s">
        <v>123</v>
      </c>
      <c r="E151" s="16">
        <v>33</v>
      </c>
      <c r="F151" s="17">
        <f t="shared" si="6"/>
        <v>95</v>
      </c>
      <c r="G151" s="5">
        <f t="shared" si="7"/>
        <v>39</v>
      </c>
    </row>
    <row r="152" spans="1:7">
      <c r="A152" s="13">
        <v>34</v>
      </c>
      <c r="B152" s="14">
        <v>37</v>
      </c>
      <c r="C152" s="15" t="s">
        <v>155</v>
      </c>
      <c r="D152" s="16" t="s">
        <v>123</v>
      </c>
      <c r="E152" s="16">
        <v>34</v>
      </c>
      <c r="F152" s="17">
        <f t="shared" si="6"/>
        <v>92.5</v>
      </c>
      <c r="G152" s="5">
        <f t="shared" si="7"/>
        <v>76</v>
      </c>
    </row>
    <row r="153" spans="1:7">
      <c r="A153" s="13">
        <v>35</v>
      </c>
      <c r="B153" s="14">
        <v>38</v>
      </c>
      <c r="C153" s="15" t="s">
        <v>156</v>
      </c>
      <c r="D153" s="16" t="s">
        <v>123</v>
      </c>
      <c r="E153" s="16">
        <v>35</v>
      </c>
      <c r="F153" s="17">
        <f t="shared" si="6"/>
        <v>95</v>
      </c>
      <c r="G153" s="5">
        <f t="shared" si="7"/>
        <v>39</v>
      </c>
    </row>
    <row r="154" spans="1:7">
      <c r="A154" s="13">
        <v>36</v>
      </c>
      <c r="B154" s="14">
        <v>39</v>
      </c>
      <c r="C154" s="15" t="s">
        <v>157</v>
      </c>
      <c r="D154" s="16" t="s">
        <v>123</v>
      </c>
      <c r="E154" s="16">
        <v>36</v>
      </c>
      <c r="F154" s="17">
        <f t="shared" si="6"/>
        <v>97.5</v>
      </c>
      <c r="G154" s="5">
        <f t="shared" si="7"/>
        <v>9</v>
      </c>
    </row>
    <row r="155" ht="15" spans="1:5">
      <c r="A155" s="2"/>
      <c r="B155" s="2"/>
      <c r="C155" s="3" t="s">
        <v>481</v>
      </c>
      <c r="D155" s="2"/>
      <c r="E155" s="2"/>
    </row>
    <row r="156" spans="1:6">
      <c r="A156" s="2"/>
      <c r="B156" s="2"/>
      <c r="C156" s="4"/>
      <c r="D156" s="2"/>
      <c r="E156" s="2"/>
      <c r="F156" s="4"/>
    </row>
    <row r="157" ht="25.5" spans="1:7">
      <c r="A157" s="5" t="s">
        <v>1</v>
      </c>
      <c r="B157" s="6" t="s">
        <v>2</v>
      </c>
      <c r="C157" s="6" t="s">
        <v>3</v>
      </c>
      <c r="D157" s="6" t="s">
        <v>5</v>
      </c>
      <c r="E157" s="7" t="s">
        <v>4</v>
      </c>
      <c r="F157" s="6" t="s">
        <v>6</v>
      </c>
      <c r="G157" s="12" t="s">
        <v>7</v>
      </c>
    </row>
    <row r="158" spans="1:7">
      <c r="A158" s="13">
        <v>1</v>
      </c>
      <c r="B158" s="14">
        <v>26</v>
      </c>
      <c r="C158" s="15" t="s">
        <v>371</v>
      </c>
      <c r="D158" s="16" t="s">
        <v>160</v>
      </c>
      <c r="E158" s="16">
        <v>1</v>
      </c>
      <c r="F158" s="17">
        <f t="shared" ref="F158:F193" si="8">B158*10/4</f>
        <v>65</v>
      </c>
      <c r="G158" s="5">
        <f t="shared" ref="G158:G193" si="9">IF(SUM(F$4:F$401)=0,"",RANK(F158,F$4:F$401,0))</f>
        <v>231</v>
      </c>
    </row>
    <row r="159" spans="1:7">
      <c r="A159" s="13">
        <v>2</v>
      </c>
      <c r="B159" s="14">
        <v>32</v>
      </c>
      <c r="C159" s="15" t="s">
        <v>161</v>
      </c>
      <c r="D159" s="16" t="s">
        <v>160</v>
      </c>
      <c r="E159" s="16">
        <v>2</v>
      </c>
      <c r="F159" s="17">
        <f t="shared" si="8"/>
        <v>80</v>
      </c>
      <c r="G159" s="5">
        <f t="shared" si="9"/>
        <v>185</v>
      </c>
    </row>
    <row r="160" spans="1:7">
      <c r="A160" s="13">
        <v>3</v>
      </c>
      <c r="B160" s="14">
        <v>39</v>
      </c>
      <c r="C160" s="15" t="s">
        <v>162</v>
      </c>
      <c r="D160" s="16" t="s">
        <v>160</v>
      </c>
      <c r="E160" s="16">
        <v>3</v>
      </c>
      <c r="F160" s="17">
        <f t="shared" si="8"/>
        <v>97.5</v>
      </c>
      <c r="G160" s="5">
        <f t="shared" si="9"/>
        <v>9</v>
      </c>
    </row>
    <row r="161" spans="1:7">
      <c r="A161" s="13">
        <v>4</v>
      </c>
      <c r="B161" s="14">
        <v>29</v>
      </c>
      <c r="C161" s="15" t="s">
        <v>163</v>
      </c>
      <c r="D161" s="16" t="s">
        <v>160</v>
      </c>
      <c r="E161" s="16">
        <v>4</v>
      </c>
      <c r="F161" s="17">
        <f t="shared" si="8"/>
        <v>72.5</v>
      </c>
      <c r="G161" s="5">
        <f t="shared" si="9"/>
        <v>218</v>
      </c>
    </row>
    <row r="162" spans="1:7">
      <c r="A162" s="13">
        <v>5</v>
      </c>
      <c r="B162" s="14">
        <v>27</v>
      </c>
      <c r="C162" s="15" t="s">
        <v>164</v>
      </c>
      <c r="D162" s="16" t="s">
        <v>160</v>
      </c>
      <c r="E162" s="16">
        <v>5</v>
      </c>
      <c r="F162" s="17">
        <f t="shared" si="8"/>
        <v>67.5</v>
      </c>
      <c r="G162" s="5">
        <f t="shared" si="9"/>
        <v>228</v>
      </c>
    </row>
    <row r="163" spans="1:7">
      <c r="A163" s="13">
        <v>6</v>
      </c>
      <c r="B163" s="14">
        <v>27</v>
      </c>
      <c r="C163" s="15" t="s">
        <v>165</v>
      </c>
      <c r="D163" s="16" t="s">
        <v>160</v>
      </c>
      <c r="E163" s="16">
        <v>6</v>
      </c>
      <c r="F163" s="17">
        <f t="shared" si="8"/>
        <v>67.5</v>
      </c>
      <c r="G163" s="5">
        <f t="shared" si="9"/>
        <v>228</v>
      </c>
    </row>
    <row r="164" spans="1:7">
      <c r="A164" s="13">
        <v>7</v>
      </c>
      <c r="B164" s="14">
        <v>35</v>
      </c>
      <c r="C164" s="15" t="s">
        <v>166</v>
      </c>
      <c r="D164" s="16" t="s">
        <v>160</v>
      </c>
      <c r="E164" s="16">
        <v>7</v>
      </c>
      <c r="F164" s="17">
        <f t="shared" si="8"/>
        <v>87.5</v>
      </c>
      <c r="G164" s="5">
        <f t="shared" si="9"/>
        <v>140</v>
      </c>
    </row>
    <row r="165" spans="1:7">
      <c r="A165" s="13">
        <v>8</v>
      </c>
      <c r="B165" s="14">
        <v>39</v>
      </c>
      <c r="C165" s="15" t="s">
        <v>167</v>
      </c>
      <c r="D165" s="16" t="s">
        <v>160</v>
      </c>
      <c r="E165" s="16">
        <v>8</v>
      </c>
      <c r="F165" s="17">
        <f t="shared" si="8"/>
        <v>97.5</v>
      </c>
      <c r="G165" s="5">
        <f t="shared" si="9"/>
        <v>9</v>
      </c>
    </row>
    <row r="166" spans="1:7">
      <c r="A166" s="13">
        <v>9</v>
      </c>
      <c r="B166" s="14">
        <v>32</v>
      </c>
      <c r="C166" s="15" t="s">
        <v>168</v>
      </c>
      <c r="D166" s="16" t="s">
        <v>160</v>
      </c>
      <c r="E166" s="16">
        <v>9</v>
      </c>
      <c r="F166" s="17">
        <f t="shared" si="8"/>
        <v>80</v>
      </c>
      <c r="G166" s="5">
        <f t="shared" si="9"/>
        <v>185</v>
      </c>
    </row>
    <row r="167" spans="1:7">
      <c r="A167" s="13">
        <v>10</v>
      </c>
      <c r="B167" s="14">
        <v>33</v>
      </c>
      <c r="C167" s="15" t="s">
        <v>169</v>
      </c>
      <c r="D167" s="16" t="s">
        <v>160</v>
      </c>
      <c r="E167" s="16">
        <v>10</v>
      </c>
      <c r="F167" s="17">
        <f t="shared" si="8"/>
        <v>82.5</v>
      </c>
      <c r="G167" s="5">
        <f t="shared" si="9"/>
        <v>172</v>
      </c>
    </row>
    <row r="168" spans="1:7">
      <c r="A168" s="13">
        <v>11</v>
      </c>
      <c r="B168" s="14">
        <v>30</v>
      </c>
      <c r="C168" s="15" t="s">
        <v>170</v>
      </c>
      <c r="D168" s="16" t="s">
        <v>160</v>
      </c>
      <c r="E168" s="16">
        <v>11</v>
      </c>
      <c r="F168" s="17">
        <f t="shared" si="8"/>
        <v>75</v>
      </c>
      <c r="G168" s="5">
        <f t="shared" si="9"/>
        <v>208</v>
      </c>
    </row>
    <row r="169" spans="1:7">
      <c r="A169" s="13">
        <v>12</v>
      </c>
      <c r="B169" s="14">
        <v>30</v>
      </c>
      <c r="C169" s="15" t="s">
        <v>171</v>
      </c>
      <c r="D169" s="16" t="s">
        <v>160</v>
      </c>
      <c r="E169" s="16">
        <v>12</v>
      </c>
      <c r="F169" s="17">
        <f t="shared" si="8"/>
        <v>75</v>
      </c>
      <c r="G169" s="5">
        <f t="shared" si="9"/>
        <v>208</v>
      </c>
    </row>
    <row r="170" spans="1:7">
      <c r="A170" s="13">
        <v>13</v>
      </c>
      <c r="B170" s="14">
        <v>38</v>
      </c>
      <c r="C170" s="15" t="s">
        <v>172</v>
      </c>
      <c r="D170" s="16" t="s">
        <v>160</v>
      </c>
      <c r="E170" s="16">
        <v>13</v>
      </c>
      <c r="F170" s="17">
        <f t="shared" si="8"/>
        <v>95</v>
      </c>
      <c r="G170" s="5">
        <f t="shared" si="9"/>
        <v>39</v>
      </c>
    </row>
    <row r="171" spans="1:7">
      <c r="A171" s="13">
        <v>14</v>
      </c>
      <c r="B171" s="14">
        <v>22</v>
      </c>
      <c r="C171" s="15" t="s">
        <v>173</v>
      </c>
      <c r="D171" s="16" t="s">
        <v>160</v>
      </c>
      <c r="E171" s="16">
        <v>14</v>
      </c>
      <c r="F171" s="17">
        <f t="shared" si="8"/>
        <v>55</v>
      </c>
      <c r="G171" s="5">
        <f t="shared" si="9"/>
        <v>239</v>
      </c>
    </row>
    <row r="172" spans="1:7">
      <c r="A172" s="13">
        <v>15</v>
      </c>
      <c r="B172" s="14">
        <v>38</v>
      </c>
      <c r="C172" s="15" t="s">
        <v>174</v>
      </c>
      <c r="D172" s="16" t="s">
        <v>160</v>
      </c>
      <c r="E172" s="16">
        <v>15</v>
      </c>
      <c r="F172" s="17">
        <f t="shared" si="8"/>
        <v>95</v>
      </c>
      <c r="G172" s="5">
        <f t="shared" si="9"/>
        <v>39</v>
      </c>
    </row>
    <row r="173" spans="1:7">
      <c r="A173" s="13">
        <v>16</v>
      </c>
      <c r="B173" s="14">
        <v>38</v>
      </c>
      <c r="C173" s="15" t="s">
        <v>175</v>
      </c>
      <c r="D173" s="16" t="s">
        <v>160</v>
      </c>
      <c r="E173" s="16">
        <v>16</v>
      </c>
      <c r="F173" s="17">
        <f t="shared" si="8"/>
        <v>95</v>
      </c>
      <c r="G173" s="5">
        <f t="shared" si="9"/>
        <v>39</v>
      </c>
    </row>
    <row r="174" spans="1:7">
      <c r="A174" s="13">
        <v>17</v>
      </c>
      <c r="B174" s="14">
        <v>33</v>
      </c>
      <c r="C174" s="15" t="s">
        <v>176</v>
      </c>
      <c r="D174" s="16" t="s">
        <v>160</v>
      </c>
      <c r="E174" s="16">
        <v>17</v>
      </c>
      <c r="F174" s="17">
        <f t="shared" si="8"/>
        <v>82.5</v>
      </c>
      <c r="G174" s="5">
        <f t="shared" si="9"/>
        <v>172</v>
      </c>
    </row>
    <row r="175" spans="1:7">
      <c r="A175" s="13">
        <v>18</v>
      </c>
      <c r="B175" s="14">
        <v>35</v>
      </c>
      <c r="C175" s="15" t="s">
        <v>464</v>
      </c>
      <c r="D175" s="16" t="s">
        <v>160</v>
      </c>
      <c r="E175" s="16">
        <v>18</v>
      </c>
      <c r="F175" s="17">
        <f t="shared" si="8"/>
        <v>87.5</v>
      </c>
      <c r="G175" s="5">
        <f t="shared" si="9"/>
        <v>140</v>
      </c>
    </row>
    <row r="176" spans="1:7">
      <c r="A176" s="13">
        <v>19</v>
      </c>
      <c r="B176" s="14">
        <v>33</v>
      </c>
      <c r="C176" s="15" t="s">
        <v>178</v>
      </c>
      <c r="D176" s="16" t="s">
        <v>160</v>
      </c>
      <c r="E176" s="16">
        <v>19</v>
      </c>
      <c r="F176" s="17">
        <f t="shared" si="8"/>
        <v>82.5</v>
      </c>
      <c r="G176" s="5">
        <f t="shared" si="9"/>
        <v>172</v>
      </c>
    </row>
    <row r="177" spans="1:7">
      <c r="A177" s="13">
        <v>20</v>
      </c>
      <c r="B177" s="14">
        <v>40</v>
      </c>
      <c r="C177" s="15" t="s">
        <v>482</v>
      </c>
      <c r="D177" s="16" t="s">
        <v>160</v>
      </c>
      <c r="E177" s="16">
        <v>20</v>
      </c>
      <c r="F177" s="17">
        <f t="shared" si="8"/>
        <v>100</v>
      </c>
      <c r="G177" s="5">
        <f t="shared" si="9"/>
        <v>1</v>
      </c>
    </row>
    <row r="178" spans="1:7">
      <c r="A178" s="13">
        <v>21</v>
      </c>
      <c r="B178" s="14">
        <v>36</v>
      </c>
      <c r="C178" s="15" t="s">
        <v>180</v>
      </c>
      <c r="D178" s="16" t="s">
        <v>160</v>
      </c>
      <c r="E178" s="16">
        <v>21</v>
      </c>
      <c r="F178" s="17">
        <f t="shared" si="8"/>
        <v>90</v>
      </c>
      <c r="G178" s="5">
        <f t="shared" si="9"/>
        <v>118</v>
      </c>
    </row>
    <row r="179" spans="1:7">
      <c r="A179" s="13">
        <v>22</v>
      </c>
      <c r="B179" s="14">
        <v>38</v>
      </c>
      <c r="C179" s="15" t="s">
        <v>181</v>
      </c>
      <c r="D179" s="16" t="s">
        <v>160</v>
      </c>
      <c r="E179" s="16">
        <v>22</v>
      </c>
      <c r="F179" s="17">
        <f t="shared" si="8"/>
        <v>95</v>
      </c>
      <c r="G179" s="5">
        <f t="shared" si="9"/>
        <v>39</v>
      </c>
    </row>
    <row r="180" spans="1:7">
      <c r="A180" s="13">
        <v>23</v>
      </c>
      <c r="B180" s="14">
        <v>40</v>
      </c>
      <c r="C180" s="15" t="s">
        <v>182</v>
      </c>
      <c r="D180" s="16" t="s">
        <v>160</v>
      </c>
      <c r="E180" s="16">
        <v>23</v>
      </c>
      <c r="F180" s="17">
        <f t="shared" si="8"/>
        <v>100</v>
      </c>
      <c r="G180" s="5">
        <f t="shared" si="9"/>
        <v>1</v>
      </c>
    </row>
    <row r="181" spans="1:7">
      <c r="A181" s="13">
        <v>24</v>
      </c>
      <c r="B181" s="14">
        <v>37</v>
      </c>
      <c r="C181" s="15" t="s">
        <v>183</v>
      </c>
      <c r="D181" s="16" t="s">
        <v>160</v>
      </c>
      <c r="E181" s="16">
        <v>24</v>
      </c>
      <c r="F181" s="17">
        <f t="shared" si="8"/>
        <v>92.5</v>
      </c>
      <c r="G181" s="5">
        <f t="shared" si="9"/>
        <v>76</v>
      </c>
    </row>
    <row r="182" spans="1:7">
      <c r="A182" s="13">
        <v>25</v>
      </c>
      <c r="B182" s="14">
        <v>37</v>
      </c>
      <c r="C182" s="15" t="s">
        <v>184</v>
      </c>
      <c r="D182" s="16" t="s">
        <v>160</v>
      </c>
      <c r="E182" s="16">
        <v>25</v>
      </c>
      <c r="F182" s="17">
        <f t="shared" si="8"/>
        <v>92.5</v>
      </c>
      <c r="G182" s="5">
        <f t="shared" si="9"/>
        <v>76</v>
      </c>
    </row>
    <row r="183" spans="1:7">
      <c r="A183" s="13">
        <v>26</v>
      </c>
      <c r="B183" s="14">
        <v>22</v>
      </c>
      <c r="C183" s="15" t="s">
        <v>185</v>
      </c>
      <c r="D183" s="16" t="s">
        <v>160</v>
      </c>
      <c r="E183" s="16">
        <v>26</v>
      </c>
      <c r="F183" s="17">
        <f t="shared" si="8"/>
        <v>55</v>
      </c>
      <c r="G183" s="5">
        <f t="shared" si="9"/>
        <v>239</v>
      </c>
    </row>
    <row r="184" spans="1:7">
      <c r="A184" s="13">
        <v>27</v>
      </c>
      <c r="B184" s="14">
        <v>36</v>
      </c>
      <c r="C184" s="15" t="s">
        <v>186</v>
      </c>
      <c r="D184" s="16" t="s">
        <v>160</v>
      </c>
      <c r="E184" s="16">
        <v>27</v>
      </c>
      <c r="F184" s="17">
        <f t="shared" si="8"/>
        <v>90</v>
      </c>
      <c r="G184" s="5">
        <f t="shared" si="9"/>
        <v>118</v>
      </c>
    </row>
    <row r="185" spans="1:7">
      <c r="A185" s="13">
        <v>28</v>
      </c>
      <c r="B185" s="14">
        <v>37</v>
      </c>
      <c r="C185" s="15" t="s">
        <v>187</v>
      </c>
      <c r="D185" s="16" t="s">
        <v>160</v>
      </c>
      <c r="E185" s="16">
        <v>28</v>
      </c>
      <c r="F185" s="17">
        <f t="shared" si="8"/>
        <v>92.5</v>
      </c>
      <c r="G185" s="5">
        <f t="shared" si="9"/>
        <v>76</v>
      </c>
    </row>
    <row r="186" spans="1:7">
      <c r="A186" s="13">
        <v>29</v>
      </c>
      <c r="B186" s="14">
        <v>39</v>
      </c>
      <c r="C186" s="15" t="s">
        <v>188</v>
      </c>
      <c r="D186" s="16" t="s">
        <v>160</v>
      </c>
      <c r="E186" s="16">
        <v>29</v>
      </c>
      <c r="F186" s="17">
        <f t="shared" si="8"/>
        <v>97.5</v>
      </c>
      <c r="G186" s="5">
        <f t="shared" si="9"/>
        <v>9</v>
      </c>
    </row>
    <row r="187" spans="1:7">
      <c r="A187" s="13">
        <v>30</v>
      </c>
      <c r="B187" s="14">
        <v>37</v>
      </c>
      <c r="C187" s="15" t="s">
        <v>189</v>
      </c>
      <c r="D187" s="16" t="s">
        <v>160</v>
      </c>
      <c r="E187" s="16">
        <v>30</v>
      </c>
      <c r="F187" s="17">
        <f t="shared" si="8"/>
        <v>92.5</v>
      </c>
      <c r="G187" s="5">
        <f t="shared" si="9"/>
        <v>76</v>
      </c>
    </row>
    <row r="188" spans="1:7">
      <c r="A188" s="13">
        <v>31</v>
      </c>
      <c r="B188" s="14">
        <v>37</v>
      </c>
      <c r="C188" s="15" t="s">
        <v>190</v>
      </c>
      <c r="D188" s="16" t="s">
        <v>160</v>
      </c>
      <c r="E188" s="16">
        <v>31</v>
      </c>
      <c r="F188" s="17">
        <f t="shared" si="8"/>
        <v>92.5</v>
      </c>
      <c r="G188" s="5">
        <f t="shared" si="9"/>
        <v>76</v>
      </c>
    </row>
    <row r="189" spans="1:7">
      <c r="A189" s="13">
        <v>32</v>
      </c>
      <c r="B189" s="14">
        <v>21</v>
      </c>
      <c r="C189" s="15" t="s">
        <v>191</v>
      </c>
      <c r="D189" s="16" t="s">
        <v>160</v>
      </c>
      <c r="E189" s="16">
        <v>32</v>
      </c>
      <c r="F189" s="17">
        <f t="shared" si="8"/>
        <v>52.5</v>
      </c>
      <c r="G189" s="5">
        <f t="shared" si="9"/>
        <v>244</v>
      </c>
    </row>
    <row r="190" spans="1:7">
      <c r="A190" s="13">
        <v>33</v>
      </c>
      <c r="B190" s="14">
        <v>29</v>
      </c>
      <c r="C190" s="15" t="s">
        <v>192</v>
      </c>
      <c r="D190" s="16" t="s">
        <v>160</v>
      </c>
      <c r="E190" s="16">
        <v>33</v>
      </c>
      <c r="F190" s="17">
        <f t="shared" si="8"/>
        <v>72.5</v>
      </c>
      <c r="G190" s="5">
        <f t="shared" si="9"/>
        <v>218</v>
      </c>
    </row>
    <row r="191" spans="1:7">
      <c r="A191" s="13">
        <v>34</v>
      </c>
      <c r="B191" s="14">
        <v>37</v>
      </c>
      <c r="C191" s="15" t="s">
        <v>193</v>
      </c>
      <c r="D191" s="16" t="s">
        <v>160</v>
      </c>
      <c r="E191" s="16">
        <v>34</v>
      </c>
      <c r="F191" s="17">
        <f t="shared" si="8"/>
        <v>92.5</v>
      </c>
      <c r="G191" s="5">
        <f t="shared" si="9"/>
        <v>76</v>
      </c>
    </row>
    <row r="192" spans="1:7">
      <c r="A192" s="13">
        <v>35</v>
      </c>
      <c r="B192" s="14">
        <v>34</v>
      </c>
      <c r="C192" s="15" t="s">
        <v>194</v>
      </c>
      <c r="D192" s="16" t="s">
        <v>160</v>
      </c>
      <c r="E192" s="16">
        <v>35</v>
      </c>
      <c r="F192" s="17">
        <f t="shared" si="8"/>
        <v>85</v>
      </c>
      <c r="G192" s="5">
        <f t="shared" si="9"/>
        <v>152</v>
      </c>
    </row>
    <row r="193" spans="1:7">
      <c r="A193" s="13">
        <v>36</v>
      </c>
      <c r="B193" s="14">
        <v>35</v>
      </c>
      <c r="C193" s="15" t="s">
        <v>195</v>
      </c>
      <c r="D193" s="16" t="s">
        <v>160</v>
      </c>
      <c r="E193" s="16">
        <v>36</v>
      </c>
      <c r="F193" s="17">
        <f t="shared" si="8"/>
        <v>87.5</v>
      </c>
      <c r="G193" s="5">
        <f t="shared" si="9"/>
        <v>140</v>
      </c>
    </row>
    <row r="194" ht="15" spans="1:5">
      <c r="A194" s="2"/>
      <c r="B194" s="2"/>
      <c r="C194" s="3" t="s">
        <v>483</v>
      </c>
      <c r="D194" s="2"/>
      <c r="E194" s="2"/>
    </row>
    <row r="195" spans="1:6">
      <c r="A195" s="2"/>
      <c r="B195" s="2"/>
      <c r="C195" s="4"/>
      <c r="D195" s="2"/>
      <c r="E195" s="2"/>
      <c r="F195" s="4"/>
    </row>
    <row r="196" ht="25.5" spans="1:7">
      <c r="A196" s="5" t="s">
        <v>1</v>
      </c>
      <c r="B196" s="6" t="s">
        <v>2</v>
      </c>
      <c r="C196" s="6" t="s">
        <v>3</v>
      </c>
      <c r="D196" s="6" t="s">
        <v>5</v>
      </c>
      <c r="E196" s="7" t="s">
        <v>4</v>
      </c>
      <c r="F196" s="6" t="s">
        <v>6</v>
      </c>
      <c r="G196" s="12" t="s">
        <v>7</v>
      </c>
    </row>
    <row r="197" spans="1:7">
      <c r="A197" s="13">
        <v>1</v>
      </c>
      <c r="B197" s="14">
        <v>37</v>
      </c>
      <c r="C197" s="15" t="s">
        <v>197</v>
      </c>
      <c r="D197" s="16" t="s">
        <v>198</v>
      </c>
      <c r="E197" s="16">
        <v>1</v>
      </c>
      <c r="F197" s="17">
        <f t="shared" ref="F197:F232" si="10">B197*10/4</f>
        <v>92.5</v>
      </c>
      <c r="G197" s="5">
        <f t="shared" ref="G197:G232" si="11">IF(SUM(F$4:F$401)=0,"",RANK(F197,F$4:F$401,0))</f>
        <v>76</v>
      </c>
    </row>
    <row r="198" spans="1:7">
      <c r="A198" s="13">
        <v>2</v>
      </c>
      <c r="B198" s="14">
        <v>36</v>
      </c>
      <c r="C198" s="15" t="s">
        <v>199</v>
      </c>
      <c r="D198" s="16" t="s">
        <v>198</v>
      </c>
      <c r="E198" s="16">
        <v>2</v>
      </c>
      <c r="F198" s="17">
        <f t="shared" si="10"/>
        <v>90</v>
      </c>
      <c r="G198" s="5">
        <f t="shared" si="11"/>
        <v>118</v>
      </c>
    </row>
    <row r="199" spans="1:7">
      <c r="A199" s="13">
        <v>3</v>
      </c>
      <c r="B199" s="14">
        <v>38</v>
      </c>
      <c r="C199" s="15" t="s">
        <v>314</v>
      </c>
      <c r="D199" s="16" t="s">
        <v>198</v>
      </c>
      <c r="E199" s="16">
        <v>3</v>
      </c>
      <c r="F199" s="17">
        <f t="shared" si="10"/>
        <v>95</v>
      </c>
      <c r="G199" s="5">
        <f t="shared" si="11"/>
        <v>39</v>
      </c>
    </row>
    <row r="200" spans="1:7">
      <c r="A200" s="13">
        <v>4</v>
      </c>
      <c r="B200" s="14">
        <v>38</v>
      </c>
      <c r="C200" s="15" t="s">
        <v>201</v>
      </c>
      <c r="D200" s="16" t="s">
        <v>198</v>
      </c>
      <c r="E200" s="16">
        <v>4</v>
      </c>
      <c r="F200" s="17">
        <f t="shared" si="10"/>
        <v>95</v>
      </c>
      <c r="G200" s="5">
        <f t="shared" si="11"/>
        <v>39</v>
      </c>
    </row>
    <row r="201" spans="1:7">
      <c r="A201" s="13">
        <v>5</v>
      </c>
      <c r="B201" s="14">
        <v>33</v>
      </c>
      <c r="C201" s="15" t="s">
        <v>202</v>
      </c>
      <c r="D201" s="16" t="s">
        <v>198</v>
      </c>
      <c r="E201" s="16">
        <v>5</v>
      </c>
      <c r="F201" s="17">
        <f t="shared" si="10"/>
        <v>82.5</v>
      </c>
      <c r="G201" s="5">
        <f t="shared" si="11"/>
        <v>172</v>
      </c>
    </row>
    <row r="202" spans="1:7">
      <c r="A202" s="13">
        <v>6</v>
      </c>
      <c r="B202" s="14">
        <v>33</v>
      </c>
      <c r="C202" s="15" t="s">
        <v>203</v>
      </c>
      <c r="D202" s="16" t="s">
        <v>198</v>
      </c>
      <c r="E202" s="16">
        <v>6</v>
      </c>
      <c r="F202" s="17">
        <f t="shared" si="10"/>
        <v>82.5</v>
      </c>
      <c r="G202" s="5">
        <f t="shared" si="11"/>
        <v>172</v>
      </c>
    </row>
    <row r="203" spans="1:7">
      <c r="A203" s="13">
        <v>7</v>
      </c>
      <c r="B203" s="14">
        <v>37</v>
      </c>
      <c r="C203" s="15" t="s">
        <v>204</v>
      </c>
      <c r="D203" s="16" t="s">
        <v>198</v>
      </c>
      <c r="E203" s="16">
        <v>7</v>
      </c>
      <c r="F203" s="17">
        <f t="shared" si="10"/>
        <v>92.5</v>
      </c>
      <c r="G203" s="5">
        <f t="shared" si="11"/>
        <v>76</v>
      </c>
    </row>
    <row r="204" spans="1:7">
      <c r="A204" s="13">
        <v>8</v>
      </c>
      <c r="B204" s="14">
        <v>36</v>
      </c>
      <c r="C204" s="15" t="s">
        <v>205</v>
      </c>
      <c r="D204" s="16" t="s">
        <v>198</v>
      </c>
      <c r="E204" s="16">
        <v>8</v>
      </c>
      <c r="F204" s="17">
        <f t="shared" si="10"/>
        <v>90</v>
      </c>
      <c r="G204" s="5">
        <f t="shared" si="11"/>
        <v>118</v>
      </c>
    </row>
    <row r="205" spans="1:7">
      <c r="A205" s="13">
        <v>9</v>
      </c>
      <c r="B205" s="14">
        <v>39</v>
      </c>
      <c r="C205" s="15" t="s">
        <v>206</v>
      </c>
      <c r="D205" s="16" t="s">
        <v>198</v>
      </c>
      <c r="E205" s="16">
        <v>9</v>
      </c>
      <c r="F205" s="17">
        <f t="shared" si="10"/>
        <v>97.5</v>
      </c>
      <c r="G205" s="5">
        <f t="shared" si="11"/>
        <v>9</v>
      </c>
    </row>
    <row r="206" spans="1:7">
      <c r="A206" s="13">
        <v>10</v>
      </c>
      <c r="B206" s="14">
        <v>37</v>
      </c>
      <c r="C206" s="15" t="s">
        <v>207</v>
      </c>
      <c r="D206" s="16" t="s">
        <v>198</v>
      </c>
      <c r="E206" s="16">
        <v>10</v>
      </c>
      <c r="F206" s="17">
        <f t="shared" si="10"/>
        <v>92.5</v>
      </c>
      <c r="G206" s="5">
        <f t="shared" si="11"/>
        <v>76</v>
      </c>
    </row>
    <row r="207" spans="1:7">
      <c r="A207" s="13">
        <v>11</v>
      </c>
      <c r="B207" s="14">
        <v>29</v>
      </c>
      <c r="C207" s="15" t="s">
        <v>353</v>
      </c>
      <c r="D207" s="16" t="s">
        <v>198</v>
      </c>
      <c r="E207" s="16">
        <v>11</v>
      </c>
      <c r="F207" s="17">
        <f t="shared" si="10"/>
        <v>72.5</v>
      </c>
      <c r="G207" s="5">
        <f t="shared" si="11"/>
        <v>218</v>
      </c>
    </row>
    <row r="208" spans="1:7">
      <c r="A208" s="13">
        <v>12</v>
      </c>
      <c r="B208" s="14">
        <v>38</v>
      </c>
      <c r="C208" s="15" t="s">
        <v>209</v>
      </c>
      <c r="D208" s="16" t="s">
        <v>198</v>
      </c>
      <c r="E208" s="16">
        <v>12</v>
      </c>
      <c r="F208" s="17">
        <f t="shared" si="10"/>
        <v>95</v>
      </c>
      <c r="G208" s="5">
        <f t="shared" si="11"/>
        <v>39</v>
      </c>
    </row>
    <row r="209" spans="1:7">
      <c r="A209" s="13">
        <v>13</v>
      </c>
      <c r="B209" s="14">
        <v>26</v>
      </c>
      <c r="C209" s="15" t="s">
        <v>210</v>
      </c>
      <c r="D209" s="16" t="s">
        <v>198</v>
      </c>
      <c r="E209" s="16">
        <v>13</v>
      </c>
      <c r="F209" s="17">
        <f t="shared" si="10"/>
        <v>65</v>
      </c>
      <c r="G209" s="5">
        <f t="shared" si="11"/>
        <v>231</v>
      </c>
    </row>
    <row r="210" spans="1:7">
      <c r="A210" s="13">
        <v>14</v>
      </c>
      <c r="B210" s="14">
        <v>37</v>
      </c>
      <c r="C210" s="15" t="s">
        <v>211</v>
      </c>
      <c r="D210" s="16" t="s">
        <v>198</v>
      </c>
      <c r="E210" s="16">
        <v>14</v>
      </c>
      <c r="F210" s="17">
        <f t="shared" si="10"/>
        <v>92.5</v>
      </c>
      <c r="G210" s="5">
        <f t="shared" si="11"/>
        <v>76</v>
      </c>
    </row>
    <row r="211" spans="1:7">
      <c r="A211" s="13">
        <v>15</v>
      </c>
      <c r="B211" s="14">
        <v>38</v>
      </c>
      <c r="C211" s="15" t="s">
        <v>212</v>
      </c>
      <c r="D211" s="16" t="s">
        <v>198</v>
      </c>
      <c r="E211" s="16">
        <v>15</v>
      </c>
      <c r="F211" s="17">
        <f t="shared" si="10"/>
        <v>95</v>
      </c>
      <c r="G211" s="5">
        <f t="shared" si="11"/>
        <v>39</v>
      </c>
    </row>
    <row r="212" spans="1:7">
      <c r="A212" s="13">
        <v>16</v>
      </c>
      <c r="B212" s="14">
        <v>36</v>
      </c>
      <c r="C212" s="15" t="s">
        <v>213</v>
      </c>
      <c r="D212" s="16" t="s">
        <v>198</v>
      </c>
      <c r="E212" s="16">
        <v>16</v>
      </c>
      <c r="F212" s="17">
        <f t="shared" si="10"/>
        <v>90</v>
      </c>
      <c r="G212" s="5">
        <f t="shared" si="11"/>
        <v>118</v>
      </c>
    </row>
    <row r="213" spans="1:7">
      <c r="A213" s="13">
        <v>17</v>
      </c>
      <c r="B213" s="14">
        <v>30</v>
      </c>
      <c r="C213" s="15" t="s">
        <v>214</v>
      </c>
      <c r="D213" s="16" t="s">
        <v>198</v>
      </c>
      <c r="E213" s="16">
        <v>17</v>
      </c>
      <c r="F213" s="17">
        <f t="shared" si="10"/>
        <v>75</v>
      </c>
      <c r="G213" s="5">
        <f t="shared" si="11"/>
        <v>208</v>
      </c>
    </row>
    <row r="214" spans="1:7">
      <c r="A214" s="13">
        <v>18</v>
      </c>
      <c r="B214" s="14">
        <v>35</v>
      </c>
      <c r="C214" s="15" t="s">
        <v>215</v>
      </c>
      <c r="D214" s="16" t="s">
        <v>198</v>
      </c>
      <c r="E214" s="16">
        <v>18</v>
      </c>
      <c r="F214" s="17">
        <f t="shared" si="10"/>
        <v>87.5</v>
      </c>
      <c r="G214" s="5">
        <f t="shared" si="11"/>
        <v>140</v>
      </c>
    </row>
    <row r="215" spans="1:7">
      <c r="A215" s="13">
        <v>19</v>
      </c>
      <c r="B215" s="14">
        <v>36</v>
      </c>
      <c r="C215" s="15" t="s">
        <v>216</v>
      </c>
      <c r="D215" s="16" t="s">
        <v>198</v>
      </c>
      <c r="E215" s="16">
        <v>19</v>
      </c>
      <c r="F215" s="17">
        <f t="shared" si="10"/>
        <v>90</v>
      </c>
      <c r="G215" s="5">
        <f t="shared" si="11"/>
        <v>118</v>
      </c>
    </row>
    <row r="216" spans="1:7">
      <c r="A216" s="13">
        <v>20</v>
      </c>
      <c r="B216" s="14">
        <v>39</v>
      </c>
      <c r="C216" s="15" t="s">
        <v>217</v>
      </c>
      <c r="D216" s="16" t="s">
        <v>198</v>
      </c>
      <c r="E216" s="16">
        <v>20</v>
      </c>
      <c r="F216" s="17">
        <f t="shared" si="10"/>
        <v>97.5</v>
      </c>
      <c r="G216" s="5">
        <f t="shared" si="11"/>
        <v>9</v>
      </c>
    </row>
    <row r="217" spans="1:7">
      <c r="A217" s="13">
        <v>21</v>
      </c>
      <c r="B217" s="14">
        <v>34</v>
      </c>
      <c r="C217" s="15" t="s">
        <v>218</v>
      </c>
      <c r="D217" s="16" t="s">
        <v>198</v>
      </c>
      <c r="E217" s="16">
        <v>21</v>
      </c>
      <c r="F217" s="17">
        <f t="shared" si="10"/>
        <v>85</v>
      </c>
      <c r="G217" s="5">
        <f t="shared" si="11"/>
        <v>152</v>
      </c>
    </row>
    <row r="218" spans="1:7">
      <c r="A218" s="13">
        <v>22</v>
      </c>
      <c r="B218" s="14">
        <v>32</v>
      </c>
      <c r="C218" s="15" t="s">
        <v>219</v>
      </c>
      <c r="D218" s="16" t="s">
        <v>198</v>
      </c>
      <c r="E218" s="16">
        <v>22</v>
      </c>
      <c r="F218" s="17">
        <f t="shared" si="10"/>
        <v>80</v>
      </c>
      <c r="G218" s="5">
        <f t="shared" si="11"/>
        <v>185</v>
      </c>
    </row>
    <row r="219" spans="1:7">
      <c r="A219" s="13">
        <v>23</v>
      </c>
      <c r="B219" s="14">
        <v>38</v>
      </c>
      <c r="C219" s="15" t="s">
        <v>220</v>
      </c>
      <c r="D219" s="16" t="s">
        <v>198</v>
      </c>
      <c r="E219" s="16">
        <v>23</v>
      </c>
      <c r="F219" s="17">
        <f t="shared" si="10"/>
        <v>95</v>
      </c>
      <c r="G219" s="5">
        <f t="shared" si="11"/>
        <v>39</v>
      </c>
    </row>
    <row r="220" spans="1:7">
      <c r="A220" s="13">
        <v>24</v>
      </c>
      <c r="B220" s="14">
        <v>31</v>
      </c>
      <c r="C220" s="15" t="s">
        <v>221</v>
      </c>
      <c r="D220" s="16" t="s">
        <v>198</v>
      </c>
      <c r="E220" s="16">
        <v>24</v>
      </c>
      <c r="F220" s="17">
        <f t="shared" si="10"/>
        <v>77.5</v>
      </c>
      <c r="G220" s="5">
        <f t="shared" si="11"/>
        <v>196</v>
      </c>
    </row>
    <row r="221" spans="1:7">
      <c r="A221" s="13">
        <v>25</v>
      </c>
      <c r="B221" s="14">
        <v>37</v>
      </c>
      <c r="C221" s="15" t="s">
        <v>222</v>
      </c>
      <c r="D221" s="16" t="s">
        <v>198</v>
      </c>
      <c r="E221" s="16">
        <v>25</v>
      </c>
      <c r="F221" s="17">
        <f t="shared" si="10"/>
        <v>92.5</v>
      </c>
      <c r="G221" s="5">
        <f t="shared" si="11"/>
        <v>76</v>
      </c>
    </row>
    <row r="222" spans="1:7">
      <c r="A222" s="13">
        <v>26</v>
      </c>
      <c r="B222" s="14">
        <v>30</v>
      </c>
      <c r="C222" s="15" t="s">
        <v>223</v>
      </c>
      <c r="D222" s="16" t="s">
        <v>198</v>
      </c>
      <c r="E222" s="16">
        <v>26</v>
      </c>
      <c r="F222" s="17">
        <f t="shared" si="10"/>
        <v>75</v>
      </c>
      <c r="G222" s="5">
        <f t="shared" si="11"/>
        <v>208</v>
      </c>
    </row>
    <row r="223" spans="1:7">
      <c r="A223" s="13">
        <v>27</v>
      </c>
      <c r="B223" s="14">
        <v>37</v>
      </c>
      <c r="C223" s="15" t="s">
        <v>224</v>
      </c>
      <c r="D223" s="16" t="s">
        <v>198</v>
      </c>
      <c r="E223" s="16">
        <v>27</v>
      </c>
      <c r="F223" s="17">
        <f t="shared" si="10"/>
        <v>92.5</v>
      </c>
      <c r="G223" s="5">
        <f t="shared" si="11"/>
        <v>76</v>
      </c>
    </row>
    <row r="224" spans="1:7">
      <c r="A224" s="13">
        <v>28</v>
      </c>
      <c r="B224" s="14">
        <v>38</v>
      </c>
      <c r="C224" s="15" t="s">
        <v>225</v>
      </c>
      <c r="D224" s="16" t="s">
        <v>198</v>
      </c>
      <c r="E224" s="16">
        <v>28</v>
      </c>
      <c r="F224" s="17">
        <f t="shared" si="10"/>
        <v>95</v>
      </c>
      <c r="G224" s="5">
        <f t="shared" si="11"/>
        <v>39</v>
      </c>
    </row>
    <row r="225" spans="1:7">
      <c r="A225" s="13">
        <v>29</v>
      </c>
      <c r="B225" s="14">
        <v>32</v>
      </c>
      <c r="C225" s="15" t="s">
        <v>375</v>
      </c>
      <c r="D225" s="16" t="s">
        <v>198</v>
      </c>
      <c r="E225" s="16">
        <v>29</v>
      </c>
      <c r="F225" s="17">
        <f t="shared" si="10"/>
        <v>80</v>
      </c>
      <c r="G225" s="5">
        <f t="shared" si="11"/>
        <v>185</v>
      </c>
    </row>
    <row r="226" spans="1:7">
      <c r="A226" s="13">
        <v>30</v>
      </c>
      <c r="B226" s="14">
        <v>15</v>
      </c>
      <c r="C226" s="15" t="s">
        <v>227</v>
      </c>
      <c r="D226" s="16" t="s">
        <v>198</v>
      </c>
      <c r="E226" s="16">
        <v>30</v>
      </c>
      <c r="F226" s="17">
        <f t="shared" si="10"/>
        <v>37.5</v>
      </c>
      <c r="G226" s="5">
        <f t="shared" si="11"/>
        <v>246</v>
      </c>
    </row>
    <row r="227" spans="1:7">
      <c r="A227" s="13">
        <v>31</v>
      </c>
      <c r="B227" s="14">
        <v>30</v>
      </c>
      <c r="C227" s="15" t="s">
        <v>228</v>
      </c>
      <c r="D227" s="16" t="s">
        <v>198</v>
      </c>
      <c r="E227" s="16">
        <v>31</v>
      </c>
      <c r="F227" s="17">
        <f t="shared" si="10"/>
        <v>75</v>
      </c>
      <c r="G227" s="5">
        <f t="shared" si="11"/>
        <v>208</v>
      </c>
    </row>
    <row r="228" spans="1:7">
      <c r="A228" s="13">
        <v>32</v>
      </c>
      <c r="B228" s="14">
        <v>38</v>
      </c>
      <c r="C228" s="15" t="s">
        <v>229</v>
      </c>
      <c r="D228" s="16" t="s">
        <v>198</v>
      </c>
      <c r="E228" s="16">
        <v>32</v>
      </c>
      <c r="F228" s="17">
        <f t="shared" si="10"/>
        <v>95</v>
      </c>
      <c r="G228" s="5">
        <f t="shared" si="11"/>
        <v>39</v>
      </c>
    </row>
    <row r="229" spans="1:7">
      <c r="A229" s="13">
        <v>33</v>
      </c>
      <c r="B229" s="14">
        <v>40</v>
      </c>
      <c r="C229" s="15" t="s">
        <v>230</v>
      </c>
      <c r="D229" s="16" t="s">
        <v>198</v>
      </c>
      <c r="E229" s="16">
        <v>33</v>
      </c>
      <c r="F229" s="17">
        <f t="shared" si="10"/>
        <v>100</v>
      </c>
      <c r="G229" s="5">
        <f t="shared" si="11"/>
        <v>1</v>
      </c>
    </row>
    <row r="230" spans="1:7">
      <c r="A230" s="13">
        <v>34</v>
      </c>
      <c r="B230" s="14">
        <v>31</v>
      </c>
      <c r="C230" s="15" t="s">
        <v>231</v>
      </c>
      <c r="D230" s="16" t="s">
        <v>198</v>
      </c>
      <c r="E230" s="16">
        <v>34</v>
      </c>
      <c r="F230" s="17">
        <f t="shared" si="10"/>
        <v>77.5</v>
      </c>
      <c r="G230" s="5">
        <f t="shared" si="11"/>
        <v>196</v>
      </c>
    </row>
    <row r="231" spans="1:7">
      <c r="A231" s="13">
        <v>35</v>
      </c>
      <c r="B231" s="14">
        <v>39</v>
      </c>
      <c r="C231" s="15" t="s">
        <v>232</v>
      </c>
      <c r="D231" s="16" t="s">
        <v>198</v>
      </c>
      <c r="E231" s="16">
        <v>35</v>
      </c>
      <c r="F231" s="17">
        <f t="shared" si="10"/>
        <v>97.5</v>
      </c>
      <c r="G231" s="5">
        <f t="shared" si="11"/>
        <v>9</v>
      </c>
    </row>
    <row r="232" spans="1:7">
      <c r="A232" s="13">
        <v>36</v>
      </c>
      <c r="B232" s="14">
        <v>39</v>
      </c>
      <c r="C232" s="15" t="s">
        <v>233</v>
      </c>
      <c r="D232" s="16" t="s">
        <v>198</v>
      </c>
      <c r="E232" s="16">
        <v>36</v>
      </c>
      <c r="F232" s="17">
        <f t="shared" si="10"/>
        <v>97.5</v>
      </c>
      <c r="G232" s="5">
        <f t="shared" si="11"/>
        <v>9</v>
      </c>
    </row>
    <row r="233" ht="15" spans="1:5">
      <c r="A233" s="2"/>
      <c r="B233" s="2"/>
      <c r="C233" s="3" t="s">
        <v>484</v>
      </c>
      <c r="D233" s="2"/>
      <c r="E233" s="2"/>
    </row>
    <row r="234" spans="1:6">
      <c r="A234" s="2"/>
      <c r="B234" s="2"/>
      <c r="C234" s="4"/>
      <c r="D234" s="2"/>
      <c r="E234" s="2"/>
      <c r="F234" s="4"/>
    </row>
    <row r="235" ht="25.5" spans="1:7">
      <c r="A235" s="5" t="s">
        <v>1</v>
      </c>
      <c r="B235" s="6" t="s">
        <v>2</v>
      </c>
      <c r="C235" s="6" t="s">
        <v>3</v>
      </c>
      <c r="D235" s="6" t="s">
        <v>5</v>
      </c>
      <c r="E235" s="7" t="s">
        <v>4</v>
      </c>
      <c r="F235" s="6" t="s">
        <v>6</v>
      </c>
      <c r="G235" s="12" t="s">
        <v>7</v>
      </c>
    </row>
    <row r="236" spans="1:7">
      <c r="A236" s="13">
        <v>1</v>
      </c>
      <c r="B236" s="14">
        <v>26</v>
      </c>
      <c r="C236" s="15" t="s">
        <v>235</v>
      </c>
      <c r="D236" s="16" t="s">
        <v>236</v>
      </c>
      <c r="E236" s="16">
        <v>2</v>
      </c>
      <c r="F236" s="17">
        <f t="shared" ref="F236:F270" si="12">B236*10/4</f>
        <v>65</v>
      </c>
      <c r="G236" s="5">
        <f t="shared" ref="G236:G270" si="13">IF(SUM(F$4:F$401)=0,"",RANK(F236,F$4:F$401,0))</f>
        <v>231</v>
      </c>
    </row>
    <row r="237" spans="1:7">
      <c r="A237" s="13">
        <v>2</v>
      </c>
      <c r="B237" s="14">
        <v>38</v>
      </c>
      <c r="C237" s="15" t="s">
        <v>237</v>
      </c>
      <c r="D237" s="16" t="s">
        <v>236</v>
      </c>
      <c r="E237" s="16">
        <v>3</v>
      </c>
      <c r="F237" s="17">
        <f t="shared" si="12"/>
        <v>95</v>
      </c>
      <c r="G237" s="5">
        <f t="shared" si="13"/>
        <v>39</v>
      </c>
    </row>
    <row r="238" spans="1:7">
      <c r="A238" s="13">
        <v>3</v>
      </c>
      <c r="B238" s="14">
        <v>33</v>
      </c>
      <c r="C238" s="15" t="s">
        <v>377</v>
      </c>
      <c r="D238" s="16" t="s">
        <v>236</v>
      </c>
      <c r="E238" s="16">
        <v>4</v>
      </c>
      <c r="F238" s="17">
        <f t="shared" si="12"/>
        <v>82.5</v>
      </c>
      <c r="G238" s="5">
        <f t="shared" si="13"/>
        <v>172</v>
      </c>
    </row>
    <row r="239" spans="1:7">
      <c r="A239" s="13">
        <v>4</v>
      </c>
      <c r="B239" s="14">
        <v>38</v>
      </c>
      <c r="C239" s="15" t="s">
        <v>239</v>
      </c>
      <c r="D239" s="16" t="s">
        <v>236</v>
      </c>
      <c r="E239" s="16">
        <v>5</v>
      </c>
      <c r="F239" s="17">
        <f t="shared" si="12"/>
        <v>95</v>
      </c>
      <c r="G239" s="5">
        <f t="shared" si="13"/>
        <v>39</v>
      </c>
    </row>
    <row r="240" spans="1:7">
      <c r="A240" s="13">
        <v>5</v>
      </c>
      <c r="B240" s="14">
        <v>40</v>
      </c>
      <c r="C240" s="15" t="s">
        <v>240</v>
      </c>
      <c r="D240" s="16" t="s">
        <v>236</v>
      </c>
      <c r="E240" s="16">
        <v>6</v>
      </c>
      <c r="F240" s="17">
        <f t="shared" si="12"/>
        <v>100</v>
      </c>
      <c r="G240" s="5">
        <f t="shared" si="13"/>
        <v>1</v>
      </c>
    </row>
    <row r="241" spans="1:7">
      <c r="A241" s="13">
        <v>6</v>
      </c>
      <c r="B241" s="14">
        <v>37</v>
      </c>
      <c r="C241" s="15" t="s">
        <v>241</v>
      </c>
      <c r="D241" s="16" t="s">
        <v>236</v>
      </c>
      <c r="E241" s="16">
        <v>7</v>
      </c>
      <c r="F241" s="17">
        <f t="shared" si="12"/>
        <v>92.5</v>
      </c>
      <c r="G241" s="5">
        <f t="shared" si="13"/>
        <v>76</v>
      </c>
    </row>
    <row r="242" spans="1:7">
      <c r="A242" s="13">
        <v>7</v>
      </c>
      <c r="B242" s="14">
        <v>38</v>
      </c>
      <c r="C242" s="15" t="s">
        <v>242</v>
      </c>
      <c r="D242" s="16" t="s">
        <v>236</v>
      </c>
      <c r="E242" s="16">
        <v>8</v>
      </c>
      <c r="F242" s="17">
        <f t="shared" si="12"/>
        <v>95</v>
      </c>
      <c r="G242" s="5">
        <f t="shared" si="13"/>
        <v>39</v>
      </c>
    </row>
    <row r="243" spans="1:7">
      <c r="A243" s="13">
        <v>8</v>
      </c>
      <c r="B243" s="14">
        <v>37</v>
      </c>
      <c r="C243" s="15" t="s">
        <v>325</v>
      </c>
      <c r="D243" s="16" t="s">
        <v>236</v>
      </c>
      <c r="E243" s="16">
        <v>9</v>
      </c>
      <c r="F243" s="17">
        <f t="shared" si="12"/>
        <v>92.5</v>
      </c>
      <c r="G243" s="5">
        <f t="shared" si="13"/>
        <v>76</v>
      </c>
    </row>
    <row r="244" spans="1:7">
      <c r="A244" s="13">
        <v>9</v>
      </c>
      <c r="B244" s="14">
        <v>37</v>
      </c>
      <c r="C244" s="15" t="s">
        <v>244</v>
      </c>
      <c r="D244" s="16" t="s">
        <v>236</v>
      </c>
      <c r="E244" s="16">
        <v>10</v>
      </c>
      <c r="F244" s="17">
        <f t="shared" si="12"/>
        <v>92.5</v>
      </c>
      <c r="G244" s="5">
        <f t="shared" si="13"/>
        <v>76</v>
      </c>
    </row>
    <row r="245" spans="1:7">
      <c r="A245" s="13">
        <v>10</v>
      </c>
      <c r="B245" s="14">
        <v>36</v>
      </c>
      <c r="C245" s="15" t="s">
        <v>245</v>
      </c>
      <c r="D245" s="16" t="s">
        <v>236</v>
      </c>
      <c r="E245" s="16">
        <v>11</v>
      </c>
      <c r="F245" s="17">
        <f t="shared" si="12"/>
        <v>90</v>
      </c>
      <c r="G245" s="5">
        <f t="shared" si="13"/>
        <v>118</v>
      </c>
    </row>
    <row r="246" spans="1:7">
      <c r="A246" s="13">
        <v>11</v>
      </c>
      <c r="B246" s="14">
        <v>37</v>
      </c>
      <c r="C246" s="15" t="s">
        <v>246</v>
      </c>
      <c r="D246" s="16" t="s">
        <v>236</v>
      </c>
      <c r="E246" s="16">
        <v>12</v>
      </c>
      <c r="F246" s="17">
        <f t="shared" si="12"/>
        <v>92.5</v>
      </c>
      <c r="G246" s="5">
        <f t="shared" si="13"/>
        <v>76</v>
      </c>
    </row>
    <row r="247" spans="1:7">
      <c r="A247" s="13">
        <v>12</v>
      </c>
      <c r="B247" s="14">
        <v>39</v>
      </c>
      <c r="C247" s="15" t="s">
        <v>247</v>
      </c>
      <c r="D247" s="16" t="s">
        <v>236</v>
      </c>
      <c r="E247" s="16">
        <v>13</v>
      </c>
      <c r="F247" s="17">
        <f t="shared" si="12"/>
        <v>97.5</v>
      </c>
      <c r="G247" s="5">
        <f t="shared" si="13"/>
        <v>9</v>
      </c>
    </row>
    <row r="248" spans="1:7">
      <c r="A248" s="13">
        <v>13</v>
      </c>
      <c r="B248" s="14">
        <v>37</v>
      </c>
      <c r="C248" s="15" t="s">
        <v>248</v>
      </c>
      <c r="D248" s="16" t="s">
        <v>236</v>
      </c>
      <c r="E248" s="16">
        <v>14</v>
      </c>
      <c r="F248" s="17">
        <f t="shared" si="12"/>
        <v>92.5</v>
      </c>
      <c r="G248" s="5">
        <f t="shared" si="13"/>
        <v>76</v>
      </c>
    </row>
    <row r="249" spans="1:7">
      <c r="A249" s="13">
        <v>14</v>
      </c>
      <c r="B249" s="14">
        <v>12</v>
      </c>
      <c r="C249" s="15" t="s">
        <v>326</v>
      </c>
      <c r="D249" s="16" t="s">
        <v>236</v>
      </c>
      <c r="E249" s="16">
        <v>15</v>
      </c>
      <c r="F249" s="17">
        <f t="shared" si="12"/>
        <v>30</v>
      </c>
      <c r="G249" s="5">
        <f t="shared" si="13"/>
        <v>248</v>
      </c>
    </row>
    <row r="250" spans="1:7">
      <c r="A250" s="13">
        <v>15</v>
      </c>
      <c r="B250" s="14">
        <v>32</v>
      </c>
      <c r="C250" s="15" t="s">
        <v>327</v>
      </c>
      <c r="D250" s="16" t="s">
        <v>236</v>
      </c>
      <c r="E250" s="16">
        <v>16</v>
      </c>
      <c r="F250" s="17">
        <f t="shared" si="12"/>
        <v>80</v>
      </c>
      <c r="G250" s="5">
        <f t="shared" si="13"/>
        <v>185</v>
      </c>
    </row>
    <row r="251" spans="1:7">
      <c r="A251" s="13">
        <v>16</v>
      </c>
      <c r="B251" s="14">
        <v>37</v>
      </c>
      <c r="C251" s="15" t="s">
        <v>251</v>
      </c>
      <c r="D251" s="16" t="s">
        <v>236</v>
      </c>
      <c r="E251" s="16">
        <v>17</v>
      </c>
      <c r="F251" s="17">
        <f t="shared" si="12"/>
        <v>92.5</v>
      </c>
      <c r="G251" s="5">
        <f t="shared" si="13"/>
        <v>76</v>
      </c>
    </row>
    <row r="252" spans="1:7">
      <c r="A252" s="13">
        <v>17</v>
      </c>
      <c r="B252" s="14">
        <v>22</v>
      </c>
      <c r="C252" s="15" t="s">
        <v>359</v>
      </c>
      <c r="D252" s="16" t="s">
        <v>236</v>
      </c>
      <c r="E252" s="16">
        <v>18</v>
      </c>
      <c r="F252" s="17">
        <f t="shared" si="12"/>
        <v>55</v>
      </c>
      <c r="G252" s="5">
        <f t="shared" si="13"/>
        <v>239</v>
      </c>
    </row>
    <row r="253" spans="1:7">
      <c r="A253" s="13">
        <v>18</v>
      </c>
      <c r="B253" s="14">
        <v>31</v>
      </c>
      <c r="C253" s="15" t="s">
        <v>253</v>
      </c>
      <c r="D253" s="16" t="s">
        <v>236</v>
      </c>
      <c r="E253" s="16">
        <v>19</v>
      </c>
      <c r="F253" s="17">
        <f t="shared" si="12"/>
        <v>77.5</v>
      </c>
      <c r="G253" s="5">
        <f t="shared" si="13"/>
        <v>196</v>
      </c>
    </row>
    <row r="254" spans="1:7">
      <c r="A254" s="13">
        <v>19</v>
      </c>
      <c r="B254" s="14">
        <v>38</v>
      </c>
      <c r="C254" s="15" t="s">
        <v>254</v>
      </c>
      <c r="D254" s="16" t="s">
        <v>236</v>
      </c>
      <c r="E254" s="16">
        <v>20</v>
      </c>
      <c r="F254" s="17">
        <f t="shared" si="12"/>
        <v>95</v>
      </c>
      <c r="G254" s="5">
        <f t="shared" si="13"/>
        <v>39</v>
      </c>
    </row>
    <row r="255" spans="1:7">
      <c r="A255" s="13">
        <v>20</v>
      </c>
      <c r="B255" s="14">
        <v>39</v>
      </c>
      <c r="C255" s="15" t="s">
        <v>255</v>
      </c>
      <c r="D255" s="16" t="s">
        <v>236</v>
      </c>
      <c r="E255" s="16">
        <v>21</v>
      </c>
      <c r="F255" s="17">
        <f t="shared" si="12"/>
        <v>97.5</v>
      </c>
      <c r="G255" s="5">
        <f t="shared" si="13"/>
        <v>9</v>
      </c>
    </row>
    <row r="256" spans="1:7">
      <c r="A256" s="13">
        <v>21</v>
      </c>
      <c r="B256" s="14">
        <v>31</v>
      </c>
      <c r="C256" s="15" t="s">
        <v>256</v>
      </c>
      <c r="D256" s="16" t="s">
        <v>236</v>
      </c>
      <c r="E256" s="16">
        <v>22</v>
      </c>
      <c r="F256" s="17">
        <f t="shared" si="12"/>
        <v>77.5</v>
      </c>
      <c r="G256" s="5">
        <f t="shared" si="13"/>
        <v>196</v>
      </c>
    </row>
    <row r="257" spans="1:7">
      <c r="A257" s="13">
        <v>22</v>
      </c>
      <c r="B257" s="14">
        <v>32</v>
      </c>
      <c r="C257" s="15" t="s">
        <v>329</v>
      </c>
      <c r="D257" s="16" t="s">
        <v>236</v>
      </c>
      <c r="E257" s="16">
        <v>23</v>
      </c>
      <c r="F257" s="17">
        <f t="shared" si="12"/>
        <v>80</v>
      </c>
      <c r="G257" s="5">
        <f t="shared" si="13"/>
        <v>185</v>
      </c>
    </row>
    <row r="258" spans="1:7">
      <c r="A258" s="13">
        <v>23</v>
      </c>
      <c r="B258" s="14">
        <v>32</v>
      </c>
      <c r="C258" s="15" t="s">
        <v>258</v>
      </c>
      <c r="D258" s="16" t="s">
        <v>236</v>
      </c>
      <c r="E258" s="16">
        <v>24</v>
      </c>
      <c r="F258" s="17">
        <f t="shared" si="12"/>
        <v>80</v>
      </c>
      <c r="G258" s="5">
        <f t="shared" si="13"/>
        <v>185</v>
      </c>
    </row>
    <row r="259" spans="1:7">
      <c r="A259" s="13">
        <v>24</v>
      </c>
      <c r="B259" s="14">
        <v>33</v>
      </c>
      <c r="C259" s="15" t="s">
        <v>259</v>
      </c>
      <c r="D259" s="16" t="s">
        <v>236</v>
      </c>
      <c r="E259" s="16">
        <v>25</v>
      </c>
      <c r="F259" s="17">
        <f t="shared" si="12"/>
        <v>82.5</v>
      </c>
      <c r="G259" s="5">
        <f t="shared" si="13"/>
        <v>172</v>
      </c>
    </row>
    <row r="260" spans="1:7">
      <c r="A260" s="13">
        <v>25</v>
      </c>
      <c r="B260" s="14">
        <v>32</v>
      </c>
      <c r="C260" s="15" t="s">
        <v>260</v>
      </c>
      <c r="D260" s="16" t="s">
        <v>236</v>
      </c>
      <c r="E260" s="16">
        <v>26</v>
      </c>
      <c r="F260" s="17">
        <f t="shared" si="12"/>
        <v>80</v>
      </c>
      <c r="G260" s="5">
        <f t="shared" si="13"/>
        <v>185</v>
      </c>
    </row>
    <row r="261" spans="1:7">
      <c r="A261" s="13">
        <v>26</v>
      </c>
      <c r="B261" s="14">
        <v>31</v>
      </c>
      <c r="C261" s="15" t="s">
        <v>261</v>
      </c>
      <c r="D261" s="16" t="s">
        <v>236</v>
      </c>
      <c r="E261" s="16">
        <v>27</v>
      </c>
      <c r="F261" s="17">
        <f t="shared" si="12"/>
        <v>77.5</v>
      </c>
      <c r="G261" s="5">
        <f t="shared" si="13"/>
        <v>196</v>
      </c>
    </row>
    <row r="262" spans="1:7">
      <c r="A262" s="13">
        <v>27</v>
      </c>
      <c r="B262" s="14">
        <v>37</v>
      </c>
      <c r="C262" s="15" t="s">
        <v>262</v>
      </c>
      <c r="D262" s="16" t="s">
        <v>236</v>
      </c>
      <c r="E262" s="16">
        <v>28</v>
      </c>
      <c r="F262" s="17">
        <f t="shared" si="12"/>
        <v>92.5</v>
      </c>
      <c r="G262" s="5">
        <f t="shared" si="13"/>
        <v>76</v>
      </c>
    </row>
    <row r="263" spans="1:7">
      <c r="A263" s="13">
        <v>28</v>
      </c>
      <c r="B263" s="14">
        <v>33</v>
      </c>
      <c r="C263" s="15" t="s">
        <v>399</v>
      </c>
      <c r="D263" s="16" t="s">
        <v>236</v>
      </c>
      <c r="E263" s="16">
        <v>29</v>
      </c>
      <c r="F263" s="17">
        <f t="shared" si="12"/>
        <v>82.5</v>
      </c>
      <c r="G263" s="5">
        <f t="shared" si="13"/>
        <v>172</v>
      </c>
    </row>
    <row r="264" spans="1:7">
      <c r="A264" s="13">
        <v>29</v>
      </c>
      <c r="B264" s="14">
        <v>28</v>
      </c>
      <c r="C264" s="15" t="s">
        <v>331</v>
      </c>
      <c r="D264" s="16" t="s">
        <v>236</v>
      </c>
      <c r="E264" s="16">
        <v>30</v>
      </c>
      <c r="F264" s="17">
        <f t="shared" si="12"/>
        <v>70</v>
      </c>
      <c r="G264" s="5">
        <f t="shared" si="13"/>
        <v>226</v>
      </c>
    </row>
    <row r="265" spans="1:7">
      <c r="A265" s="13">
        <v>30</v>
      </c>
      <c r="B265" s="14">
        <v>38</v>
      </c>
      <c r="C265" s="15" t="s">
        <v>265</v>
      </c>
      <c r="D265" s="16" t="s">
        <v>236</v>
      </c>
      <c r="E265" s="16">
        <v>31</v>
      </c>
      <c r="F265" s="17">
        <f t="shared" si="12"/>
        <v>95</v>
      </c>
      <c r="G265" s="5">
        <f t="shared" si="13"/>
        <v>39</v>
      </c>
    </row>
    <row r="266" spans="1:7">
      <c r="A266" s="13">
        <v>31</v>
      </c>
      <c r="B266" s="14">
        <v>40</v>
      </c>
      <c r="C266" s="15" t="s">
        <v>266</v>
      </c>
      <c r="D266" s="16" t="s">
        <v>236</v>
      </c>
      <c r="E266" s="16">
        <v>32</v>
      </c>
      <c r="F266" s="17">
        <f t="shared" si="12"/>
        <v>100</v>
      </c>
      <c r="G266" s="5">
        <f t="shared" si="13"/>
        <v>1</v>
      </c>
    </row>
    <row r="267" spans="1:7">
      <c r="A267" s="13">
        <v>32</v>
      </c>
      <c r="B267" s="14">
        <v>11</v>
      </c>
      <c r="C267" s="15" t="s">
        <v>267</v>
      </c>
      <c r="D267" s="16" t="s">
        <v>236</v>
      </c>
      <c r="E267" s="16">
        <v>33</v>
      </c>
      <c r="F267" s="17">
        <f t="shared" si="12"/>
        <v>27.5</v>
      </c>
      <c r="G267" s="5">
        <f t="shared" si="13"/>
        <v>250</v>
      </c>
    </row>
    <row r="268" spans="1:7">
      <c r="A268" s="13">
        <v>33</v>
      </c>
      <c r="B268" s="14">
        <v>36</v>
      </c>
      <c r="C268" s="15" t="s">
        <v>268</v>
      </c>
      <c r="D268" s="16" t="s">
        <v>236</v>
      </c>
      <c r="E268" s="16">
        <v>34</v>
      </c>
      <c r="F268" s="17">
        <f t="shared" si="12"/>
        <v>90</v>
      </c>
      <c r="G268" s="5">
        <f t="shared" si="13"/>
        <v>118</v>
      </c>
    </row>
    <row r="269" spans="1:7">
      <c r="A269" s="13">
        <v>34</v>
      </c>
      <c r="B269" s="14">
        <v>37</v>
      </c>
      <c r="C269" s="15" t="s">
        <v>269</v>
      </c>
      <c r="D269" s="16" t="s">
        <v>236</v>
      </c>
      <c r="E269" s="16">
        <v>35</v>
      </c>
      <c r="F269" s="17">
        <f t="shared" si="12"/>
        <v>92.5</v>
      </c>
      <c r="G269" s="5">
        <f t="shared" si="13"/>
        <v>76</v>
      </c>
    </row>
    <row r="270" spans="1:7">
      <c r="A270" s="13">
        <v>35</v>
      </c>
      <c r="B270" s="14">
        <v>36</v>
      </c>
      <c r="C270" s="15" t="s">
        <v>270</v>
      </c>
      <c r="D270" s="16" t="s">
        <v>236</v>
      </c>
      <c r="E270" s="16">
        <v>36</v>
      </c>
      <c r="F270" s="17">
        <f t="shared" si="12"/>
        <v>90</v>
      </c>
      <c r="G270" s="5">
        <f t="shared" si="13"/>
        <v>118</v>
      </c>
    </row>
    <row r="272" spans="1:7">
      <c r="A272" s="5"/>
      <c r="B272" s="5"/>
      <c r="C272" s="10" t="s">
        <v>271</v>
      </c>
      <c r="D272" s="5"/>
      <c r="E272" s="5"/>
      <c r="F272" s="18">
        <f>AVERAGE(F4:F270)</f>
        <v>85.5020080321285</v>
      </c>
      <c r="G272" s="8"/>
    </row>
    <row r="273" spans="1:7">
      <c r="A273" s="5"/>
      <c r="B273" s="5"/>
      <c r="C273" s="10" t="s">
        <v>272</v>
      </c>
      <c r="D273" s="5"/>
      <c r="E273" s="5"/>
      <c r="F273" s="18">
        <f>MAX(F4:F270)</f>
        <v>100</v>
      </c>
      <c r="G273" s="8"/>
    </row>
    <row r="274" spans="1:7">
      <c r="A274" s="5"/>
      <c r="B274" s="5"/>
      <c r="C274" s="10" t="s">
        <v>273</v>
      </c>
      <c r="D274" s="5"/>
      <c r="E274" s="5"/>
      <c r="F274" s="18">
        <f>MIN(F4:F270)</f>
        <v>25</v>
      </c>
      <c r="G274" s="8"/>
    </row>
  </sheetData>
  <sortState ref="A261:G304">
    <sortCondition ref="C261:C304"/>
  </sortState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E17"/>
  <sheetViews>
    <sheetView workbookViewId="0">
      <selection activeCell="G15" sqref="G15"/>
    </sheetView>
  </sheetViews>
  <sheetFormatPr defaultColWidth="14.4380952380952" defaultRowHeight="15.75" customHeight="1" outlineLevelCol="4"/>
  <cols>
    <col min="1" max="1" width="5" style="1" customWidth="1"/>
    <col min="2" max="2" width="6.66666666666667" style="1" customWidth="1"/>
    <col min="3" max="3" width="29.2190476190476" style="1" customWidth="1"/>
    <col min="4" max="4" width="6" style="1" customWidth="1"/>
    <col min="5" max="5" width="7.88571428571429" style="1" customWidth="1"/>
    <col min="6" max="7" width="21.552380952381" style="1" customWidth="1"/>
    <col min="8" max="16384" width="14.4380952380952" style="1"/>
  </cols>
  <sheetData>
    <row r="1" ht="15" spans="1:5">
      <c r="A1" s="2"/>
      <c r="B1" s="2"/>
      <c r="C1" s="3" t="s">
        <v>485</v>
      </c>
      <c r="D1" s="2"/>
      <c r="E1" s="2"/>
    </row>
    <row r="2" ht="12.75" spans="1:5">
      <c r="A2" s="2"/>
      <c r="B2" s="2"/>
      <c r="C2" s="4"/>
      <c r="D2" s="2"/>
      <c r="E2" s="2"/>
    </row>
    <row r="3" ht="38.25" spans="1:5">
      <c r="A3" s="5" t="s">
        <v>1</v>
      </c>
      <c r="B3" s="6" t="s">
        <v>2</v>
      </c>
      <c r="C3" s="6" t="s">
        <v>3</v>
      </c>
      <c r="D3" s="7" t="s">
        <v>4</v>
      </c>
      <c r="E3" s="6" t="s">
        <v>5</v>
      </c>
    </row>
    <row r="4" ht="12.75" spans="1:5">
      <c r="A4" s="8"/>
      <c r="B4" s="9">
        <v>12</v>
      </c>
      <c r="C4" s="10" t="s">
        <v>486</v>
      </c>
      <c r="D4" s="10" t="s">
        <v>487</v>
      </c>
      <c r="E4" s="10">
        <v>3</v>
      </c>
    </row>
    <row r="5" ht="12.75" spans="1:5">
      <c r="A5" s="8"/>
      <c r="B5" s="9">
        <v>29</v>
      </c>
      <c r="C5" s="10" t="s">
        <v>14</v>
      </c>
      <c r="D5" s="10" t="s">
        <v>488</v>
      </c>
      <c r="E5" s="10">
        <v>6</v>
      </c>
    </row>
    <row r="6" ht="12.75" spans="1:5">
      <c r="A6" s="8"/>
      <c r="B6" s="9">
        <v>22</v>
      </c>
      <c r="C6" s="10" t="s">
        <v>278</v>
      </c>
      <c r="D6" s="10" t="s">
        <v>9</v>
      </c>
      <c r="E6" s="10">
        <v>8</v>
      </c>
    </row>
    <row r="7" customHeight="1" spans="1:5">
      <c r="A7" s="8"/>
      <c r="B7" s="9">
        <v>18</v>
      </c>
      <c r="C7" s="10" t="s">
        <v>489</v>
      </c>
      <c r="D7" s="10" t="s">
        <v>490</v>
      </c>
      <c r="E7" s="10">
        <v>9</v>
      </c>
    </row>
    <row r="8" customHeight="1" spans="1:5">
      <c r="A8" s="8"/>
      <c r="B8" s="9">
        <v>38</v>
      </c>
      <c r="C8" s="10" t="s">
        <v>18</v>
      </c>
      <c r="D8" s="10" t="s">
        <v>9</v>
      </c>
      <c r="E8" s="10">
        <v>10</v>
      </c>
    </row>
    <row r="9" customHeight="1" spans="1:5">
      <c r="A9" s="8"/>
      <c r="B9" s="9">
        <v>17</v>
      </c>
      <c r="C9" s="10" t="s">
        <v>491</v>
      </c>
      <c r="D9" s="10" t="s">
        <v>492</v>
      </c>
      <c r="E9" s="10">
        <v>16</v>
      </c>
    </row>
    <row r="10" customHeight="1" spans="1:5">
      <c r="A10" s="8"/>
      <c r="B10" s="9">
        <v>14</v>
      </c>
      <c r="C10" s="10" t="s">
        <v>493</v>
      </c>
      <c r="D10" s="10" t="s">
        <v>494</v>
      </c>
      <c r="E10" s="10">
        <v>21</v>
      </c>
    </row>
    <row r="11" customHeight="1" spans="1:5">
      <c r="A11" s="8"/>
      <c r="B11" s="9">
        <v>21</v>
      </c>
      <c r="C11" s="10" t="s">
        <v>495</v>
      </c>
      <c r="D11" s="10" t="s">
        <v>496</v>
      </c>
      <c r="E11" s="10">
        <v>26</v>
      </c>
    </row>
    <row r="12" customHeight="1" spans="1:5">
      <c r="A12" s="8"/>
      <c r="B12" s="9">
        <v>10</v>
      </c>
      <c r="C12" s="10" t="s">
        <v>497</v>
      </c>
      <c r="D12" s="10" t="s">
        <v>498</v>
      </c>
      <c r="E12" s="10">
        <v>31</v>
      </c>
    </row>
    <row r="13" customHeight="1" spans="1:5">
      <c r="A13" s="8"/>
      <c r="B13" s="9">
        <v>5</v>
      </c>
      <c r="C13" s="10" t="s">
        <v>499</v>
      </c>
      <c r="D13" s="10" t="s">
        <v>500</v>
      </c>
      <c r="E13" s="10">
        <v>32</v>
      </c>
    </row>
    <row r="14" customHeight="1" spans="1:5">
      <c r="A14" s="8"/>
      <c r="B14" s="9">
        <v>35</v>
      </c>
      <c r="C14" s="10" t="s">
        <v>501</v>
      </c>
      <c r="D14" s="10" t="s">
        <v>498</v>
      </c>
      <c r="E14" s="10">
        <v>34</v>
      </c>
    </row>
    <row r="15" customHeight="1" spans="1:5">
      <c r="A15" s="8"/>
      <c r="B15" s="9">
        <v>27</v>
      </c>
      <c r="C15" s="10" t="s">
        <v>502</v>
      </c>
      <c r="D15" s="10" t="s">
        <v>503</v>
      </c>
      <c r="E15" s="10">
        <v>36</v>
      </c>
    </row>
    <row r="16" customHeight="1" spans="1:5">
      <c r="A16" s="8"/>
      <c r="B16" s="9">
        <v>29</v>
      </c>
      <c r="C16" s="10" t="s">
        <v>504</v>
      </c>
      <c r="D16" s="10" t="s">
        <v>490</v>
      </c>
      <c r="E16" s="10">
        <v>36</v>
      </c>
    </row>
    <row r="17" customHeight="1" spans="1:5">
      <c r="A17" s="8"/>
      <c r="B17" s="9">
        <v>3</v>
      </c>
      <c r="C17" s="10" t="s">
        <v>505</v>
      </c>
      <c r="D17" s="10" t="s">
        <v>506</v>
      </c>
      <c r="E17" s="10" t="s">
        <v>507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A1:G275"/>
  <sheetViews>
    <sheetView topLeftCell="A256" workbookViewId="0">
      <selection activeCell="B256" sqref="B$1:B$1048576"/>
    </sheetView>
  </sheetViews>
  <sheetFormatPr defaultColWidth="14.4380952380952" defaultRowHeight="12.75" outlineLevelCol="6"/>
  <cols>
    <col min="1" max="1" width="5.66666666666667" style="1" customWidth="1"/>
    <col min="2" max="2" width="7.66666666666667" style="11" customWidth="1"/>
    <col min="3" max="3" width="30.6666666666667" style="1" customWidth="1"/>
    <col min="4" max="7" width="7.66666666666667" style="1" customWidth="1"/>
    <col min="8" max="10" width="21.552380952381" style="1" customWidth="1"/>
    <col min="11" max="16384" width="14.4380952380952" style="1"/>
  </cols>
  <sheetData>
    <row r="1" ht="15" spans="1:5">
      <c r="A1" s="2"/>
      <c r="B1" s="2"/>
      <c r="C1" s="3" t="s">
        <v>274</v>
      </c>
      <c r="D1" s="2"/>
      <c r="E1" s="2"/>
    </row>
    <row r="2" spans="1:6">
      <c r="A2" s="2"/>
      <c r="B2" s="2"/>
      <c r="C2" s="4"/>
      <c r="D2" s="2"/>
      <c r="E2" s="2"/>
      <c r="F2" s="4"/>
    </row>
    <row r="3" ht="24.9" customHeight="1" spans="1:7">
      <c r="A3" s="5" t="s">
        <v>1</v>
      </c>
      <c r="B3" s="6" t="s">
        <v>2</v>
      </c>
      <c r="C3" s="6" t="s">
        <v>3</v>
      </c>
      <c r="D3" s="6" t="s">
        <v>5</v>
      </c>
      <c r="E3" s="7" t="s">
        <v>4</v>
      </c>
      <c r="F3" s="6" t="s">
        <v>6</v>
      </c>
      <c r="G3" s="12" t="s">
        <v>7</v>
      </c>
    </row>
    <row r="4" spans="1:7">
      <c r="A4" s="13">
        <v>1</v>
      </c>
      <c r="B4" s="14">
        <v>36</v>
      </c>
      <c r="C4" s="22" t="s">
        <v>8</v>
      </c>
      <c r="D4" s="16" t="s">
        <v>275</v>
      </c>
      <c r="E4" s="16">
        <v>1</v>
      </c>
      <c r="F4" s="17">
        <f t="shared" ref="F4:F39" si="0">B4*10/4</f>
        <v>90</v>
      </c>
      <c r="G4" s="5">
        <f t="shared" ref="G4:G39" si="1">IF(SUM(F$4:F$406)=0,"",RANK(F4,F$4:F$406,0))</f>
        <v>31</v>
      </c>
    </row>
    <row r="5" spans="1:7">
      <c r="A5" s="13">
        <v>2</v>
      </c>
      <c r="B5" s="14">
        <v>35</v>
      </c>
      <c r="C5" s="15" t="s">
        <v>10</v>
      </c>
      <c r="D5" s="16" t="s">
        <v>275</v>
      </c>
      <c r="E5" s="16">
        <v>2</v>
      </c>
      <c r="F5" s="17">
        <f t="shared" si="0"/>
        <v>87.5</v>
      </c>
      <c r="G5" s="5">
        <f t="shared" si="1"/>
        <v>53</v>
      </c>
    </row>
    <row r="6" spans="1:7">
      <c r="A6" s="13">
        <v>3</v>
      </c>
      <c r="B6" s="14">
        <v>28</v>
      </c>
      <c r="C6" s="15" t="s">
        <v>11</v>
      </c>
      <c r="D6" s="16" t="s">
        <v>275</v>
      </c>
      <c r="E6" s="16">
        <v>3</v>
      </c>
      <c r="F6" s="17">
        <f t="shared" si="0"/>
        <v>70</v>
      </c>
      <c r="G6" s="5">
        <f t="shared" si="1"/>
        <v>155</v>
      </c>
    </row>
    <row r="7" spans="1:7">
      <c r="A7" s="13">
        <v>4</v>
      </c>
      <c r="B7" s="14">
        <v>33</v>
      </c>
      <c r="C7" s="15" t="s">
        <v>276</v>
      </c>
      <c r="D7" s="16" t="s">
        <v>275</v>
      </c>
      <c r="E7" s="16">
        <v>4</v>
      </c>
      <c r="F7" s="17">
        <f t="shared" si="0"/>
        <v>82.5</v>
      </c>
      <c r="G7" s="5">
        <f t="shared" si="1"/>
        <v>90</v>
      </c>
    </row>
    <row r="8" spans="1:7">
      <c r="A8" s="13">
        <v>5</v>
      </c>
      <c r="B8" s="14">
        <v>21</v>
      </c>
      <c r="C8" s="15" t="s">
        <v>13</v>
      </c>
      <c r="D8" s="16" t="s">
        <v>275</v>
      </c>
      <c r="E8" s="16">
        <v>5</v>
      </c>
      <c r="F8" s="17">
        <f t="shared" si="0"/>
        <v>52.5</v>
      </c>
      <c r="G8" s="5">
        <f t="shared" si="1"/>
        <v>207</v>
      </c>
    </row>
    <row r="9" spans="1:7">
      <c r="A9" s="13">
        <v>6</v>
      </c>
      <c r="B9" s="14">
        <v>33</v>
      </c>
      <c r="C9" s="15" t="s">
        <v>14</v>
      </c>
      <c r="D9" s="16" t="s">
        <v>275</v>
      </c>
      <c r="E9" s="16">
        <v>6</v>
      </c>
      <c r="F9" s="17">
        <f t="shared" si="0"/>
        <v>82.5</v>
      </c>
      <c r="G9" s="5">
        <f t="shared" si="1"/>
        <v>90</v>
      </c>
    </row>
    <row r="10" spans="1:7">
      <c r="A10" s="13">
        <v>7</v>
      </c>
      <c r="B10" s="14">
        <v>23</v>
      </c>
      <c r="C10" s="15" t="s">
        <v>277</v>
      </c>
      <c r="D10" s="16" t="s">
        <v>275</v>
      </c>
      <c r="E10" s="16">
        <v>7</v>
      </c>
      <c r="F10" s="17">
        <f t="shared" si="0"/>
        <v>57.5</v>
      </c>
      <c r="G10" s="5">
        <f t="shared" si="1"/>
        <v>192</v>
      </c>
    </row>
    <row r="11" spans="1:7">
      <c r="A11" s="13">
        <v>8</v>
      </c>
      <c r="B11" s="14">
        <v>23</v>
      </c>
      <c r="C11" s="15" t="s">
        <v>278</v>
      </c>
      <c r="D11" s="16" t="s">
        <v>275</v>
      </c>
      <c r="E11" s="16">
        <v>8</v>
      </c>
      <c r="F11" s="17">
        <f t="shared" si="0"/>
        <v>57.5</v>
      </c>
      <c r="G11" s="5">
        <f t="shared" si="1"/>
        <v>192</v>
      </c>
    </row>
    <row r="12" spans="1:7">
      <c r="A12" s="13">
        <v>9</v>
      </c>
      <c r="B12" s="14">
        <v>19</v>
      </c>
      <c r="C12" s="15" t="s">
        <v>279</v>
      </c>
      <c r="D12" s="16" t="s">
        <v>275</v>
      </c>
      <c r="E12" s="16">
        <v>9</v>
      </c>
      <c r="F12" s="17">
        <f t="shared" si="0"/>
        <v>47.5</v>
      </c>
      <c r="G12" s="5">
        <f t="shared" si="1"/>
        <v>222</v>
      </c>
    </row>
    <row r="13" spans="1:7">
      <c r="A13" s="13">
        <v>10</v>
      </c>
      <c r="B13" s="14">
        <v>36</v>
      </c>
      <c r="C13" s="15" t="s">
        <v>18</v>
      </c>
      <c r="D13" s="16" t="s">
        <v>275</v>
      </c>
      <c r="E13" s="16">
        <v>10</v>
      </c>
      <c r="F13" s="17">
        <f t="shared" si="0"/>
        <v>90</v>
      </c>
      <c r="G13" s="5">
        <f t="shared" si="1"/>
        <v>31</v>
      </c>
    </row>
    <row r="14" spans="1:7">
      <c r="A14" s="13">
        <v>11</v>
      </c>
      <c r="B14" s="14">
        <v>30</v>
      </c>
      <c r="C14" s="15" t="s">
        <v>19</v>
      </c>
      <c r="D14" s="16" t="s">
        <v>275</v>
      </c>
      <c r="E14" s="16">
        <v>11</v>
      </c>
      <c r="F14" s="17">
        <f t="shared" si="0"/>
        <v>75</v>
      </c>
      <c r="G14" s="5">
        <f t="shared" si="1"/>
        <v>130</v>
      </c>
    </row>
    <row r="15" spans="1:7">
      <c r="A15" s="13">
        <v>12</v>
      </c>
      <c r="B15" s="14">
        <v>34</v>
      </c>
      <c r="C15" s="15" t="s">
        <v>20</v>
      </c>
      <c r="D15" s="16" t="s">
        <v>275</v>
      </c>
      <c r="E15" s="16">
        <v>12</v>
      </c>
      <c r="F15" s="17">
        <f t="shared" si="0"/>
        <v>85</v>
      </c>
      <c r="G15" s="5">
        <f t="shared" si="1"/>
        <v>74</v>
      </c>
    </row>
    <row r="16" spans="1:7">
      <c r="A16" s="13">
        <v>13</v>
      </c>
      <c r="B16" s="14">
        <v>34</v>
      </c>
      <c r="C16" s="15" t="s">
        <v>21</v>
      </c>
      <c r="D16" s="16" t="s">
        <v>275</v>
      </c>
      <c r="E16" s="16">
        <v>13</v>
      </c>
      <c r="F16" s="17">
        <f t="shared" si="0"/>
        <v>85</v>
      </c>
      <c r="G16" s="5">
        <f t="shared" si="1"/>
        <v>74</v>
      </c>
    </row>
    <row r="17" spans="1:7">
      <c r="A17" s="13">
        <v>14</v>
      </c>
      <c r="B17" s="14">
        <v>26</v>
      </c>
      <c r="C17" s="15" t="s">
        <v>22</v>
      </c>
      <c r="D17" s="16" t="s">
        <v>275</v>
      </c>
      <c r="E17" s="16">
        <v>14</v>
      </c>
      <c r="F17" s="17">
        <f t="shared" si="0"/>
        <v>65</v>
      </c>
      <c r="G17" s="5">
        <f t="shared" si="1"/>
        <v>172</v>
      </c>
    </row>
    <row r="18" spans="1:7">
      <c r="A18" s="13">
        <v>15</v>
      </c>
      <c r="B18" s="14">
        <v>27</v>
      </c>
      <c r="C18" s="15" t="s">
        <v>23</v>
      </c>
      <c r="D18" s="16" t="s">
        <v>275</v>
      </c>
      <c r="E18" s="16">
        <v>15</v>
      </c>
      <c r="F18" s="17">
        <f t="shared" si="0"/>
        <v>67.5</v>
      </c>
      <c r="G18" s="5">
        <f t="shared" si="1"/>
        <v>165</v>
      </c>
    </row>
    <row r="19" spans="1:7">
      <c r="A19" s="13">
        <v>16</v>
      </c>
      <c r="B19" s="14">
        <v>31</v>
      </c>
      <c r="C19" s="15" t="s">
        <v>24</v>
      </c>
      <c r="D19" s="16" t="s">
        <v>275</v>
      </c>
      <c r="E19" s="16">
        <v>16</v>
      </c>
      <c r="F19" s="17">
        <f t="shared" si="0"/>
        <v>77.5</v>
      </c>
      <c r="G19" s="5">
        <f t="shared" si="1"/>
        <v>113</v>
      </c>
    </row>
    <row r="20" spans="1:7">
      <c r="A20" s="13">
        <v>17</v>
      </c>
      <c r="B20" s="14">
        <v>24</v>
      </c>
      <c r="C20" s="15" t="s">
        <v>25</v>
      </c>
      <c r="D20" s="16" t="s">
        <v>275</v>
      </c>
      <c r="E20" s="16">
        <v>17</v>
      </c>
      <c r="F20" s="17">
        <f t="shared" si="0"/>
        <v>60</v>
      </c>
      <c r="G20" s="5">
        <f t="shared" si="1"/>
        <v>186</v>
      </c>
    </row>
    <row r="21" spans="1:7">
      <c r="A21" s="13">
        <v>18</v>
      </c>
      <c r="B21" s="14">
        <v>10</v>
      </c>
      <c r="C21" s="15" t="s">
        <v>26</v>
      </c>
      <c r="D21" s="16" t="s">
        <v>275</v>
      </c>
      <c r="E21" s="16">
        <v>18</v>
      </c>
      <c r="F21" s="17">
        <f t="shared" si="0"/>
        <v>25</v>
      </c>
      <c r="G21" s="5">
        <f t="shared" si="1"/>
        <v>244</v>
      </c>
    </row>
    <row r="22" spans="1:7">
      <c r="A22" s="13">
        <v>19</v>
      </c>
      <c r="B22" s="14">
        <v>37</v>
      </c>
      <c r="C22" s="15" t="s">
        <v>27</v>
      </c>
      <c r="D22" s="16" t="s">
        <v>275</v>
      </c>
      <c r="E22" s="16">
        <v>19</v>
      </c>
      <c r="F22" s="17">
        <f t="shared" si="0"/>
        <v>92.5</v>
      </c>
      <c r="G22" s="5">
        <f t="shared" si="1"/>
        <v>7</v>
      </c>
    </row>
    <row r="23" spans="1:7">
      <c r="A23" s="13">
        <v>20</v>
      </c>
      <c r="B23" s="14">
        <v>30</v>
      </c>
      <c r="C23" s="15" t="s">
        <v>28</v>
      </c>
      <c r="D23" s="16" t="s">
        <v>275</v>
      </c>
      <c r="E23" s="16">
        <v>20</v>
      </c>
      <c r="F23" s="17">
        <f t="shared" si="0"/>
        <v>75</v>
      </c>
      <c r="G23" s="5">
        <f t="shared" si="1"/>
        <v>130</v>
      </c>
    </row>
    <row r="24" spans="1:7">
      <c r="A24" s="13">
        <v>21</v>
      </c>
      <c r="B24" s="14">
        <v>35</v>
      </c>
      <c r="C24" s="15" t="s">
        <v>29</v>
      </c>
      <c r="D24" s="16" t="s">
        <v>275</v>
      </c>
      <c r="E24" s="16">
        <v>21</v>
      </c>
      <c r="F24" s="17">
        <f t="shared" si="0"/>
        <v>87.5</v>
      </c>
      <c r="G24" s="5">
        <f t="shared" si="1"/>
        <v>53</v>
      </c>
    </row>
    <row r="25" spans="1:7">
      <c r="A25" s="13">
        <v>22</v>
      </c>
      <c r="B25" s="14">
        <v>26</v>
      </c>
      <c r="C25" s="15" t="s">
        <v>30</v>
      </c>
      <c r="D25" s="16" t="s">
        <v>275</v>
      </c>
      <c r="E25" s="16">
        <v>22</v>
      </c>
      <c r="F25" s="17">
        <f t="shared" si="0"/>
        <v>65</v>
      </c>
      <c r="G25" s="5">
        <f t="shared" si="1"/>
        <v>172</v>
      </c>
    </row>
    <row r="26" spans="1:7">
      <c r="A26" s="13">
        <v>23</v>
      </c>
      <c r="B26" s="14">
        <v>31</v>
      </c>
      <c r="C26" s="15" t="s">
        <v>31</v>
      </c>
      <c r="D26" s="16" t="s">
        <v>275</v>
      </c>
      <c r="E26" s="16">
        <v>23</v>
      </c>
      <c r="F26" s="17">
        <f t="shared" si="0"/>
        <v>77.5</v>
      </c>
      <c r="G26" s="5">
        <f t="shared" si="1"/>
        <v>113</v>
      </c>
    </row>
    <row r="27" spans="1:7">
      <c r="A27" s="13">
        <v>24</v>
      </c>
      <c r="B27" s="14">
        <v>30</v>
      </c>
      <c r="C27" s="15" t="s">
        <v>32</v>
      </c>
      <c r="D27" s="16" t="s">
        <v>275</v>
      </c>
      <c r="E27" s="16">
        <v>24</v>
      </c>
      <c r="F27" s="17">
        <f t="shared" si="0"/>
        <v>75</v>
      </c>
      <c r="G27" s="5">
        <f t="shared" si="1"/>
        <v>130</v>
      </c>
    </row>
    <row r="28" spans="1:7">
      <c r="A28" s="13">
        <v>25</v>
      </c>
      <c r="B28" s="14">
        <v>35</v>
      </c>
      <c r="C28" s="15" t="s">
        <v>33</v>
      </c>
      <c r="D28" s="16" t="s">
        <v>275</v>
      </c>
      <c r="E28" s="16">
        <v>25</v>
      </c>
      <c r="F28" s="17">
        <f t="shared" si="0"/>
        <v>87.5</v>
      </c>
      <c r="G28" s="5">
        <f t="shared" si="1"/>
        <v>53</v>
      </c>
    </row>
    <row r="29" spans="1:7">
      <c r="A29" s="13">
        <v>26</v>
      </c>
      <c r="B29" s="14">
        <v>34</v>
      </c>
      <c r="C29" s="15" t="s">
        <v>34</v>
      </c>
      <c r="D29" s="16" t="s">
        <v>275</v>
      </c>
      <c r="E29" s="16">
        <v>26</v>
      </c>
      <c r="F29" s="17">
        <f t="shared" si="0"/>
        <v>85</v>
      </c>
      <c r="G29" s="5">
        <f t="shared" si="1"/>
        <v>74</v>
      </c>
    </row>
    <row r="30" spans="1:7">
      <c r="A30" s="13">
        <v>27</v>
      </c>
      <c r="B30" s="14">
        <v>18</v>
      </c>
      <c r="C30" s="15" t="s">
        <v>280</v>
      </c>
      <c r="D30" s="16" t="s">
        <v>275</v>
      </c>
      <c r="E30" s="16">
        <v>27</v>
      </c>
      <c r="F30" s="17">
        <f t="shared" si="0"/>
        <v>45</v>
      </c>
      <c r="G30" s="5">
        <f t="shared" si="1"/>
        <v>227</v>
      </c>
    </row>
    <row r="31" spans="1:7">
      <c r="A31" s="13">
        <v>28</v>
      </c>
      <c r="B31" s="14">
        <v>36</v>
      </c>
      <c r="C31" s="15" t="s">
        <v>36</v>
      </c>
      <c r="D31" s="16" t="s">
        <v>275</v>
      </c>
      <c r="E31" s="16">
        <v>28</v>
      </c>
      <c r="F31" s="17">
        <f t="shared" si="0"/>
        <v>90</v>
      </c>
      <c r="G31" s="5">
        <f t="shared" si="1"/>
        <v>31</v>
      </c>
    </row>
    <row r="32" spans="1:7">
      <c r="A32" s="13">
        <v>29</v>
      </c>
      <c r="B32" s="14">
        <v>30</v>
      </c>
      <c r="C32" s="15" t="s">
        <v>281</v>
      </c>
      <c r="D32" s="16" t="s">
        <v>275</v>
      </c>
      <c r="E32" s="16">
        <v>29</v>
      </c>
      <c r="F32" s="17">
        <f t="shared" si="0"/>
        <v>75</v>
      </c>
      <c r="G32" s="5">
        <f t="shared" si="1"/>
        <v>130</v>
      </c>
    </row>
    <row r="33" spans="1:7">
      <c r="A33" s="13">
        <v>30</v>
      </c>
      <c r="B33" s="14">
        <v>10</v>
      </c>
      <c r="C33" s="15" t="s">
        <v>38</v>
      </c>
      <c r="D33" s="16" t="s">
        <v>275</v>
      </c>
      <c r="E33" s="16">
        <v>30</v>
      </c>
      <c r="F33" s="17">
        <f t="shared" si="0"/>
        <v>25</v>
      </c>
      <c r="G33" s="5">
        <f t="shared" si="1"/>
        <v>244</v>
      </c>
    </row>
    <row r="34" spans="1:7">
      <c r="A34" s="13">
        <v>31</v>
      </c>
      <c r="B34" s="14">
        <v>24</v>
      </c>
      <c r="C34" s="15" t="s">
        <v>39</v>
      </c>
      <c r="D34" s="16" t="s">
        <v>275</v>
      </c>
      <c r="E34" s="16">
        <v>31</v>
      </c>
      <c r="F34" s="17">
        <f t="shared" si="0"/>
        <v>60</v>
      </c>
      <c r="G34" s="5">
        <f t="shared" si="1"/>
        <v>186</v>
      </c>
    </row>
    <row r="35" spans="1:7">
      <c r="A35" s="13">
        <v>32</v>
      </c>
      <c r="B35" s="14">
        <v>37</v>
      </c>
      <c r="C35" s="15" t="s">
        <v>40</v>
      </c>
      <c r="D35" s="16" t="s">
        <v>275</v>
      </c>
      <c r="E35" s="16">
        <v>32</v>
      </c>
      <c r="F35" s="17">
        <f t="shared" si="0"/>
        <v>92.5</v>
      </c>
      <c r="G35" s="5">
        <f t="shared" si="1"/>
        <v>7</v>
      </c>
    </row>
    <row r="36" spans="1:7">
      <c r="A36" s="13">
        <v>33</v>
      </c>
      <c r="B36" s="14">
        <v>37</v>
      </c>
      <c r="C36" s="15" t="s">
        <v>41</v>
      </c>
      <c r="D36" s="16" t="s">
        <v>275</v>
      </c>
      <c r="E36" s="16">
        <v>33</v>
      </c>
      <c r="F36" s="17">
        <f t="shared" si="0"/>
        <v>92.5</v>
      </c>
      <c r="G36" s="5">
        <f t="shared" si="1"/>
        <v>7</v>
      </c>
    </row>
    <row r="37" spans="1:7">
      <c r="A37" s="13">
        <v>34</v>
      </c>
      <c r="B37" s="14">
        <v>33</v>
      </c>
      <c r="C37" s="15" t="s">
        <v>42</v>
      </c>
      <c r="D37" s="16" t="s">
        <v>275</v>
      </c>
      <c r="E37" s="16">
        <v>34</v>
      </c>
      <c r="F37" s="17">
        <f t="shared" si="0"/>
        <v>82.5</v>
      </c>
      <c r="G37" s="5">
        <f t="shared" si="1"/>
        <v>90</v>
      </c>
    </row>
    <row r="38" spans="1:7">
      <c r="A38" s="13">
        <v>35</v>
      </c>
      <c r="B38" s="14">
        <v>36</v>
      </c>
      <c r="C38" s="15" t="s">
        <v>43</v>
      </c>
      <c r="D38" s="16" t="s">
        <v>275</v>
      </c>
      <c r="E38" s="16">
        <v>35</v>
      </c>
      <c r="F38" s="17">
        <f t="shared" si="0"/>
        <v>90</v>
      </c>
      <c r="G38" s="5">
        <f t="shared" si="1"/>
        <v>31</v>
      </c>
    </row>
    <row r="39" spans="1:7">
      <c r="A39" s="13">
        <v>36</v>
      </c>
      <c r="B39" s="14">
        <v>34</v>
      </c>
      <c r="C39" s="15" t="s">
        <v>44</v>
      </c>
      <c r="D39" s="16" t="s">
        <v>275</v>
      </c>
      <c r="E39" s="16">
        <v>36</v>
      </c>
      <c r="F39" s="17">
        <f t="shared" si="0"/>
        <v>85</v>
      </c>
      <c r="G39" s="5">
        <f t="shared" si="1"/>
        <v>74</v>
      </c>
    </row>
    <row r="40" ht="15" spans="1:5">
      <c r="A40" s="2"/>
      <c r="B40" s="2"/>
      <c r="C40" s="3" t="s">
        <v>282</v>
      </c>
      <c r="D40" s="2"/>
      <c r="E40" s="2"/>
    </row>
    <row r="41" spans="1:6">
      <c r="A41" s="2"/>
      <c r="B41" s="2"/>
      <c r="C41" s="4"/>
      <c r="D41" s="2"/>
      <c r="E41" s="2"/>
      <c r="F41" s="4"/>
    </row>
    <row r="42" ht="25.5" spans="1:7">
      <c r="A42" s="5" t="s">
        <v>1</v>
      </c>
      <c r="B42" s="6" t="s">
        <v>2</v>
      </c>
      <c r="C42" s="6" t="s">
        <v>3</v>
      </c>
      <c r="D42" s="6" t="s">
        <v>5</v>
      </c>
      <c r="E42" s="7" t="s">
        <v>4</v>
      </c>
      <c r="F42" s="6" t="s">
        <v>6</v>
      </c>
      <c r="G42" s="12" t="s">
        <v>7</v>
      </c>
    </row>
    <row r="43" spans="1:7">
      <c r="A43" s="13">
        <v>1</v>
      </c>
      <c r="B43" s="14">
        <v>28</v>
      </c>
      <c r="C43" s="15" t="s">
        <v>46</v>
      </c>
      <c r="D43" s="16" t="s">
        <v>283</v>
      </c>
      <c r="E43" s="16">
        <v>1</v>
      </c>
      <c r="F43" s="17">
        <f t="shared" ref="F43:F77" si="2">B43*10/4</f>
        <v>70</v>
      </c>
      <c r="G43" s="5">
        <f t="shared" ref="G43:G77" si="3">IF(SUM(F$4:F$406)=0,"",RANK(F43,F$4:F$406,0))</f>
        <v>155</v>
      </c>
    </row>
    <row r="44" spans="1:7">
      <c r="A44" s="13">
        <v>2</v>
      </c>
      <c r="B44" s="14">
        <v>9</v>
      </c>
      <c r="C44" s="15" t="s">
        <v>48</v>
      </c>
      <c r="D44" s="16" t="s">
        <v>283</v>
      </c>
      <c r="E44" s="16">
        <v>2</v>
      </c>
      <c r="F44" s="17">
        <f t="shared" si="2"/>
        <v>22.5</v>
      </c>
      <c r="G44" s="5">
        <f t="shared" si="3"/>
        <v>249</v>
      </c>
    </row>
    <row r="45" spans="1:7">
      <c r="A45" s="13">
        <v>3</v>
      </c>
      <c r="B45" s="14">
        <v>22</v>
      </c>
      <c r="C45" s="15" t="s">
        <v>284</v>
      </c>
      <c r="D45" s="16" t="s">
        <v>283</v>
      </c>
      <c r="E45" s="16">
        <v>3</v>
      </c>
      <c r="F45" s="17">
        <f t="shared" si="2"/>
        <v>55</v>
      </c>
      <c r="G45" s="5">
        <f t="shared" si="3"/>
        <v>198</v>
      </c>
    </row>
    <row r="46" spans="1:7">
      <c r="A46" s="13">
        <v>4</v>
      </c>
      <c r="B46" s="14">
        <v>30</v>
      </c>
      <c r="C46" s="15" t="s">
        <v>50</v>
      </c>
      <c r="D46" s="16" t="s">
        <v>283</v>
      </c>
      <c r="E46" s="16">
        <v>4</v>
      </c>
      <c r="F46" s="17">
        <f t="shared" si="2"/>
        <v>75</v>
      </c>
      <c r="G46" s="5">
        <f t="shared" si="3"/>
        <v>130</v>
      </c>
    </row>
    <row r="47" spans="1:7">
      <c r="A47" s="13">
        <v>5</v>
      </c>
      <c r="B47" s="14">
        <v>17</v>
      </c>
      <c r="C47" s="15" t="s">
        <v>51</v>
      </c>
      <c r="D47" s="16" t="s">
        <v>283</v>
      </c>
      <c r="E47" s="16">
        <v>5</v>
      </c>
      <c r="F47" s="17">
        <f t="shared" si="2"/>
        <v>42.5</v>
      </c>
      <c r="G47" s="5">
        <f t="shared" si="3"/>
        <v>229</v>
      </c>
    </row>
    <row r="48" spans="1:7">
      <c r="A48" s="13">
        <v>6</v>
      </c>
      <c r="B48" s="14">
        <v>28</v>
      </c>
      <c r="C48" s="15" t="s">
        <v>285</v>
      </c>
      <c r="D48" s="16" t="s">
        <v>283</v>
      </c>
      <c r="E48" s="16">
        <v>6</v>
      </c>
      <c r="F48" s="17">
        <f t="shared" si="2"/>
        <v>70</v>
      </c>
      <c r="G48" s="5">
        <f t="shared" si="3"/>
        <v>155</v>
      </c>
    </row>
    <row r="49" spans="1:7">
      <c r="A49" s="13">
        <v>7</v>
      </c>
      <c r="B49" s="14">
        <v>33</v>
      </c>
      <c r="C49" s="15" t="s">
        <v>54</v>
      </c>
      <c r="D49" s="16" t="s">
        <v>283</v>
      </c>
      <c r="E49" s="16">
        <v>7</v>
      </c>
      <c r="F49" s="17">
        <f t="shared" si="2"/>
        <v>82.5</v>
      </c>
      <c r="G49" s="5">
        <f t="shared" si="3"/>
        <v>90</v>
      </c>
    </row>
    <row r="50" spans="1:7">
      <c r="A50" s="13">
        <v>8</v>
      </c>
      <c r="B50" s="14">
        <v>27</v>
      </c>
      <c r="C50" s="15" t="s">
        <v>55</v>
      </c>
      <c r="D50" s="16" t="s">
        <v>283</v>
      </c>
      <c r="E50" s="16">
        <v>8</v>
      </c>
      <c r="F50" s="17">
        <f t="shared" si="2"/>
        <v>67.5</v>
      </c>
      <c r="G50" s="5">
        <f t="shared" si="3"/>
        <v>165</v>
      </c>
    </row>
    <row r="51" spans="1:7">
      <c r="A51" s="13">
        <v>9</v>
      </c>
      <c r="B51" s="14">
        <v>36</v>
      </c>
      <c r="C51" s="15" t="s">
        <v>56</v>
      </c>
      <c r="D51" s="16" t="s">
        <v>283</v>
      </c>
      <c r="E51" s="16">
        <v>9</v>
      </c>
      <c r="F51" s="17">
        <f t="shared" si="2"/>
        <v>90</v>
      </c>
      <c r="G51" s="5">
        <f t="shared" si="3"/>
        <v>31</v>
      </c>
    </row>
    <row r="52" spans="1:7">
      <c r="A52" s="13">
        <v>10</v>
      </c>
      <c r="B52" s="14">
        <v>26</v>
      </c>
      <c r="C52" s="15" t="s">
        <v>57</v>
      </c>
      <c r="D52" s="16" t="s">
        <v>283</v>
      </c>
      <c r="E52" s="16">
        <v>10</v>
      </c>
      <c r="F52" s="17">
        <f t="shared" si="2"/>
        <v>65</v>
      </c>
      <c r="G52" s="5">
        <f t="shared" si="3"/>
        <v>172</v>
      </c>
    </row>
    <row r="53" spans="1:7">
      <c r="A53" s="13">
        <v>11</v>
      </c>
      <c r="B53" s="14">
        <v>19</v>
      </c>
      <c r="C53" s="15" t="s">
        <v>58</v>
      </c>
      <c r="D53" s="16" t="s">
        <v>283</v>
      </c>
      <c r="E53" s="16">
        <v>11</v>
      </c>
      <c r="F53" s="17">
        <f t="shared" si="2"/>
        <v>47.5</v>
      </c>
      <c r="G53" s="5">
        <f t="shared" si="3"/>
        <v>222</v>
      </c>
    </row>
    <row r="54" spans="1:7">
      <c r="A54" s="13">
        <v>12</v>
      </c>
      <c r="B54" s="14">
        <v>33</v>
      </c>
      <c r="C54" s="15" t="s">
        <v>59</v>
      </c>
      <c r="D54" s="16" t="s">
        <v>283</v>
      </c>
      <c r="E54" s="16">
        <v>13</v>
      </c>
      <c r="F54" s="17">
        <f t="shared" si="2"/>
        <v>82.5</v>
      </c>
      <c r="G54" s="5">
        <f t="shared" si="3"/>
        <v>90</v>
      </c>
    </row>
    <row r="55" spans="1:7">
      <c r="A55" s="13">
        <v>13</v>
      </c>
      <c r="B55" s="14">
        <v>36</v>
      </c>
      <c r="C55" s="15" t="s">
        <v>60</v>
      </c>
      <c r="D55" s="16" t="s">
        <v>283</v>
      </c>
      <c r="E55" s="16">
        <v>14</v>
      </c>
      <c r="F55" s="17">
        <f t="shared" si="2"/>
        <v>90</v>
      </c>
      <c r="G55" s="5">
        <f t="shared" si="3"/>
        <v>31</v>
      </c>
    </row>
    <row r="56" spans="1:7">
      <c r="A56" s="13">
        <v>14</v>
      </c>
      <c r="B56" s="14">
        <v>33</v>
      </c>
      <c r="C56" s="15" t="s">
        <v>61</v>
      </c>
      <c r="D56" s="16" t="s">
        <v>283</v>
      </c>
      <c r="E56" s="16">
        <v>15</v>
      </c>
      <c r="F56" s="17">
        <f t="shared" si="2"/>
        <v>82.5</v>
      </c>
      <c r="G56" s="5">
        <f t="shared" si="3"/>
        <v>90</v>
      </c>
    </row>
    <row r="57" spans="1:7">
      <c r="A57" s="13">
        <v>15</v>
      </c>
      <c r="B57" s="14">
        <v>18</v>
      </c>
      <c r="C57" s="15" t="s">
        <v>62</v>
      </c>
      <c r="D57" s="16" t="s">
        <v>283</v>
      </c>
      <c r="E57" s="16">
        <v>16</v>
      </c>
      <c r="F57" s="17">
        <f t="shared" si="2"/>
        <v>45</v>
      </c>
      <c r="G57" s="5">
        <f t="shared" si="3"/>
        <v>227</v>
      </c>
    </row>
    <row r="58" spans="1:7">
      <c r="A58" s="13">
        <v>16</v>
      </c>
      <c r="B58" s="14">
        <v>31</v>
      </c>
      <c r="C58" s="15" t="s">
        <v>63</v>
      </c>
      <c r="D58" s="16" t="s">
        <v>283</v>
      </c>
      <c r="E58" s="16">
        <v>17</v>
      </c>
      <c r="F58" s="17">
        <f t="shared" si="2"/>
        <v>77.5</v>
      </c>
      <c r="G58" s="5">
        <f t="shared" si="3"/>
        <v>113</v>
      </c>
    </row>
    <row r="59" spans="1:7">
      <c r="A59" s="13">
        <v>17</v>
      </c>
      <c r="B59" s="14">
        <v>36</v>
      </c>
      <c r="C59" s="15" t="s">
        <v>64</v>
      </c>
      <c r="D59" s="16" t="s">
        <v>283</v>
      </c>
      <c r="E59" s="16">
        <v>18</v>
      </c>
      <c r="F59" s="17">
        <f t="shared" si="2"/>
        <v>90</v>
      </c>
      <c r="G59" s="5">
        <f t="shared" si="3"/>
        <v>31</v>
      </c>
    </row>
    <row r="60" spans="1:7">
      <c r="A60" s="13">
        <v>18</v>
      </c>
      <c r="B60" s="14">
        <v>38</v>
      </c>
      <c r="C60" s="15" t="s">
        <v>286</v>
      </c>
      <c r="D60" s="16" t="s">
        <v>283</v>
      </c>
      <c r="E60" s="16">
        <v>19</v>
      </c>
      <c r="F60" s="17">
        <f t="shared" si="2"/>
        <v>95</v>
      </c>
      <c r="G60" s="5">
        <f t="shared" si="3"/>
        <v>1</v>
      </c>
    </row>
    <row r="61" spans="1:7">
      <c r="A61" s="13">
        <v>19</v>
      </c>
      <c r="B61" s="14">
        <v>22</v>
      </c>
      <c r="C61" s="15" t="s">
        <v>287</v>
      </c>
      <c r="D61" s="16" t="s">
        <v>283</v>
      </c>
      <c r="E61" s="16">
        <v>20</v>
      </c>
      <c r="F61" s="17">
        <f t="shared" si="2"/>
        <v>55</v>
      </c>
      <c r="G61" s="5">
        <f t="shared" si="3"/>
        <v>198</v>
      </c>
    </row>
    <row r="62" spans="1:7">
      <c r="A62" s="13">
        <v>20</v>
      </c>
      <c r="B62" s="14">
        <v>8</v>
      </c>
      <c r="C62" s="15" t="s">
        <v>67</v>
      </c>
      <c r="D62" s="16" t="s">
        <v>283</v>
      </c>
      <c r="E62" s="16">
        <v>21</v>
      </c>
      <c r="F62" s="17">
        <f t="shared" si="2"/>
        <v>20</v>
      </c>
      <c r="G62" s="5">
        <f t="shared" si="3"/>
        <v>250</v>
      </c>
    </row>
    <row r="63" spans="1:7">
      <c r="A63" s="13">
        <v>21</v>
      </c>
      <c r="B63" s="14">
        <v>35</v>
      </c>
      <c r="C63" s="15" t="s">
        <v>68</v>
      </c>
      <c r="D63" s="16" t="s">
        <v>283</v>
      </c>
      <c r="E63" s="16">
        <v>22</v>
      </c>
      <c r="F63" s="17">
        <f t="shared" si="2"/>
        <v>87.5</v>
      </c>
      <c r="G63" s="5">
        <f t="shared" si="3"/>
        <v>53</v>
      </c>
    </row>
    <row r="64" spans="1:7">
      <c r="A64" s="13">
        <v>22</v>
      </c>
      <c r="B64" s="14">
        <v>23</v>
      </c>
      <c r="C64" s="15" t="s">
        <v>69</v>
      </c>
      <c r="D64" s="16" t="s">
        <v>283</v>
      </c>
      <c r="E64" s="16">
        <v>23</v>
      </c>
      <c r="F64" s="17">
        <f t="shared" si="2"/>
        <v>57.5</v>
      </c>
      <c r="G64" s="5">
        <f t="shared" si="3"/>
        <v>192</v>
      </c>
    </row>
    <row r="65" spans="1:7">
      <c r="A65" s="13">
        <v>23</v>
      </c>
      <c r="B65" s="14">
        <v>37</v>
      </c>
      <c r="C65" s="15" t="s">
        <v>70</v>
      </c>
      <c r="D65" s="16" t="s">
        <v>283</v>
      </c>
      <c r="E65" s="16">
        <v>24</v>
      </c>
      <c r="F65" s="17">
        <f t="shared" si="2"/>
        <v>92.5</v>
      </c>
      <c r="G65" s="5">
        <f t="shared" si="3"/>
        <v>7</v>
      </c>
    </row>
    <row r="66" spans="1:7">
      <c r="A66" s="13">
        <v>24</v>
      </c>
      <c r="B66" s="14">
        <v>32</v>
      </c>
      <c r="C66" s="15" t="s">
        <v>71</v>
      </c>
      <c r="D66" s="16" t="s">
        <v>283</v>
      </c>
      <c r="E66" s="16">
        <v>25</v>
      </c>
      <c r="F66" s="17">
        <f t="shared" si="2"/>
        <v>80</v>
      </c>
      <c r="G66" s="5">
        <f t="shared" si="3"/>
        <v>105</v>
      </c>
    </row>
    <row r="67" spans="1:7">
      <c r="A67" s="13">
        <v>25</v>
      </c>
      <c r="B67" s="14">
        <v>37</v>
      </c>
      <c r="C67" s="15" t="s">
        <v>72</v>
      </c>
      <c r="D67" s="16" t="s">
        <v>283</v>
      </c>
      <c r="E67" s="16">
        <v>26</v>
      </c>
      <c r="F67" s="17">
        <f t="shared" si="2"/>
        <v>92.5</v>
      </c>
      <c r="G67" s="5">
        <f t="shared" si="3"/>
        <v>7</v>
      </c>
    </row>
    <row r="68" spans="1:7">
      <c r="A68" s="13">
        <v>26</v>
      </c>
      <c r="B68" s="14">
        <v>36</v>
      </c>
      <c r="C68" s="15" t="s">
        <v>73</v>
      </c>
      <c r="D68" s="16" t="s">
        <v>283</v>
      </c>
      <c r="E68" s="16">
        <v>27</v>
      </c>
      <c r="F68" s="17">
        <f t="shared" si="2"/>
        <v>90</v>
      </c>
      <c r="G68" s="5">
        <f t="shared" si="3"/>
        <v>31</v>
      </c>
    </row>
    <row r="69" spans="1:7">
      <c r="A69" s="13">
        <v>27</v>
      </c>
      <c r="B69" s="14">
        <v>35</v>
      </c>
      <c r="C69" s="15" t="s">
        <v>74</v>
      </c>
      <c r="D69" s="16" t="s">
        <v>283</v>
      </c>
      <c r="E69" s="16">
        <v>28</v>
      </c>
      <c r="F69" s="17">
        <f t="shared" si="2"/>
        <v>87.5</v>
      </c>
      <c r="G69" s="5">
        <f t="shared" si="3"/>
        <v>53</v>
      </c>
    </row>
    <row r="70" spans="1:7">
      <c r="A70" s="13">
        <v>28</v>
      </c>
      <c r="B70" s="14">
        <v>27</v>
      </c>
      <c r="C70" s="15" t="s">
        <v>288</v>
      </c>
      <c r="D70" s="16" t="s">
        <v>283</v>
      </c>
      <c r="E70" s="16">
        <v>29</v>
      </c>
      <c r="F70" s="17">
        <f t="shared" si="2"/>
        <v>67.5</v>
      </c>
      <c r="G70" s="5">
        <f t="shared" si="3"/>
        <v>165</v>
      </c>
    </row>
    <row r="71" spans="1:7">
      <c r="A71" s="13">
        <v>29</v>
      </c>
      <c r="B71" s="14">
        <v>31</v>
      </c>
      <c r="C71" s="15" t="s">
        <v>289</v>
      </c>
      <c r="D71" s="16" t="s">
        <v>283</v>
      </c>
      <c r="E71" s="16">
        <v>30</v>
      </c>
      <c r="F71" s="17">
        <f t="shared" si="2"/>
        <v>77.5</v>
      </c>
      <c r="G71" s="5">
        <f t="shared" si="3"/>
        <v>113</v>
      </c>
    </row>
    <row r="72" spans="1:7">
      <c r="A72" s="13">
        <v>30</v>
      </c>
      <c r="B72" s="14">
        <v>37</v>
      </c>
      <c r="C72" s="15" t="s">
        <v>77</v>
      </c>
      <c r="D72" s="16" t="s">
        <v>283</v>
      </c>
      <c r="E72" s="16">
        <v>31</v>
      </c>
      <c r="F72" s="17">
        <f t="shared" si="2"/>
        <v>92.5</v>
      </c>
      <c r="G72" s="5">
        <f t="shared" si="3"/>
        <v>7</v>
      </c>
    </row>
    <row r="73" spans="1:7">
      <c r="A73" s="13">
        <v>31</v>
      </c>
      <c r="B73" s="14">
        <v>35</v>
      </c>
      <c r="C73" s="15" t="s">
        <v>290</v>
      </c>
      <c r="D73" s="16" t="s">
        <v>283</v>
      </c>
      <c r="E73" s="16">
        <v>32</v>
      </c>
      <c r="F73" s="17">
        <f t="shared" si="2"/>
        <v>87.5</v>
      </c>
      <c r="G73" s="5">
        <f t="shared" si="3"/>
        <v>53</v>
      </c>
    </row>
    <row r="74" spans="1:7">
      <c r="A74" s="13">
        <v>32</v>
      </c>
      <c r="B74" s="14">
        <v>37</v>
      </c>
      <c r="C74" s="15" t="s">
        <v>79</v>
      </c>
      <c r="D74" s="16" t="s">
        <v>283</v>
      </c>
      <c r="E74" s="16">
        <v>33</v>
      </c>
      <c r="F74" s="17">
        <f t="shared" si="2"/>
        <v>92.5</v>
      </c>
      <c r="G74" s="5">
        <f t="shared" si="3"/>
        <v>7</v>
      </c>
    </row>
    <row r="75" spans="1:7">
      <c r="A75" s="13">
        <v>33</v>
      </c>
      <c r="B75" s="14">
        <v>37</v>
      </c>
      <c r="C75" s="15" t="s">
        <v>80</v>
      </c>
      <c r="D75" s="16" t="s">
        <v>283</v>
      </c>
      <c r="E75" s="16">
        <v>34</v>
      </c>
      <c r="F75" s="17">
        <f t="shared" si="2"/>
        <v>92.5</v>
      </c>
      <c r="G75" s="5">
        <f t="shared" si="3"/>
        <v>7</v>
      </c>
    </row>
    <row r="76" spans="1:7">
      <c r="A76" s="13">
        <v>34</v>
      </c>
      <c r="B76" s="14">
        <v>22</v>
      </c>
      <c r="C76" s="15" t="s">
        <v>81</v>
      </c>
      <c r="D76" s="16" t="s">
        <v>283</v>
      </c>
      <c r="E76" s="16">
        <v>35</v>
      </c>
      <c r="F76" s="17">
        <f t="shared" si="2"/>
        <v>55</v>
      </c>
      <c r="G76" s="5">
        <f t="shared" si="3"/>
        <v>198</v>
      </c>
    </row>
    <row r="77" spans="1:7">
      <c r="A77" s="13">
        <v>35</v>
      </c>
      <c r="B77" s="14">
        <v>37</v>
      </c>
      <c r="C77" s="15" t="s">
        <v>82</v>
      </c>
      <c r="D77" s="16" t="s">
        <v>283</v>
      </c>
      <c r="E77" s="16">
        <v>36</v>
      </c>
      <c r="F77" s="17">
        <f t="shared" si="2"/>
        <v>92.5</v>
      </c>
      <c r="G77" s="5">
        <f t="shared" si="3"/>
        <v>7</v>
      </c>
    </row>
    <row r="78" ht="15" spans="1:5">
      <c r="A78" s="11"/>
      <c r="B78" s="2"/>
      <c r="C78" s="3" t="s">
        <v>291</v>
      </c>
      <c r="D78" s="2"/>
      <c r="E78" s="2"/>
    </row>
    <row r="79" spans="1:6">
      <c r="A79" s="2"/>
      <c r="B79" s="2"/>
      <c r="C79" s="4"/>
      <c r="D79" s="2"/>
      <c r="E79" s="2"/>
      <c r="F79" s="4"/>
    </row>
    <row r="80" ht="25.5" spans="1:7">
      <c r="A80" s="5" t="s">
        <v>1</v>
      </c>
      <c r="B80" s="6" t="s">
        <v>2</v>
      </c>
      <c r="C80" s="6" t="s">
        <v>3</v>
      </c>
      <c r="D80" s="6" t="s">
        <v>5</v>
      </c>
      <c r="E80" s="7" t="s">
        <v>4</v>
      </c>
      <c r="F80" s="6" t="s">
        <v>6</v>
      </c>
      <c r="G80" s="12" t="s">
        <v>7</v>
      </c>
    </row>
    <row r="81" spans="1:7">
      <c r="A81" s="13">
        <v>1</v>
      </c>
      <c r="B81" s="14">
        <v>32</v>
      </c>
      <c r="C81" s="15" t="s">
        <v>84</v>
      </c>
      <c r="D81" s="15" t="s">
        <v>292</v>
      </c>
      <c r="E81" s="15">
        <v>1</v>
      </c>
      <c r="F81" s="17">
        <f t="shared" ref="F81:F115" si="4">B81*10/4</f>
        <v>80</v>
      </c>
      <c r="G81" s="5">
        <f t="shared" ref="G81:G115" si="5">IF(SUM(F$4:F$406)=0,"",RANK(F81,F$4:F$406,0))</f>
        <v>105</v>
      </c>
    </row>
    <row r="82" spans="1:7">
      <c r="A82" s="13">
        <v>2</v>
      </c>
      <c r="B82" s="14">
        <v>36</v>
      </c>
      <c r="C82" s="15" t="s">
        <v>86</v>
      </c>
      <c r="D82" s="15" t="s">
        <v>292</v>
      </c>
      <c r="E82" s="15">
        <v>2</v>
      </c>
      <c r="F82" s="17">
        <f t="shared" si="4"/>
        <v>90</v>
      </c>
      <c r="G82" s="5">
        <f t="shared" si="5"/>
        <v>31</v>
      </c>
    </row>
    <row r="83" spans="1:7">
      <c r="A83" s="13">
        <v>3</v>
      </c>
      <c r="B83" s="14">
        <v>27</v>
      </c>
      <c r="C83" s="15" t="s">
        <v>87</v>
      </c>
      <c r="D83" s="15" t="s">
        <v>292</v>
      </c>
      <c r="E83" s="15">
        <v>3</v>
      </c>
      <c r="F83" s="17">
        <f t="shared" si="4"/>
        <v>67.5</v>
      </c>
      <c r="G83" s="5">
        <f t="shared" si="5"/>
        <v>165</v>
      </c>
    </row>
    <row r="84" spans="1:7">
      <c r="A84" s="13">
        <v>4</v>
      </c>
      <c r="B84" s="14">
        <v>33</v>
      </c>
      <c r="C84" s="15" t="s">
        <v>88</v>
      </c>
      <c r="D84" s="15" t="s">
        <v>292</v>
      </c>
      <c r="E84" s="15">
        <v>4</v>
      </c>
      <c r="F84" s="17">
        <f t="shared" si="4"/>
        <v>82.5</v>
      </c>
      <c r="G84" s="5">
        <f t="shared" si="5"/>
        <v>90</v>
      </c>
    </row>
    <row r="85" spans="1:7">
      <c r="A85" s="13">
        <v>5</v>
      </c>
      <c r="B85" s="14">
        <v>21</v>
      </c>
      <c r="C85" s="15" t="s">
        <v>293</v>
      </c>
      <c r="D85" s="15" t="s">
        <v>292</v>
      </c>
      <c r="E85" s="15">
        <v>5</v>
      </c>
      <c r="F85" s="17">
        <f t="shared" si="4"/>
        <v>52.5</v>
      </c>
      <c r="G85" s="5">
        <f t="shared" si="5"/>
        <v>207</v>
      </c>
    </row>
    <row r="86" spans="1:7">
      <c r="A86" s="13">
        <v>6</v>
      </c>
      <c r="B86" s="14">
        <v>28</v>
      </c>
      <c r="C86" s="15" t="s">
        <v>90</v>
      </c>
      <c r="D86" s="15" t="s">
        <v>292</v>
      </c>
      <c r="E86" s="15">
        <v>6</v>
      </c>
      <c r="F86" s="17">
        <f t="shared" si="4"/>
        <v>70</v>
      </c>
      <c r="G86" s="5">
        <f t="shared" si="5"/>
        <v>155</v>
      </c>
    </row>
    <row r="87" spans="1:7">
      <c r="A87" s="13">
        <v>7</v>
      </c>
      <c r="B87" s="14">
        <v>21</v>
      </c>
      <c r="C87" s="15" t="s">
        <v>91</v>
      </c>
      <c r="D87" s="15" t="s">
        <v>292</v>
      </c>
      <c r="E87" s="15">
        <v>7</v>
      </c>
      <c r="F87" s="17">
        <f t="shared" si="4"/>
        <v>52.5</v>
      </c>
      <c r="G87" s="5">
        <f t="shared" si="5"/>
        <v>207</v>
      </c>
    </row>
    <row r="88" spans="1:7">
      <c r="A88" s="13">
        <v>8</v>
      </c>
      <c r="B88" s="14">
        <v>21</v>
      </c>
      <c r="C88" s="15" t="s">
        <v>294</v>
      </c>
      <c r="D88" s="15" t="s">
        <v>292</v>
      </c>
      <c r="E88" s="15">
        <v>8</v>
      </c>
      <c r="F88" s="17">
        <f t="shared" si="4"/>
        <v>52.5</v>
      </c>
      <c r="G88" s="5">
        <f t="shared" si="5"/>
        <v>207</v>
      </c>
    </row>
    <row r="89" spans="1:7">
      <c r="A89" s="13">
        <v>9</v>
      </c>
      <c r="B89" s="14">
        <v>36</v>
      </c>
      <c r="C89" s="15" t="s">
        <v>93</v>
      </c>
      <c r="D89" s="15" t="s">
        <v>292</v>
      </c>
      <c r="E89" s="15">
        <v>9</v>
      </c>
      <c r="F89" s="17">
        <f t="shared" si="4"/>
        <v>90</v>
      </c>
      <c r="G89" s="5">
        <f t="shared" si="5"/>
        <v>31</v>
      </c>
    </row>
    <row r="90" spans="1:7">
      <c r="A90" s="13">
        <v>10</v>
      </c>
      <c r="B90" s="14">
        <v>30</v>
      </c>
      <c r="C90" s="15" t="s">
        <v>94</v>
      </c>
      <c r="D90" s="15" t="s">
        <v>292</v>
      </c>
      <c r="E90" s="15">
        <v>10</v>
      </c>
      <c r="F90" s="17">
        <f t="shared" si="4"/>
        <v>75</v>
      </c>
      <c r="G90" s="5">
        <f t="shared" si="5"/>
        <v>130</v>
      </c>
    </row>
    <row r="91" spans="1:7">
      <c r="A91" s="13">
        <v>11</v>
      </c>
      <c r="B91" s="14">
        <v>23</v>
      </c>
      <c r="C91" s="15" t="s">
        <v>95</v>
      </c>
      <c r="D91" s="15" t="s">
        <v>292</v>
      </c>
      <c r="E91" s="15">
        <v>11</v>
      </c>
      <c r="F91" s="17">
        <f t="shared" si="4"/>
        <v>57.5</v>
      </c>
      <c r="G91" s="5">
        <f t="shared" si="5"/>
        <v>192</v>
      </c>
    </row>
    <row r="92" spans="1:7">
      <c r="A92" s="13">
        <v>12</v>
      </c>
      <c r="B92" s="14">
        <v>35</v>
      </c>
      <c r="C92" s="15" t="s">
        <v>96</v>
      </c>
      <c r="D92" s="15" t="s">
        <v>292</v>
      </c>
      <c r="E92" s="15">
        <v>12</v>
      </c>
      <c r="F92" s="17">
        <f t="shared" si="4"/>
        <v>87.5</v>
      </c>
      <c r="G92" s="5">
        <f t="shared" si="5"/>
        <v>53</v>
      </c>
    </row>
    <row r="93" spans="1:7">
      <c r="A93" s="13">
        <v>13</v>
      </c>
      <c r="B93" s="14">
        <v>12</v>
      </c>
      <c r="C93" s="15" t="s">
        <v>97</v>
      </c>
      <c r="D93" s="15" t="s">
        <v>292</v>
      </c>
      <c r="E93" s="15">
        <v>13</v>
      </c>
      <c r="F93" s="17">
        <f t="shared" si="4"/>
        <v>30</v>
      </c>
      <c r="G93" s="5">
        <f t="shared" si="5"/>
        <v>240</v>
      </c>
    </row>
    <row r="94" spans="1:7">
      <c r="A94" s="13">
        <v>14</v>
      </c>
      <c r="B94" s="14">
        <v>36</v>
      </c>
      <c r="C94" s="15" t="s">
        <v>295</v>
      </c>
      <c r="D94" s="15" t="s">
        <v>292</v>
      </c>
      <c r="E94" s="15">
        <v>14</v>
      </c>
      <c r="F94" s="17">
        <f t="shared" si="4"/>
        <v>90</v>
      </c>
      <c r="G94" s="5">
        <f t="shared" si="5"/>
        <v>31</v>
      </c>
    </row>
    <row r="95" spans="1:7">
      <c r="A95" s="13">
        <v>15</v>
      </c>
      <c r="B95" s="14">
        <v>37</v>
      </c>
      <c r="C95" s="15" t="s">
        <v>99</v>
      </c>
      <c r="D95" s="15" t="s">
        <v>292</v>
      </c>
      <c r="E95" s="15">
        <v>15</v>
      </c>
      <c r="F95" s="17">
        <f t="shared" si="4"/>
        <v>92.5</v>
      </c>
      <c r="G95" s="5">
        <f t="shared" si="5"/>
        <v>7</v>
      </c>
    </row>
    <row r="96" spans="1:7">
      <c r="A96" s="13">
        <v>16</v>
      </c>
      <c r="B96" s="14">
        <v>30</v>
      </c>
      <c r="C96" s="15" t="s">
        <v>100</v>
      </c>
      <c r="D96" s="15" t="s">
        <v>292</v>
      </c>
      <c r="E96" s="15">
        <v>16</v>
      </c>
      <c r="F96" s="17">
        <f t="shared" si="4"/>
        <v>75</v>
      </c>
      <c r="G96" s="5">
        <f t="shared" si="5"/>
        <v>130</v>
      </c>
    </row>
    <row r="97" spans="1:7">
      <c r="A97" s="13">
        <v>17</v>
      </c>
      <c r="B97" s="14">
        <v>23</v>
      </c>
      <c r="C97" s="15" t="s">
        <v>296</v>
      </c>
      <c r="D97" s="15" t="s">
        <v>292</v>
      </c>
      <c r="E97" s="15">
        <v>17</v>
      </c>
      <c r="F97" s="17">
        <f t="shared" si="4"/>
        <v>57.5</v>
      </c>
      <c r="G97" s="5">
        <f t="shared" si="5"/>
        <v>192</v>
      </c>
    </row>
    <row r="98" spans="1:7">
      <c r="A98" s="13">
        <v>18</v>
      </c>
      <c r="B98" s="14">
        <v>36</v>
      </c>
      <c r="C98" s="15" t="s">
        <v>297</v>
      </c>
      <c r="D98" s="15" t="s">
        <v>292</v>
      </c>
      <c r="E98" s="15">
        <v>18</v>
      </c>
      <c r="F98" s="17">
        <f t="shared" si="4"/>
        <v>90</v>
      </c>
      <c r="G98" s="5">
        <f t="shared" si="5"/>
        <v>31</v>
      </c>
    </row>
    <row r="99" spans="1:7">
      <c r="A99" s="13">
        <v>19</v>
      </c>
      <c r="B99" s="14">
        <v>31</v>
      </c>
      <c r="C99" s="15" t="s">
        <v>103</v>
      </c>
      <c r="D99" s="15" t="s">
        <v>292</v>
      </c>
      <c r="E99" s="15">
        <v>19</v>
      </c>
      <c r="F99" s="17">
        <f t="shared" si="4"/>
        <v>77.5</v>
      </c>
      <c r="G99" s="5">
        <f t="shared" si="5"/>
        <v>113</v>
      </c>
    </row>
    <row r="100" spans="1:7">
      <c r="A100" s="13">
        <v>20</v>
      </c>
      <c r="B100" s="14">
        <v>37</v>
      </c>
      <c r="C100" s="15" t="s">
        <v>104</v>
      </c>
      <c r="D100" s="15" t="s">
        <v>292</v>
      </c>
      <c r="E100" s="15">
        <v>20</v>
      </c>
      <c r="F100" s="17">
        <f t="shared" si="4"/>
        <v>92.5</v>
      </c>
      <c r="G100" s="5">
        <f t="shared" si="5"/>
        <v>7</v>
      </c>
    </row>
    <row r="101" spans="1:7">
      <c r="A101" s="13">
        <v>21</v>
      </c>
      <c r="B101" s="14">
        <v>26</v>
      </c>
      <c r="C101" s="15" t="s">
        <v>105</v>
      </c>
      <c r="D101" s="15" t="s">
        <v>292</v>
      </c>
      <c r="E101" s="15">
        <v>21</v>
      </c>
      <c r="F101" s="17">
        <f t="shared" si="4"/>
        <v>65</v>
      </c>
      <c r="G101" s="5">
        <f t="shared" si="5"/>
        <v>172</v>
      </c>
    </row>
    <row r="102" spans="1:7">
      <c r="A102" s="13">
        <v>22</v>
      </c>
      <c r="B102" s="14">
        <v>32</v>
      </c>
      <c r="C102" s="15" t="s">
        <v>106</v>
      </c>
      <c r="D102" s="15" t="s">
        <v>292</v>
      </c>
      <c r="E102" s="15">
        <v>22</v>
      </c>
      <c r="F102" s="17">
        <f t="shared" si="4"/>
        <v>80</v>
      </c>
      <c r="G102" s="5">
        <f t="shared" si="5"/>
        <v>105</v>
      </c>
    </row>
    <row r="103" spans="1:7">
      <c r="A103" s="13">
        <v>23</v>
      </c>
      <c r="B103" s="14">
        <v>22</v>
      </c>
      <c r="C103" s="15" t="s">
        <v>107</v>
      </c>
      <c r="D103" s="15" t="s">
        <v>292</v>
      </c>
      <c r="E103" s="15">
        <v>23</v>
      </c>
      <c r="F103" s="17">
        <f t="shared" si="4"/>
        <v>55</v>
      </c>
      <c r="G103" s="5">
        <f t="shared" si="5"/>
        <v>198</v>
      </c>
    </row>
    <row r="104" spans="1:7">
      <c r="A104" s="13">
        <v>24</v>
      </c>
      <c r="B104" s="14">
        <v>28</v>
      </c>
      <c r="C104" s="15" t="s">
        <v>108</v>
      </c>
      <c r="D104" s="15" t="s">
        <v>292</v>
      </c>
      <c r="E104" s="15">
        <v>24</v>
      </c>
      <c r="F104" s="17">
        <f t="shared" si="4"/>
        <v>70</v>
      </c>
      <c r="G104" s="5">
        <f t="shared" si="5"/>
        <v>155</v>
      </c>
    </row>
    <row r="105" spans="1:7">
      <c r="A105" s="13">
        <v>25</v>
      </c>
      <c r="B105" s="14">
        <v>20</v>
      </c>
      <c r="C105" s="15" t="s">
        <v>298</v>
      </c>
      <c r="D105" s="15" t="s">
        <v>292</v>
      </c>
      <c r="E105" s="15">
        <v>25</v>
      </c>
      <c r="F105" s="17">
        <f t="shared" si="4"/>
        <v>50</v>
      </c>
      <c r="G105" s="5">
        <f t="shared" si="5"/>
        <v>218</v>
      </c>
    </row>
    <row r="106" spans="1:7">
      <c r="A106" s="13">
        <v>26</v>
      </c>
      <c r="B106" s="14">
        <v>36</v>
      </c>
      <c r="C106" s="15" t="s">
        <v>110</v>
      </c>
      <c r="D106" s="15" t="s">
        <v>292</v>
      </c>
      <c r="E106" s="15">
        <v>26</v>
      </c>
      <c r="F106" s="17">
        <f t="shared" si="4"/>
        <v>90</v>
      </c>
      <c r="G106" s="5">
        <f t="shared" si="5"/>
        <v>31</v>
      </c>
    </row>
    <row r="107" spans="1:7">
      <c r="A107" s="13">
        <v>27</v>
      </c>
      <c r="B107" s="14">
        <v>35</v>
      </c>
      <c r="C107" s="15" t="s">
        <v>111</v>
      </c>
      <c r="D107" s="15" t="s">
        <v>292</v>
      </c>
      <c r="E107" s="15">
        <v>27</v>
      </c>
      <c r="F107" s="17">
        <f t="shared" si="4"/>
        <v>87.5</v>
      </c>
      <c r="G107" s="5">
        <f t="shared" si="5"/>
        <v>53</v>
      </c>
    </row>
    <row r="108" spans="1:7">
      <c r="A108" s="13">
        <v>28</v>
      </c>
      <c r="B108" s="14">
        <v>21</v>
      </c>
      <c r="C108" s="15" t="s">
        <v>299</v>
      </c>
      <c r="D108" s="15" t="s">
        <v>292</v>
      </c>
      <c r="E108" s="15">
        <v>29</v>
      </c>
      <c r="F108" s="17">
        <f t="shared" si="4"/>
        <v>52.5</v>
      </c>
      <c r="G108" s="5">
        <f t="shared" si="5"/>
        <v>207</v>
      </c>
    </row>
    <row r="109" spans="1:7">
      <c r="A109" s="13">
        <v>29</v>
      </c>
      <c r="B109" s="14">
        <v>36</v>
      </c>
      <c r="C109" s="15" t="s">
        <v>114</v>
      </c>
      <c r="D109" s="15" t="s">
        <v>292</v>
      </c>
      <c r="E109" s="15">
        <v>30</v>
      </c>
      <c r="F109" s="17">
        <f t="shared" si="4"/>
        <v>90</v>
      </c>
      <c r="G109" s="5">
        <f t="shared" si="5"/>
        <v>31</v>
      </c>
    </row>
    <row r="110" spans="1:7">
      <c r="A110" s="13">
        <v>30</v>
      </c>
      <c r="B110" s="14">
        <v>33</v>
      </c>
      <c r="C110" s="15" t="s">
        <v>115</v>
      </c>
      <c r="D110" s="15" t="s">
        <v>292</v>
      </c>
      <c r="E110" s="15">
        <v>31</v>
      </c>
      <c r="F110" s="17">
        <f t="shared" si="4"/>
        <v>82.5</v>
      </c>
      <c r="G110" s="5">
        <f t="shared" si="5"/>
        <v>90</v>
      </c>
    </row>
    <row r="111" spans="1:7">
      <c r="A111" s="13">
        <v>31</v>
      </c>
      <c r="B111" s="14">
        <v>33</v>
      </c>
      <c r="C111" s="15" t="s">
        <v>116</v>
      </c>
      <c r="D111" s="15" t="s">
        <v>292</v>
      </c>
      <c r="E111" s="15">
        <v>32</v>
      </c>
      <c r="F111" s="17">
        <f t="shared" si="4"/>
        <v>82.5</v>
      </c>
      <c r="G111" s="5">
        <f t="shared" si="5"/>
        <v>90</v>
      </c>
    </row>
    <row r="112" spans="1:7">
      <c r="A112" s="13">
        <v>32</v>
      </c>
      <c r="B112" s="14">
        <v>31</v>
      </c>
      <c r="C112" s="15" t="s">
        <v>117</v>
      </c>
      <c r="D112" s="15" t="s">
        <v>292</v>
      </c>
      <c r="E112" s="15">
        <v>33</v>
      </c>
      <c r="F112" s="17">
        <f t="shared" si="4"/>
        <v>77.5</v>
      </c>
      <c r="G112" s="5">
        <f t="shared" si="5"/>
        <v>113</v>
      </c>
    </row>
    <row r="113" spans="1:7">
      <c r="A113" s="13">
        <v>33</v>
      </c>
      <c r="B113" s="14">
        <v>37</v>
      </c>
      <c r="C113" s="15" t="s">
        <v>300</v>
      </c>
      <c r="D113" s="15" t="s">
        <v>292</v>
      </c>
      <c r="E113" s="15">
        <v>34</v>
      </c>
      <c r="F113" s="17">
        <f t="shared" si="4"/>
        <v>92.5</v>
      </c>
      <c r="G113" s="5">
        <f t="shared" si="5"/>
        <v>7</v>
      </c>
    </row>
    <row r="114" spans="1:7">
      <c r="A114" s="13">
        <v>34</v>
      </c>
      <c r="B114" s="14">
        <v>37</v>
      </c>
      <c r="C114" s="15" t="s">
        <v>119</v>
      </c>
      <c r="D114" s="15" t="s">
        <v>292</v>
      </c>
      <c r="E114" s="15">
        <v>35</v>
      </c>
      <c r="F114" s="17">
        <f t="shared" si="4"/>
        <v>92.5</v>
      </c>
      <c r="G114" s="5">
        <f t="shared" si="5"/>
        <v>7</v>
      </c>
    </row>
    <row r="115" spans="1:7">
      <c r="A115" s="13">
        <v>35</v>
      </c>
      <c r="B115" s="14">
        <v>19</v>
      </c>
      <c r="C115" s="15" t="s">
        <v>120</v>
      </c>
      <c r="D115" s="15" t="s">
        <v>292</v>
      </c>
      <c r="E115" s="15">
        <v>36</v>
      </c>
      <c r="F115" s="17">
        <f t="shared" si="4"/>
        <v>47.5</v>
      </c>
      <c r="G115" s="5">
        <f t="shared" si="5"/>
        <v>222</v>
      </c>
    </row>
    <row r="116" ht="15" spans="1:5">
      <c r="A116" s="11"/>
      <c r="B116" s="2"/>
      <c r="C116" s="3" t="s">
        <v>301</v>
      </c>
      <c r="D116" s="2"/>
      <c r="E116" s="2"/>
    </row>
    <row r="117" spans="1:6">
      <c r="A117" s="2"/>
      <c r="B117" s="2"/>
      <c r="C117" s="4"/>
      <c r="D117" s="2"/>
      <c r="E117" s="2"/>
      <c r="F117" s="4"/>
    </row>
    <row r="118" ht="25.5" spans="1:7">
      <c r="A118" s="5" t="s">
        <v>1</v>
      </c>
      <c r="B118" s="6" t="s">
        <v>2</v>
      </c>
      <c r="C118" s="6" t="s">
        <v>3</v>
      </c>
      <c r="D118" s="6" t="s">
        <v>5</v>
      </c>
      <c r="E118" s="7" t="s">
        <v>4</v>
      </c>
      <c r="F118" s="6" t="s">
        <v>6</v>
      </c>
      <c r="G118" s="12" t="s">
        <v>7</v>
      </c>
    </row>
    <row r="119" spans="1:7">
      <c r="A119" s="13">
        <v>1</v>
      </c>
      <c r="B119" s="14">
        <v>38</v>
      </c>
      <c r="C119" s="15" t="s">
        <v>122</v>
      </c>
      <c r="D119" s="16" t="s">
        <v>302</v>
      </c>
      <c r="E119" s="16">
        <v>1</v>
      </c>
      <c r="F119" s="17">
        <f t="shared" ref="F119:F154" si="6">B119*10/4</f>
        <v>95</v>
      </c>
      <c r="G119" s="5">
        <f t="shared" ref="G119:G154" si="7">IF(SUM(F$4:F$406)=0,"",RANK(F119,F$4:F$406,0))</f>
        <v>1</v>
      </c>
    </row>
    <row r="120" spans="1:7">
      <c r="A120" s="13">
        <v>2</v>
      </c>
      <c r="B120" s="14">
        <v>29</v>
      </c>
      <c r="C120" s="15" t="s">
        <v>124</v>
      </c>
      <c r="D120" s="16" t="s">
        <v>302</v>
      </c>
      <c r="E120" s="16">
        <v>2</v>
      </c>
      <c r="F120" s="17">
        <f t="shared" si="6"/>
        <v>72.5</v>
      </c>
      <c r="G120" s="5">
        <f t="shared" si="7"/>
        <v>145</v>
      </c>
    </row>
    <row r="121" spans="1:7">
      <c r="A121" s="13">
        <v>3</v>
      </c>
      <c r="B121" s="14">
        <v>16</v>
      </c>
      <c r="C121" s="15" t="s">
        <v>125</v>
      </c>
      <c r="D121" s="16" t="s">
        <v>302</v>
      </c>
      <c r="E121" s="16">
        <v>3</v>
      </c>
      <c r="F121" s="17">
        <f t="shared" si="6"/>
        <v>40</v>
      </c>
      <c r="G121" s="5">
        <f t="shared" si="7"/>
        <v>231</v>
      </c>
    </row>
    <row r="122" spans="1:7">
      <c r="A122" s="13">
        <v>4</v>
      </c>
      <c r="B122" s="14">
        <v>33</v>
      </c>
      <c r="C122" s="15" t="s">
        <v>126</v>
      </c>
      <c r="D122" s="16" t="s">
        <v>302</v>
      </c>
      <c r="E122" s="16">
        <v>4</v>
      </c>
      <c r="F122" s="17">
        <f t="shared" si="6"/>
        <v>82.5</v>
      </c>
      <c r="G122" s="5">
        <f t="shared" si="7"/>
        <v>90</v>
      </c>
    </row>
    <row r="123" spans="1:7">
      <c r="A123" s="13">
        <v>5</v>
      </c>
      <c r="B123" s="14">
        <v>35</v>
      </c>
      <c r="C123" s="15" t="s">
        <v>127</v>
      </c>
      <c r="D123" s="16" t="s">
        <v>302</v>
      </c>
      <c r="E123" s="16">
        <v>5</v>
      </c>
      <c r="F123" s="17">
        <f t="shared" si="6"/>
        <v>87.5</v>
      </c>
      <c r="G123" s="5">
        <f t="shared" si="7"/>
        <v>53</v>
      </c>
    </row>
    <row r="124" spans="1:7">
      <c r="A124" s="13">
        <v>6</v>
      </c>
      <c r="B124" s="14">
        <v>17</v>
      </c>
      <c r="C124" s="15" t="s">
        <v>128</v>
      </c>
      <c r="D124" s="16" t="s">
        <v>302</v>
      </c>
      <c r="E124" s="16">
        <v>6</v>
      </c>
      <c r="F124" s="17">
        <f t="shared" si="6"/>
        <v>42.5</v>
      </c>
      <c r="G124" s="5">
        <f t="shared" si="7"/>
        <v>229</v>
      </c>
    </row>
    <row r="125" spans="1:7">
      <c r="A125" s="13">
        <v>7</v>
      </c>
      <c r="B125" s="14">
        <v>36</v>
      </c>
      <c r="C125" s="15" t="s">
        <v>129</v>
      </c>
      <c r="D125" s="16" t="s">
        <v>302</v>
      </c>
      <c r="E125" s="16">
        <v>7</v>
      </c>
      <c r="F125" s="17">
        <f t="shared" si="6"/>
        <v>90</v>
      </c>
      <c r="G125" s="5">
        <f t="shared" si="7"/>
        <v>31</v>
      </c>
    </row>
    <row r="126" spans="1:7">
      <c r="A126" s="13">
        <v>8</v>
      </c>
      <c r="B126" s="14">
        <v>37</v>
      </c>
      <c r="C126" s="15" t="s">
        <v>130</v>
      </c>
      <c r="D126" s="16" t="s">
        <v>302</v>
      </c>
      <c r="E126" s="16">
        <v>8</v>
      </c>
      <c r="F126" s="17">
        <f t="shared" si="6"/>
        <v>92.5</v>
      </c>
      <c r="G126" s="5">
        <f t="shared" si="7"/>
        <v>7</v>
      </c>
    </row>
    <row r="127" spans="1:7">
      <c r="A127" s="13">
        <v>9</v>
      </c>
      <c r="B127" s="14">
        <v>21</v>
      </c>
      <c r="C127" s="15" t="s">
        <v>131</v>
      </c>
      <c r="D127" s="16" t="s">
        <v>302</v>
      </c>
      <c r="E127" s="16">
        <v>9</v>
      </c>
      <c r="F127" s="17">
        <f t="shared" si="6"/>
        <v>52.5</v>
      </c>
      <c r="G127" s="5">
        <f t="shared" si="7"/>
        <v>207</v>
      </c>
    </row>
    <row r="128" spans="1:7">
      <c r="A128" s="13">
        <v>10</v>
      </c>
      <c r="B128" s="14">
        <v>31</v>
      </c>
      <c r="C128" s="15" t="s">
        <v>132</v>
      </c>
      <c r="D128" s="16" t="s">
        <v>302</v>
      </c>
      <c r="E128" s="16">
        <v>10</v>
      </c>
      <c r="F128" s="17">
        <f t="shared" si="6"/>
        <v>77.5</v>
      </c>
      <c r="G128" s="5">
        <f t="shared" si="7"/>
        <v>113</v>
      </c>
    </row>
    <row r="129" spans="1:7">
      <c r="A129" s="13">
        <v>11</v>
      </c>
      <c r="B129" s="14">
        <v>19</v>
      </c>
      <c r="C129" s="15" t="s">
        <v>133</v>
      </c>
      <c r="D129" s="16" t="s">
        <v>302</v>
      </c>
      <c r="E129" s="16">
        <v>11</v>
      </c>
      <c r="F129" s="17">
        <f t="shared" si="6"/>
        <v>47.5</v>
      </c>
      <c r="G129" s="5">
        <f t="shared" si="7"/>
        <v>222</v>
      </c>
    </row>
    <row r="130" spans="1:7">
      <c r="A130" s="13">
        <v>12</v>
      </c>
      <c r="B130" s="14">
        <v>36</v>
      </c>
      <c r="C130" s="15" t="s">
        <v>134</v>
      </c>
      <c r="D130" s="16" t="s">
        <v>302</v>
      </c>
      <c r="E130" s="16">
        <v>12</v>
      </c>
      <c r="F130" s="17">
        <f t="shared" si="6"/>
        <v>90</v>
      </c>
      <c r="G130" s="5">
        <f t="shared" si="7"/>
        <v>31</v>
      </c>
    </row>
    <row r="131" spans="1:7">
      <c r="A131" s="13">
        <v>13</v>
      </c>
      <c r="B131" s="14">
        <v>37</v>
      </c>
      <c r="C131" s="15" t="s">
        <v>136</v>
      </c>
      <c r="D131" s="16" t="s">
        <v>302</v>
      </c>
      <c r="E131" s="16">
        <v>13</v>
      </c>
      <c r="F131" s="17">
        <f t="shared" si="6"/>
        <v>92.5</v>
      </c>
      <c r="G131" s="5">
        <f t="shared" si="7"/>
        <v>7</v>
      </c>
    </row>
    <row r="132" spans="1:7">
      <c r="A132" s="13">
        <v>14</v>
      </c>
      <c r="B132" s="14">
        <v>35</v>
      </c>
      <c r="C132" s="15" t="s">
        <v>137</v>
      </c>
      <c r="D132" s="16" t="s">
        <v>302</v>
      </c>
      <c r="E132" s="16">
        <v>14</v>
      </c>
      <c r="F132" s="17">
        <f t="shared" si="6"/>
        <v>87.5</v>
      </c>
      <c r="G132" s="5">
        <f t="shared" si="7"/>
        <v>53</v>
      </c>
    </row>
    <row r="133" spans="1:7">
      <c r="A133" s="13">
        <v>15</v>
      </c>
      <c r="B133" s="14">
        <v>29</v>
      </c>
      <c r="C133" s="15" t="s">
        <v>135</v>
      </c>
      <c r="D133" s="16" t="s">
        <v>302</v>
      </c>
      <c r="E133" s="16">
        <v>15</v>
      </c>
      <c r="F133" s="17">
        <f t="shared" si="6"/>
        <v>72.5</v>
      </c>
      <c r="G133" s="5">
        <f t="shared" si="7"/>
        <v>145</v>
      </c>
    </row>
    <row r="134" spans="1:7">
      <c r="A134" s="13">
        <v>16</v>
      </c>
      <c r="B134" s="14">
        <v>31</v>
      </c>
      <c r="C134" s="15" t="s">
        <v>303</v>
      </c>
      <c r="D134" s="16" t="s">
        <v>302</v>
      </c>
      <c r="E134" s="16">
        <v>17</v>
      </c>
      <c r="F134" s="17">
        <f t="shared" si="6"/>
        <v>77.5</v>
      </c>
      <c r="G134" s="5">
        <f t="shared" si="7"/>
        <v>113</v>
      </c>
    </row>
    <row r="135" spans="1:7">
      <c r="A135" s="13">
        <v>17</v>
      </c>
      <c r="B135" s="14">
        <v>32</v>
      </c>
      <c r="C135" s="15" t="s">
        <v>140</v>
      </c>
      <c r="D135" s="16" t="s">
        <v>302</v>
      </c>
      <c r="E135" s="16">
        <v>18</v>
      </c>
      <c r="F135" s="17">
        <f t="shared" si="6"/>
        <v>80</v>
      </c>
      <c r="G135" s="5">
        <f t="shared" si="7"/>
        <v>105</v>
      </c>
    </row>
    <row r="136" spans="1:7">
      <c r="A136" s="13">
        <v>18</v>
      </c>
      <c r="B136" s="14">
        <v>28</v>
      </c>
      <c r="C136" s="15" t="s">
        <v>141</v>
      </c>
      <c r="D136" s="16" t="s">
        <v>302</v>
      </c>
      <c r="E136" s="16">
        <v>19</v>
      </c>
      <c r="F136" s="17">
        <f t="shared" si="6"/>
        <v>70</v>
      </c>
      <c r="G136" s="5">
        <f t="shared" si="7"/>
        <v>155</v>
      </c>
    </row>
    <row r="137" spans="1:7">
      <c r="A137" s="13">
        <v>19</v>
      </c>
      <c r="B137" s="14">
        <v>38</v>
      </c>
      <c r="C137" s="15" t="s">
        <v>142</v>
      </c>
      <c r="D137" s="16" t="s">
        <v>302</v>
      </c>
      <c r="E137" s="16">
        <v>20</v>
      </c>
      <c r="F137" s="17">
        <f t="shared" si="6"/>
        <v>95</v>
      </c>
      <c r="G137" s="5">
        <f t="shared" si="7"/>
        <v>1</v>
      </c>
    </row>
    <row r="138" spans="1:7">
      <c r="A138" s="13">
        <v>20</v>
      </c>
      <c r="B138" s="14">
        <v>34</v>
      </c>
      <c r="C138" s="15" t="s">
        <v>143</v>
      </c>
      <c r="D138" s="16" t="s">
        <v>302</v>
      </c>
      <c r="E138" s="16">
        <v>21</v>
      </c>
      <c r="F138" s="17">
        <f t="shared" si="6"/>
        <v>85</v>
      </c>
      <c r="G138" s="5">
        <f t="shared" si="7"/>
        <v>74</v>
      </c>
    </row>
    <row r="139" spans="1:7">
      <c r="A139" s="13">
        <v>21</v>
      </c>
      <c r="B139" s="14">
        <v>34</v>
      </c>
      <c r="C139" s="15" t="s">
        <v>144</v>
      </c>
      <c r="D139" s="16" t="s">
        <v>302</v>
      </c>
      <c r="E139" s="16">
        <v>22</v>
      </c>
      <c r="F139" s="17">
        <f t="shared" si="6"/>
        <v>85</v>
      </c>
      <c r="G139" s="5">
        <f t="shared" si="7"/>
        <v>74</v>
      </c>
    </row>
    <row r="140" spans="1:7">
      <c r="A140" s="13">
        <v>22</v>
      </c>
      <c r="B140" s="14">
        <v>29</v>
      </c>
      <c r="C140" s="15" t="s">
        <v>304</v>
      </c>
      <c r="D140" s="16" t="s">
        <v>302</v>
      </c>
      <c r="E140" s="16">
        <v>23</v>
      </c>
      <c r="F140" s="17">
        <f t="shared" si="6"/>
        <v>72.5</v>
      </c>
      <c r="G140" s="5">
        <f t="shared" si="7"/>
        <v>145</v>
      </c>
    </row>
    <row r="141" spans="1:7">
      <c r="A141" s="13">
        <v>23</v>
      </c>
      <c r="B141" s="14">
        <v>29</v>
      </c>
      <c r="C141" s="15" t="s">
        <v>305</v>
      </c>
      <c r="D141" s="16" t="s">
        <v>302</v>
      </c>
      <c r="E141" s="16">
        <v>24</v>
      </c>
      <c r="F141" s="17">
        <f t="shared" si="6"/>
        <v>72.5</v>
      </c>
      <c r="G141" s="5">
        <f t="shared" si="7"/>
        <v>145</v>
      </c>
    </row>
    <row r="142" spans="1:7">
      <c r="A142" s="13">
        <v>24</v>
      </c>
      <c r="B142" s="14">
        <v>31</v>
      </c>
      <c r="C142" s="15" t="s">
        <v>146</v>
      </c>
      <c r="D142" s="16" t="s">
        <v>302</v>
      </c>
      <c r="E142" s="16">
        <v>25</v>
      </c>
      <c r="F142" s="17">
        <f t="shared" si="6"/>
        <v>77.5</v>
      </c>
      <c r="G142" s="5">
        <f t="shared" si="7"/>
        <v>113</v>
      </c>
    </row>
    <row r="143" spans="1:7">
      <c r="A143" s="13">
        <v>25</v>
      </c>
      <c r="B143" s="14">
        <v>35</v>
      </c>
      <c r="C143" s="15" t="s">
        <v>147</v>
      </c>
      <c r="D143" s="16" t="s">
        <v>302</v>
      </c>
      <c r="E143" s="16">
        <v>26</v>
      </c>
      <c r="F143" s="17">
        <f t="shared" si="6"/>
        <v>87.5</v>
      </c>
      <c r="G143" s="5">
        <f t="shared" si="7"/>
        <v>53</v>
      </c>
    </row>
    <row r="144" spans="1:7">
      <c r="A144" s="13">
        <v>26</v>
      </c>
      <c r="B144" s="14">
        <v>16</v>
      </c>
      <c r="C144" s="15" t="s">
        <v>148</v>
      </c>
      <c r="D144" s="16" t="s">
        <v>302</v>
      </c>
      <c r="E144" s="16">
        <v>27</v>
      </c>
      <c r="F144" s="17">
        <f t="shared" si="6"/>
        <v>40</v>
      </c>
      <c r="G144" s="5">
        <f t="shared" si="7"/>
        <v>231</v>
      </c>
    </row>
    <row r="145" spans="1:7">
      <c r="A145" s="13">
        <v>27</v>
      </c>
      <c r="B145" s="14">
        <v>36</v>
      </c>
      <c r="C145" s="15" t="s">
        <v>149</v>
      </c>
      <c r="D145" s="16" t="s">
        <v>302</v>
      </c>
      <c r="E145" s="16">
        <v>28</v>
      </c>
      <c r="F145" s="17">
        <f t="shared" si="6"/>
        <v>90</v>
      </c>
      <c r="G145" s="5">
        <f t="shared" si="7"/>
        <v>31</v>
      </c>
    </row>
    <row r="146" spans="1:7">
      <c r="A146" s="13">
        <v>28</v>
      </c>
      <c r="B146" s="14">
        <v>12</v>
      </c>
      <c r="C146" s="15" t="s">
        <v>150</v>
      </c>
      <c r="D146" s="16" t="s">
        <v>302</v>
      </c>
      <c r="E146" s="16">
        <v>29</v>
      </c>
      <c r="F146" s="17">
        <f t="shared" si="6"/>
        <v>30</v>
      </c>
      <c r="G146" s="5">
        <f t="shared" si="7"/>
        <v>240</v>
      </c>
    </row>
    <row r="147" spans="1:7">
      <c r="A147" s="13">
        <v>29</v>
      </c>
      <c r="B147" s="14">
        <v>20</v>
      </c>
      <c r="C147" s="15" t="s">
        <v>151</v>
      </c>
      <c r="D147" s="16" t="s">
        <v>302</v>
      </c>
      <c r="E147" s="16">
        <v>30</v>
      </c>
      <c r="F147" s="17">
        <f t="shared" si="6"/>
        <v>50</v>
      </c>
      <c r="G147" s="5">
        <f t="shared" si="7"/>
        <v>218</v>
      </c>
    </row>
    <row r="148" spans="1:7">
      <c r="A148" s="13">
        <v>30</v>
      </c>
      <c r="B148" s="14">
        <v>38</v>
      </c>
      <c r="C148" s="15" t="s">
        <v>152</v>
      </c>
      <c r="D148" s="16" t="s">
        <v>302</v>
      </c>
      <c r="E148" s="16">
        <v>31</v>
      </c>
      <c r="F148" s="17">
        <f t="shared" si="6"/>
        <v>95</v>
      </c>
      <c r="G148" s="5">
        <f t="shared" si="7"/>
        <v>1</v>
      </c>
    </row>
    <row r="149" spans="1:7">
      <c r="A149" s="13">
        <v>31</v>
      </c>
      <c r="B149" s="14">
        <v>34</v>
      </c>
      <c r="C149" s="15" t="s">
        <v>153</v>
      </c>
      <c r="D149" s="16" t="s">
        <v>302</v>
      </c>
      <c r="E149" s="16">
        <v>32</v>
      </c>
      <c r="F149" s="17">
        <f t="shared" si="6"/>
        <v>85</v>
      </c>
      <c r="G149" s="5">
        <f t="shared" si="7"/>
        <v>74</v>
      </c>
    </row>
    <row r="150" spans="1:7">
      <c r="A150" s="13">
        <v>32</v>
      </c>
      <c r="B150" s="14">
        <v>31</v>
      </c>
      <c r="C150" s="15" t="s">
        <v>154</v>
      </c>
      <c r="D150" s="16" t="s">
        <v>302</v>
      </c>
      <c r="E150" s="16">
        <v>33</v>
      </c>
      <c r="F150" s="17">
        <f t="shared" si="6"/>
        <v>77.5</v>
      </c>
      <c r="G150" s="5">
        <f t="shared" si="7"/>
        <v>113</v>
      </c>
    </row>
    <row r="151" spans="1:7">
      <c r="A151" s="13">
        <v>33</v>
      </c>
      <c r="B151" s="14">
        <v>30</v>
      </c>
      <c r="C151" s="15" t="s">
        <v>138</v>
      </c>
      <c r="D151" s="16" t="s">
        <v>302</v>
      </c>
      <c r="E151" s="16">
        <v>33</v>
      </c>
      <c r="F151" s="17">
        <f t="shared" si="6"/>
        <v>75</v>
      </c>
      <c r="G151" s="5">
        <f t="shared" si="7"/>
        <v>130</v>
      </c>
    </row>
    <row r="152" spans="1:7">
      <c r="A152" s="13">
        <v>34</v>
      </c>
      <c r="B152" s="14">
        <v>22</v>
      </c>
      <c r="C152" s="15" t="s">
        <v>155</v>
      </c>
      <c r="D152" s="16" t="s">
        <v>302</v>
      </c>
      <c r="E152" s="16">
        <v>34</v>
      </c>
      <c r="F152" s="17">
        <f t="shared" si="6"/>
        <v>55</v>
      </c>
      <c r="G152" s="5">
        <f t="shared" si="7"/>
        <v>198</v>
      </c>
    </row>
    <row r="153" spans="1:7">
      <c r="A153" s="13">
        <v>35</v>
      </c>
      <c r="B153" s="14">
        <v>31</v>
      </c>
      <c r="C153" s="15" t="s">
        <v>156</v>
      </c>
      <c r="D153" s="16" t="s">
        <v>302</v>
      </c>
      <c r="E153" s="16">
        <v>35</v>
      </c>
      <c r="F153" s="17">
        <f t="shared" si="6"/>
        <v>77.5</v>
      </c>
      <c r="G153" s="5">
        <f t="shared" si="7"/>
        <v>113</v>
      </c>
    </row>
    <row r="154" spans="1:7">
      <c r="A154" s="13">
        <v>36</v>
      </c>
      <c r="B154" s="14">
        <v>35</v>
      </c>
      <c r="C154" s="15" t="s">
        <v>157</v>
      </c>
      <c r="D154" s="16" t="s">
        <v>302</v>
      </c>
      <c r="E154" s="16">
        <v>36</v>
      </c>
      <c r="F154" s="17">
        <f t="shared" si="6"/>
        <v>87.5</v>
      </c>
      <c r="G154" s="5">
        <f t="shared" si="7"/>
        <v>53</v>
      </c>
    </row>
    <row r="155" ht="15" spans="1:5">
      <c r="A155" s="2"/>
      <c r="B155" s="2"/>
      <c r="C155" s="3" t="s">
        <v>306</v>
      </c>
      <c r="D155" s="2"/>
      <c r="E155" s="2"/>
    </row>
    <row r="156" spans="1:6">
      <c r="A156" s="2"/>
      <c r="B156" s="2"/>
      <c r="C156" s="4"/>
      <c r="D156" s="2"/>
      <c r="E156" s="2"/>
      <c r="F156" s="4"/>
    </row>
    <row r="157" ht="25.5" spans="1:7">
      <c r="A157" s="5" t="s">
        <v>1</v>
      </c>
      <c r="B157" s="6" t="s">
        <v>2</v>
      </c>
      <c r="C157" s="6" t="s">
        <v>3</v>
      </c>
      <c r="D157" s="6" t="s">
        <v>5</v>
      </c>
      <c r="E157" s="7" t="s">
        <v>4</v>
      </c>
      <c r="F157" s="6" t="s">
        <v>6</v>
      </c>
      <c r="G157" s="12" t="s">
        <v>7</v>
      </c>
    </row>
    <row r="158" spans="1:7">
      <c r="A158" s="13">
        <v>1</v>
      </c>
      <c r="B158" s="14">
        <v>13</v>
      </c>
      <c r="C158" s="15" t="s">
        <v>307</v>
      </c>
      <c r="D158" s="15" t="s">
        <v>308</v>
      </c>
      <c r="E158" s="15">
        <v>1</v>
      </c>
      <c r="F158" s="17">
        <f t="shared" ref="F158:F194" si="8">B158*10/4</f>
        <v>32.5</v>
      </c>
      <c r="G158" s="5">
        <f t="shared" ref="G158:G194" si="9">IF(SUM(F$4:F$406)=0,"",RANK(F158,F$4:F$406,0))</f>
        <v>238</v>
      </c>
    </row>
    <row r="159" spans="1:7">
      <c r="A159" s="13">
        <v>2</v>
      </c>
      <c r="B159" s="14">
        <v>28</v>
      </c>
      <c r="C159" s="15" t="s">
        <v>161</v>
      </c>
      <c r="D159" s="15" t="s">
        <v>308</v>
      </c>
      <c r="E159" s="15">
        <v>2</v>
      </c>
      <c r="F159" s="17">
        <f t="shared" si="8"/>
        <v>70</v>
      </c>
      <c r="G159" s="5">
        <f t="shared" si="9"/>
        <v>155</v>
      </c>
    </row>
    <row r="160" spans="1:7">
      <c r="A160" s="13">
        <v>3</v>
      </c>
      <c r="B160" s="14">
        <v>25</v>
      </c>
      <c r="C160" s="15" t="s">
        <v>162</v>
      </c>
      <c r="D160" s="15" t="s">
        <v>308</v>
      </c>
      <c r="E160" s="15">
        <v>3</v>
      </c>
      <c r="F160" s="17">
        <f t="shared" si="8"/>
        <v>62.5</v>
      </c>
      <c r="G160" s="5">
        <f t="shared" si="9"/>
        <v>182</v>
      </c>
    </row>
    <row r="161" spans="1:7">
      <c r="A161" s="13">
        <v>4</v>
      </c>
      <c r="B161" s="14">
        <v>15</v>
      </c>
      <c r="C161" s="15" t="s">
        <v>163</v>
      </c>
      <c r="D161" s="15" t="s">
        <v>308</v>
      </c>
      <c r="E161" s="15">
        <v>4</v>
      </c>
      <c r="F161" s="17">
        <f t="shared" si="8"/>
        <v>37.5</v>
      </c>
      <c r="G161" s="5">
        <f t="shared" si="9"/>
        <v>233</v>
      </c>
    </row>
    <row r="162" spans="1:7">
      <c r="A162" s="13">
        <v>5</v>
      </c>
      <c r="B162" s="14">
        <v>26</v>
      </c>
      <c r="C162" s="15" t="s">
        <v>164</v>
      </c>
      <c r="D162" s="15" t="s">
        <v>308</v>
      </c>
      <c r="E162" s="15">
        <v>5</v>
      </c>
      <c r="F162" s="17">
        <f t="shared" si="8"/>
        <v>65</v>
      </c>
      <c r="G162" s="5">
        <f t="shared" si="9"/>
        <v>172</v>
      </c>
    </row>
    <row r="163" spans="1:7">
      <c r="A163" s="13">
        <v>6</v>
      </c>
      <c r="B163" s="14">
        <v>22</v>
      </c>
      <c r="C163" s="15" t="s">
        <v>165</v>
      </c>
      <c r="D163" s="15" t="s">
        <v>308</v>
      </c>
      <c r="E163" s="15">
        <v>6</v>
      </c>
      <c r="F163" s="17">
        <f t="shared" si="8"/>
        <v>55</v>
      </c>
      <c r="G163" s="5">
        <f t="shared" si="9"/>
        <v>198</v>
      </c>
    </row>
    <row r="164" spans="1:7">
      <c r="A164" s="13">
        <v>7</v>
      </c>
      <c r="B164" s="14">
        <v>29</v>
      </c>
      <c r="C164" s="15" t="s">
        <v>166</v>
      </c>
      <c r="D164" s="15" t="s">
        <v>308</v>
      </c>
      <c r="E164" s="15">
        <v>7</v>
      </c>
      <c r="F164" s="17">
        <f t="shared" si="8"/>
        <v>72.5</v>
      </c>
      <c r="G164" s="5">
        <f t="shared" si="9"/>
        <v>145</v>
      </c>
    </row>
    <row r="165" spans="1:7">
      <c r="A165" s="13">
        <v>8</v>
      </c>
      <c r="B165" s="14">
        <v>26</v>
      </c>
      <c r="C165" s="15" t="s">
        <v>167</v>
      </c>
      <c r="D165" s="15" t="s">
        <v>308</v>
      </c>
      <c r="E165" s="15">
        <v>8</v>
      </c>
      <c r="F165" s="17">
        <f t="shared" si="8"/>
        <v>65</v>
      </c>
      <c r="G165" s="5">
        <f t="shared" si="9"/>
        <v>172</v>
      </c>
    </row>
    <row r="166" spans="1:7">
      <c r="A166" s="13">
        <v>9</v>
      </c>
      <c r="B166" s="14">
        <v>26</v>
      </c>
      <c r="C166" s="15" t="s">
        <v>168</v>
      </c>
      <c r="D166" s="15" t="s">
        <v>308</v>
      </c>
      <c r="E166" s="15">
        <v>9</v>
      </c>
      <c r="F166" s="17">
        <f t="shared" si="8"/>
        <v>65</v>
      </c>
      <c r="G166" s="5">
        <f t="shared" si="9"/>
        <v>172</v>
      </c>
    </row>
    <row r="167" spans="1:7">
      <c r="A167" s="13">
        <v>10</v>
      </c>
      <c r="B167" s="14">
        <v>30</v>
      </c>
      <c r="C167" s="15" t="s">
        <v>169</v>
      </c>
      <c r="D167" s="15" t="s">
        <v>308</v>
      </c>
      <c r="E167" s="15">
        <v>10</v>
      </c>
      <c r="F167" s="17">
        <f t="shared" si="8"/>
        <v>75</v>
      </c>
      <c r="G167" s="5">
        <f t="shared" si="9"/>
        <v>130</v>
      </c>
    </row>
    <row r="168" spans="1:7">
      <c r="A168" s="13">
        <v>11</v>
      </c>
      <c r="B168" s="14">
        <v>26</v>
      </c>
      <c r="C168" s="15" t="s">
        <v>170</v>
      </c>
      <c r="D168" s="15" t="s">
        <v>308</v>
      </c>
      <c r="E168" s="15">
        <v>11</v>
      </c>
      <c r="F168" s="17">
        <f t="shared" si="8"/>
        <v>65</v>
      </c>
      <c r="G168" s="5">
        <f t="shared" si="9"/>
        <v>172</v>
      </c>
    </row>
    <row r="169" spans="1:7">
      <c r="A169" s="13">
        <v>12</v>
      </c>
      <c r="B169" s="14">
        <v>31</v>
      </c>
      <c r="C169" s="15" t="s">
        <v>171</v>
      </c>
      <c r="D169" s="15" t="s">
        <v>308</v>
      </c>
      <c r="E169" s="15">
        <v>12</v>
      </c>
      <c r="F169" s="17">
        <f t="shared" si="8"/>
        <v>77.5</v>
      </c>
      <c r="G169" s="5">
        <f t="shared" si="9"/>
        <v>113</v>
      </c>
    </row>
    <row r="170" spans="1:7">
      <c r="A170" s="13">
        <v>13</v>
      </c>
      <c r="B170" s="14">
        <v>31</v>
      </c>
      <c r="C170" s="15" t="s">
        <v>172</v>
      </c>
      <c r="D170" s="15" t="s">
        <v>308</v>
      </c>
      <c r="E170" s="15">
        <v>13</v>
      </c>
      <c r="F170" s="17">
        <f t="shared" si="8"/>
        <v>77.5</v>
      </c>
      <c r="G170" s="5">
        <f t="shared" si="9"/>
        <v>113</v>
      </c>
    </row>
    <row r="171" spans="1:7">
      <c r="A171" s="13">
        <v>14</v>
      </c>
      <c r="B171" s="14">
        <v>36</v>
      </c>
      <c r="C171" s="15" t="s">
        <v>173</v>
      </c>
      <c r="D171" s="15" t="s">
        <v>308</v>
      </c>
      <c r="E171" s="15">
        <v>14</v>
      </c>
      <c r="F171" s="17">
        <f t="shared" si="8"/>
        <v>90</v>
      </c>
      <c r="G171" s="5">
        <f t="shared" si="9"/>
        <v>31</v>
      </c>
    </row>
    <row r="172" spans="1:7">
      <c r="A172" s="13">
        <v>15</v>
      </c>
      <c r="B172" s="14">
        <v>33</v>
      </c>
      <c r="C172" s="15" t="s">
        <v>174</v>
      </c>
      <c r="D172" s="15" t="s">
        <v>308</v>
      </c>
      <c r="E172" s="15">
        <v>15</v>
      </c>
      <c r="F172" s="17">
        <f t="shared" si="8"/>
        <v>82.5</v>
      </c>
      <c r="G172" s="5">
        <f t="shared" si="9"/>
        <v>90</v>
      </c>
    </row>
    <row r="173" spans="1:7">
      <c r="A173" s="13">
        <v>16</v>
      </c>
      <c r="B173" s="14">
        <v>30</v>
      </c>
      <c r="C173" s="15" t="s">
        <v>175</v>
      </c>
      <c r="D173" s="15" t="s">
        <v>308</v>
      </c>
      <c r="E173" s="15">
        <v>16</v>
      </c>
      <c r="F173" s="17">
        <f t="shared" si="8"/>
        <v>75</v>
      </c>
      <c r="G173" s="5">
        <f t="shared" si="9"/>
        <v>130</v>
      </c>
    </row>
    <row r="174" spans="1:7">
      <c r="A174" s="13">
        <v>17</v>
      </c>
      <c r="B174" s="14">
        <v>28</v>
      </c>
      <c r="C174" s="15" t="s">
        <v>176</v>
      </c>
      <c r="D174" s="15" t="s">
        <v>308</v>
      </c>
      <c r="E174" s="15">
        <v>17</v>
      </c>
      <c r="F174" s="17">
        <f t="shared" si="8"/>
        <v>70</v>
      </c>
      <c r="G174" s="5">
        <f t="shared" si="9"/>
        <v>155</v>
      </c>
    </row>
    <row r="175" spans="1:7">
      <c r="A175" s="13">
        <v>18</v>
      </c>
      <c r="B175" s="14">
        <v>36</v>
      </c>
      <c r="C175" s="15" t="s">
        <v>309</v>
      </c>
      <c r="D175" s="15" t="s">
        <v>308</v>
      </c>
      <c r="E175" s="15">
        <v>18</v>
      </c>
      <c r="F175" s="17">
        <f t="shared" si="8"/>
        <v>90</v>
      </c>
      <c r="G175" s="5">
        <f t="shared" si="9"/>
        <v>31</v>
      </c>
    </row>
    <row r="176" spans="1:7">
      <c r="A176" s="13">
        <v>19</v>
      </c>
      <c r="B176" s="14">
        <v>35</v>
      </c>
      <c r="C176" s="15" t="s">
        <v>178</v>
      </c>
      <c r="D176" s="15" t="s">
        <v>308</v>
      </c>
      <c r="E176" s="15">
        <v>19</v>
      </c>
      <c r="F176" s="17">
        <f t="shared" si="8"/>
        <v>87.5</v>
      </c>
      <c r="G176" s="5">
        <f t="shared" si="9"/>
        <v>53</v>
      </c>
    </row>
    <row r="177" spans="1:7">
      <c r="A177" s="13">
        <v>20</v>
      </c>
      <c r="B177" s="14">
        <v>37</v>
      </c>
      <c r="C177" s="15" t="s">
        <v>179</v>
      </c>
      <c r="D177" s="15" t="s">
        <v>308</v>
      </c>
      <c r="E177" s="15">
        <v>20</v>
      </c>
      <c r="F177" s="17">
        <f t="shared" si="8"/>
        <v>92.5</v>
      </c>
      <c r="G177" s="5">
        <f t="shared" si="9"/>
        <v>7</v>
      </c>
    </row>
    <row r="178" spans="1:7">
      <c r="A178" s="13">
        <v>21</v>
      </c>
      <c r="B178" s="14">
        <v>25</v>
      </c>
      <c r="C178" s="15" t="s">
        <v>180</v>
      </c>
      <c r="D178" s="15" t="s">
        <v>308</v>
      </c>
      <c r="E178" s="15">
        <v>21</v>
      </c>
      <c r="F178" s="17">
        <f t="shared" si="8"/>
        <v>62.5</v>
      </c>
      <c r="G178" s="5">
        <f t="shared" si="9"/>
        <v>182</v>
      </c>
    </row>
    <row r="179" spans="1:7">
      <c r="A179" s="13">
        <v>22</v>
      </c>
      <c r="B179" s="14">
        <v>21</v>
      </c>
      <c r="C179" s="15" t="s">
        <v>181</v>
      </c>
      <c r="D179" s="15" t="s">
        <v>308</v>
      </c>
      <c r="E179" s="15">
        <v>22</v>
      </c>
      <c r="F179" s="17">
        <f t="shared" si="8"/>
        <v>52.5</v>
      </c>
      <c r="G179" s="5">
        <f t="shared" si="9"/>
        <v>207</v>
      </c>
    </row>
    <row r="180" spans="1:7">
      <c r="A180" s="13">
        <v>23</v>
      </c>
      <c r="B180" s="14">
        <v>38</v>
      </c>
      <c r="C180" s="15" t="s">
        <v>182</v>
      </c>
      <c r="D180" s="15" t="s">
        <v>308</v>
      </c>
      <c r="E180" s="15">
        <v>23</v>
      </c>
      <c r="F180" s="17">
        <f t="shared" si="8"/>
        <v>95</v>
      </c>
      <c r="G180" s="5">
        <f t="shared" si="9"/>
        <v>1</v>
      </c>
    </row>
    <row r="181" spans="1:7">
      <c r="A181" s="13">
        <v>24</v>
      </c>
      <c r="B181" s="14">
        <v>33</v>
      </c>
      <c r="C181" s="15" t="s">
        <v>310</v>
      </c>
      <c r="D181" s="15" t="s">
        <v>308</v>
      </c>
      <c r="E181" s="15">
        <v>24</v>
      </c>
      <c r="F181" s="17">
        <f t="shared" si="8"/>
        <v>82.5</v>
      </c>
      <c r="G181" s="5">
        <f t="shared" si="9"/>
        <v>90</v>
      </c>
    </row>
    <row r="182" spans="1:7">
      <c r="A182" s="13">
        <v>25</v>
      </c>
      <c r="B182" s="14">
        <v>36</v>
      </c>
      <c r="C182" s="15" t="s">
        <v>184</v>
      </c>
      <c r="D182" s="15" t="s">
        <v>308</v>
      </c>
      <c r="E182" s="15">
        <v>25</v>
      </c>
      <c r="F182" s="17">
        <f t="shared" si="8"/>
        <v>90</v>
      </c>
      <c r="G182" s="5">
        <f t="shared" si="9"/>
        <v>31</v>
      </c>
    </row>
    <row r="183" spans="1:7">
      <c r="A183" s="13">
        <v>26</v>
      </c>
      <c r="B183" s="14">
        <v>10</v>
      </c>
      <c r="C183" s="15" t="s">
        <v>311</v>
      </c>
      <c r="D183" s="15" t="s">
        <v>308</v>
      </c>
      <c r="E183" s="15">
        <v>26</v>
      </c>
      <c r="F183" s="17">
        <f t="shared" si="8"/>
        <v>25</v>
      </c>
      <c r="G183" s="5">
        <f t="shared" si="9"/>
        <v>244</v>
      </c>
    </row>
    <row r="184" spans="1:7">
      <c r="A184" s="13">
        <v>27</v>
      </c>
      <c r="B184" s="14">
        <v>29</v>
      </c>
      <c r="C184" s="15" t="s">
        <v>186</v>
      </c>
      <c r="D184" s="15" t="s">
        <v>308</v>
      </c>
      <c r="E184" s="15">
        <v>27</v>
      </c>
      <c r="F184" s="17">
        <f t="shared" si="8"/>
        <v>72.5</v>
      </c>
      <c r="G184" s="5">
        <f t="shared" si="9"/>
        <v>145</v>
      </c>
    </row>
    <row r="185" spans="1:7">
      <c r="A185" s="13">
        <v>28</v>
      </c>
      <c r="B185" s="14">
        <v>30</v>
      </c>
      <c r="C185" s="15" t="s">
        <v>187</v>
      </c>
      <c r="D185" s="15" t="s">
        <v>308</v>
      </c>
      <c r="E185" s="15">
        <v>28</v>
      </c>
      <c r="F185" s="17">
        <f t="shared" si="8"/>
        <v>75</v>
      </c>
      <c r="G185" s="5">
        <f t="shared" si="9"/>
        <v>130</v>
      </c>
    </row>
    <row r="186" spans="1:7">
      <c r="A186" s="13">
        <v>29</v>
      </c>
      <c r="B186" s="14">
        <v>35</v>
      </c>
      <c r="C186" s="15" t="s">
        <v>112</v>
      </c>
      <c r="D186" s="15" t="s">
        <v>308</v>
      </c>
      <c r="E186" s="15">
        <v>28</v>
      </c>
      <c r="F186" s="17">
        <f t="shared" si="8"/>
        <v>87.5</v>
      </c>
      <c r="G186" s="5">
        <f t="shared" si="9"/>
        <v>53</v>
      </c>
    </row>
    <row r="187" spans="1:7">
      <c r="A187" s="13">
        <v>30</v>
      </c>
      <c r="B187" s="14">
        <v>36</v>
      </c>
      <c r="C187" s="15" t="s">
        <v>188</v>
      </c>
      <c r="D187" s="15" t="s">
        <v>308</v>
      </c>
      <c r="E187" s="15">
        <v>29</v>
      </c>
      <c r="F187" s="17">
        <f t="shared" si="8"/>
        <v>90</v>
      </c>
      <c r="G187" s="5">
        <f t="shared" si="9"/>
        <v>31</v>
      </c>
    </row>
    <row r="188" spans="1:7">
      <c r="A188" s="13">
        <v>31</v>
      </c>
      <c r="B188" s="14">
        <v>37</v>
      </c>
      <c r="C188" s="15" t="s">
        <v>189</v>
      </c>
      <c r="D188" s="15" t="s">
        <v>308</v>
      </c>
      <c r="E188" s="15">
        <v>30</v>
      </c>
      <c r="F188" s="17">
        <f t="shared" si="8"/>
        <v>92.5</v>
      </c>
      <c r="G188" s="5">
        <f t="shared" si="9"/>
        <v>7</v>
      </c>
    </row>
    <row r="189" spans="1:7">
      <c r="A189" s="13">
        <v>32</v>
      </c>
      <c r="B189" s="14">
        <v>35</v>
      </c>
      <c r="C189" s="15" t="s">
        <v>190</v>
      </c>
      <c r="D189" s="15" t="s">
        <v>308</v>
      </c>
      <c r="E189" s="15">
        <v>31</v>
      </c>
      <c r="F189" s="17">
        <f t="shared" si="8"/>
        <v>87.5</v>
      </c>
      <c r="G189" s="5">
        <f t="shared" si="9"/>
        <v>53</v>
      </c>
    </row>
    <row r="190" spans="1:7">
      <c r="A190" s="13">
        <v>33</v>
      </c>
      <c r="B190" s="14">
        <v>15</v>
      </c>
      <c r="C190" s="15" t="s">
        <v>191</v>
      </c>
      <c r="D190" s="15" t="s">
        <v>308</v>
      </c>
      <c r="E190" s="15">
        <v>32</v>
      </c>
      <c r="F190" s="17">
        <f t="shared" si="8"/>
        <v>37.5</v>
      </c>
      <c r="G190" s="5">
        <f t="shared" si="9"/>
        <v>233</v>
      </c>
    </row>
    <row r="191" spans="1:7">
      <c r="A191" s="13">
        <v>34</v>
      </c>
      <c r="B191" s="14">
        <v>10</v>
      </c>
      <c r="C191" s="15" t="s">
        <v>192</v>
      </c>
      <c r="D191" s="15" t="s">
        <v>308</v>
      </c>
      <c r="E191" s="15">
        <v>33</v>
      </c>
      <c r="F191" s="17">
        <f t="shared" si="8"/>
        <v>25</v>
      </c>
      <c r="G191" s="5">
        <f t="shared" si="9"/>
        <v>244</v>
      </c>
    </row>
    <row r="192" spans="1:7">
      <c r="A192" s="13">
        <v>35</v>
      </c>
      <c r="B192" s="14">
        <v>37</v>
      </c>
      <c r="C192" s="15" t="s">
        <v>193</v>
      </c>
      <c r="D192" s="15" t="s">
        <v>308</v>
      </c>
      <c r="E192" s="15">
        <v>34</v>
      </c>
      <c r="F192" s="17">
        <f t="shared" si="8"/>
        <v>92.5</v>
      </c>
      <c r="G192" s="5">
        <f t="shared" si="9"/>
        <v>7</v>
      </c>
    </row>
    <row r="193" spans="1:7">
      <c r="A193" s="13">
        <v>36</v>
      </c>
      <c r="B193" s="14">
        <v>21</v>
      </c>
      <c r="C193" s="15" t="s">
        <v>194</v>
      </c>
      <c r="D193" s="15" t="s">
        <v>308</v>
      </c>
      <c r="E193" s="15">
        <v>35</v>
      </c>
      <c r="F193" s="17">
        <f t="shared" si="8"/>
        <v>52.5</v>
      </c>
      <c r="G193" s="5">
        <f t="shared" si="9"/>
        <v>207</v>
      </c>
    </row>
    <row r="194" spans="1:7">
      <c r="A194" s="13">
        <v>37</v>
      </c>
      <c r="B194" s="14">
        <v>34</v>
      </c>
      <c r="C194" s="15" t="s">
        <v>195</v>
      </c>
      <c r="D194" s="15" t="s">
        <v>308</v>
      </c>
      <c r="E194" s="15">
        <v>36</v>
      </c>
      <c r="F194" s="17">
        <f t="shared" si="8"/>
        <v>85</v>
      </c>
      <c r="G194" s="5">
        <f t="shared" si="9"/>
        <v>74</v>
      </c>
    </row>
    <row r="195" ht="15" spans="1:5">
      <c r="A195" s="2"/>
      <c r="B195" s="2"/>
      <c r="C195" s="3" t="s">
        <v>312</v>
      </c>
      <c r="D195" s="2"/>
      <c r="E195" s="2"/>
    </row>
    <row r="196" spans="1:6">
      <c r="A196" s="2"/>
      <c r="B196" s="2"/>
      <c r="C196" s="4"/>
      <c r="D196" s="2"/>
      <c r="E196" s="2"/>
      <c r="F196" s="4"/>
    </row>
    <row r="197" ht="25.5" spans="1:7">
      <c r="A197" s="5" t="s">
        <v>1</v>
      </c>
      <c r="B197" s="6" t="s">
        <v>2</v>
      </c>
      <c r="C197" s="6" t="s">
        <v>3</v>
      </c>
      <c r="D197" s="6" t="s">
        <v>5</v>
      </c>
      <c r="E197" s="7" t="s">
        <v>4</v>
      </c>
      <c r="F197" s="6" t="s">
        <v>6</v>
      </c>
      <c r="G197" s="12" t="s">
        <v>7</v>
      </c>
    </row>
    <row r="198" spans="1:7">
      <c r="A198" s="13">
        <v>1</v>
      </c>
      <c r="B198" s="14">
        <v>34</v>
      </c>
      <c r="C198" s="15" t="s">
        <v>197</v>
      </c>
      <c r="D198" s="16" t="s">
        <v>313</v>
      </c>
      <c r="E198" s="16">
        <v>1</v>
      </c>
      <c r="F198" s="17">
        <f t="shared" ref="F198:F233" si="10">B198*10/4</f>
        <v>85</v>
      </c>
      <c r="G198" s="5">
        <f t="shared" ref="G198:G233" si="11">IF(SUM(F$4:F$406)=0,"",RANK(F198,F$4:F$406,0))</f>
        <v>74</v>
      </c>
    </row>
    <row r="199" spans="1:7">
      <c r="A199" s="13">
        <v>2</v>
      </c>
      <c r="B199" s="14">
        <v>21</v>
      </c>
      <c r="C199" s="15" t="s">
        <v>199</v>
      </c>
      <c r="D199" s="16" t="s">
        <v>313</v>
      </c>
      <c r="E199" s="16">
        <v>2</v>
      </c>
      <c r="F199" s="17">
        <f t="shared" si="10"/>
        <v>52.5</v>
      </c>
      <c r="G199" s="5">
        <f t="shared" si="11"/>
        <v>207</v>
      </c>
    </row>
    <row r="200" spans="1:7">
      <c r="A200" s="13">
        <v>3</v>
      </c>
      <c r="B200" s="14">
        <v>30</v>
      </c>
      <c r="C200" s="15" t="s">
        <v>314</v>
      </c>
      <c r="D200" s="16" t="s">
        <v>313</v>
      </c>
      <c r="E200" s="16">
        <v>3</v>
      </c>
      <c r="F200" s="17">
        <f t="shared" si="10"/>
        <v>75</v>
      </c>
      <c r="G200" s="5">
        <f t="shared" si="11"/>
        <v>130</v>
      </c>
    </row>
    <row r="201" spans="1:7">
      <c r="A201" s="13">
        <v>4</v>
      </c>
      <c r="B201" s="14">
        <v>35</v>
      </c>
      <c r="C201" s="15" t="s">
        <v>201</v>
      </c>
      <c r="D201" s="16" t="s">
        <v>313</v>
      </c>
      <c r="E201" s="16">
        <v>4</v>
      </c>
      <c r="F201" s="17">
        <f t="shared" si="10"/>
        <v>87.5</v>
      </c>
      <c r="G201" s="5">
        <f t="shared" si="11"/>
        <v>53</v>
      </c>
    </row>
    <row r="202" spans="1:7">
      <c r="A202" s="13">
        <v>5</v>
      </c>
      <c r="B202" s="14">
        <v>24</v>
      </c>
      <c r="C202" s="15" t="s">
        <v>202</v>
      </c>
      <c r="D202" s="16" t="s">
        <v>313</v>
      </c>
      <c r="E202" s="16">
        <v>5</v>
      </c>
      <c r="F202" s="17">
        <f t="shared" si="10"/>
        <v>60</v>
      </c>
      <c r="G202" s="5">
        <f t="shared" si="11"/>
        <v>186</v>
      </c>
    </row>
    <row r="203" spans="1:7">
      <c r="A203" s="13">
        <v>6</v>
      </c>
      <c r="B203" s="14">
        <v>31</v>
      </c>
      <c r="C203" s="15" t="s">
        <v>203</v>
      </c>
      <c r="D203" s="16" t="s">
        <v>313</v>
      </c>
      <c r="E203" s="16">
        <v>6</v>
      </c>
      <c r="F203" s="17">
        <f t="shared" si="10"/>
        <v>77.5</v>
      </c>
      <c r="G203" s="5">
        <f t="shared" si="11"/>
        <v>113</v>
      </c>
    </row>
    <row r="204" spans="1:7">
      <c r="A204" s="13">
        <v>7</v>
      </c>
      <c r="B204" s="14">
        <v>32</v>
      </c>
      <c r="C204" s="15" t="s">
        <v>204</v>
      </c>
      <c r="D204" s="16" t="s">
        <v>313</v>
      </c>
      <c r="E204" s="16">
        <v>7</v>
      </c>
      <c r="F204" s="17">
        <f t="shared" si="10"/>
        <v>80</v>
      </c>
      <c r="G204" s="5">
        <f t="shared" si="11"/>
        <v>105</v>
      </c>
    </row>
    <row r="205" spans="1:7">
      <c r="A205" s="13">
        <v>8</v>
      </c>
      <c r="B205" s="14">
        <v>22</v>
      </c>
      <c r="C205" s="15" t="s">
        <v>205</v>
      </c>
      <c r="D205" s="16" t="s">
        <v>313</v>
      </c>
      <c r="E205" s="16">
        <v>8</v>
      </c>
      <c r="F205" s="17">
        <f t="shared" si="10"/>
        <v>55</v>
      </c>
      <c r="G205" s="5">
        <f t="shared" si="11"/>
        <v>198</v>
      </c>
    </row>
    <row r="206" spans="1:7">
      <c r="A206" s="13">
        <v>9</v>
      </c>
      <c r="B206" s="14">
        <v>30</v>
      </c>
      <c r="C206" s="15" t="s">
        <v>206</v>
      </c>
      <c r="D206" s="16" t="s">
        <v>313</v>
      </c>
      <c r="E206" s="16">
        <v>9</v>
      </c>
      <c r="F206" s="17">
        <f t="shared" si="10"/>
        <v>75</v>
      </c>
      <c r="G206" s="5">
        <f t="shared" si="11"/>
        <v>130</v>
      </c>
    </row>
    <row r="207" spans="1:7">
      <c r="A207" s="13">
        <v>10</v>
      </c>
      <c r="B207" s="14">
        <v>29</v>
      </c>
      <c r="C207" s="15" t="s">
        <v>207</v>
      </c>
      <c r="D207" s="16" t="s">
        <v>313</v>
      </c>
      <c r="E207" s="16">
        <v>10</v>
      </c>
      <c r="F207" s="17">
        <f t="shared" si="10"/>
        <v>72.5</v>
      </c>
      <c r="G207" s="5">
        <f t="shared" si="11"/>
        <v>145</v>
      </c>
    </row>
    <row r="208" spans="1:7">
      <c r="A208" s="13">
        <v>11</v>
      </c>
      <c r="B208" s="14">
        <v>21</v>
      </c>
      <c r="C208" s="15" t="s">
        <v>208</v>
      </c>
      <c r="D208" s="16" t="s">
        <v>313</v>
      </c>
      <c r="E208" s="16">
        <v>11</v>
      </c>
      <c r="F208" s="17">
        <f t="shared" si="10"/>
        <v>52.5</v>
      </c>
      <c r="G208" s="5">
        <f t="shared" si="11"/>
        <v>207</v>
      </c>
    </row>
    <row r="209" spans="1:7">
      <c r="A209" s="13">
        <v>12</v>
      </c>
      <c r="B209" s="14">
        <v>31</v>
      </c>
      <c r="C209" s="15" t="s">
        <v>209</v>
      </c>
      <c r="D209" s="16" t="s">
        <v>313</v>
      </c>
      <c r="E209" s="16">
        <v>12</v>
      </c>
      <c r="F209" s="17">
        <f t="shared" si="10"/>
        <v>77.5</v>
      </c>
      <c r="G209" s="5">
        <f t="shared" si="11"/>
        <v>113</v>
      </c>
    </row>
    <row r="210" spans="1:7">
      <c r="A210" s="13">
        <v>13</v>
      </c>
      <c r="B210" s="14">
        <v>35</v>
      </c>
      <c r="C210" s="15" t="s">
        <v>210</v>
      </c>
      <c r="D210" s="16" t="s">
        <v>313</v>
      </c>
      <c r="E210" s="16">
        <v>13</v>
      </c>
      <c r="F210" s="17">
        <f t="shared" si="10"/>
        <v>87.5</v>
      </c>
      <c r="G210" s="5">
        <f t="shared" si="11"/>
        <v>53</v>
      </c>
    </row>
    <row r="211" spans="1:7">
      <c r="A211" s="13">
        <v>14</v>
      </c>
      <c r="B211" s="14">
        <v>35</v>
      </c>
      <c r="C211" s="15" t="s">
        <v>211</v>
      </c>
      <c r="D211" s="16" t="s">
        <v>313</v>
      </c>
      <c r="E211" s="16">
        <v>14</v>
      </c>
      <c r="F211" s="17">
        <f t="shared" si="10"/>
        <v>87.5</v>
      </c>
      <c r="G211" s="5">
        <f t="shared" si="11"/>
        <v>53</v>
      </c>
    </row>
    <row r="212" spans="1:7">
      <c r="A212" s="13">
        <v>15</v>
      </c>
      <c r="B212" s="14">
        <v>20</v>
      </c>
      <c r="C212" s="15" t="s">
        <v>212</v>
      </c>
      <c r="D212" s="16" t="s">
        <v>313</v>
      </c>
      <c r="E212" s="16">
        <v>15</v>
      </c>
      <c r="F212" s="17">
        <f t="shared" si="10"/>
        <v>50</v>
      </c>
      <c r="G212" s="5">
        <f t="shared" si="11"/>
        <v>218</v>
      </c>
    </row>
    <row r="213" spans="1:7">
      <c r="A213" s="13">
        <v>16</v>
      </c>
      <c r="B213" s="14">
        <v>29</v>
      </c>
      <c r="C213" s="15" t="s">
        <v>213</v>
      </c>
      <c r="D213" s="16" t="s">
        <v>313</v>
      </c>
      <c r="E213" s="16">
        <v>16</v>
      </c>
      <c r="F213" s="17">
        <f t="shared" si="10"/>
        <v>72.5</v>
      </c>
      <c r="G213" s="5">
        <f t="shared" si="11"/>
        <v>145</v>
      </c>
    </row>
    <row r="214" spans="1:7">
      <c r="A214" s="13">
        <v>17</v>
      </c>
      <c r="B214" s="14">
        <v>22</v>
      </c>
      <c r="C214" s="15" t="s">
        <v>214</v>
      </c>
      <c r="D214" s="16" t="s">
        <v>313</v>
      </c>
      <c r="E214" s="16">
        <v>17</v>
      </c>
      <c r="F214" s="17">
        <f t="shared" si="10"/>
        <v>55</v>
      </c>
      <c r="G214" s="5">
        <f t="shared" si="11"/>
        <v>198</v>
      </c>
    </row>
    <row r="215" spans="1:7">
      <c r="A215" s="13">
        <v>18</v>
      </c>
      <c r="B215" s="14">
        <v>20</v>
      </c>
      <c r="C215" s="15" t="s">
        <v>215</v>
      </c>
      <c r="D215" s="16" t="s">
        <v>313</v>
      </c>
      <c r="E215" s="16">
        <v>18</v>
      </c>
      <c r="F215" s="17">
        <f t="shared" si="10"/>
        <v>50</v>
      </c>
      <c r="G215" s="5">
        <f t="shared" si="11"/>
        <v>218</v>
      </c>
    </row>
    <row r="216" spans="1:7">
      <c r="A216" s="13">
        <v>19</v>
      </c>
      <c r="B216" s="14">
        <v>30</v>
      </c>
      <c r="C216" s="15" t="s">
        <v>216</v>
      </c>
      <c r="D216" s="16" t="s">
        <v>313</v>
      </c>
      <c r="E216" s="16">
        <v>19</v>
      </c>
      <c r="F216" s="17">
        <f t="shared" si="10"/>
        <v>75</v>
      </c>
      <c r="G216" s="5">
        <f t="shared" si="11"/>
        <v>130</v>
      </c>
    </row>
    <row r="217" spans="1:7">
      <c r="A217" s="13">
        <v>20</v>
      </c>
      <c r="B217" s="14">
        <v>37</v>
      </c>
      <c r="C217" s="15" t="s">
        <v>217</v>
      </c>
      <c r="D217" s="16" t="s">
        <v>313</v>
      </c>
      <c r="E217" s="16">
        <v>20</v>
      </c>
      <c r="F217" s="17">
        <f t="shared" si="10"/>
        <v>92.5</v>
      </c>
      <c r="G217" s="5">
        <f t="shared" si="11"/>
        <v>7</v>
      </c>
    </row>
    <row r="218" spans="1:7">
      <c r="A218" s="13">
        <v>21</v>
      </c>
      <c r="B218" s="14">
        <v>25</v>
      </c>
      <c r="C218" s="15" t="s">
        <v>218</v>
      </c>
      <c r="D218" s="16" t="s">
        <v>313</v>
      </c>
      <c r="E218" s="16">
        <v>21</v>
      </c>
      <c r="F218" s="17">
        <f t="shared" si="10"/>
        <v>62.5</v>
      </c>
      <c r="G218" s="5">
        <f t="shared" si="11"/>
        <v>182</v>
      </c>
    </row>
    <row r="219" spans="1:7">
      <c r="A219" s="13">
        <v>22</v>
      </c>
      <c r="B219" s="14">
        <v>21</v>
      </c>
      <c r="C219" s="15" t="s">
        <v>219</v>
      </c>
      <c r="D219" s="16" t="s">
        <v>313</v>
      </c>
      <c r="E219" s="16">
        <v>22</v>
      </c>
      <c r="F219" s="17">
        <f t="shared" si="10"/>
        <v>52.5</v>
      </c>
      <c r="G219" s="5">
        <f t="shared" si="11"/>
        <v>207</v>
      </c>
    </row>
    <row r="220" spans="1:7">
      <c r="A220" s="13">
        <v>23</v>
      </c>
      <c r="B220" s="14">
        <v>36</v>
      </c>
      <c r="C220" s="15" t="s">
        <v>220</v>
      </c>
      <c r="D220" s="16" t="s">
        <v>313</v>
      </c>
      <c r="E220" s="16">
        <v>23</v>
      </c>
      <c r="F220" s="17">
        <f t="shared" si="10"/>
        <v>90</v>
      </c>
      <c r="G220" s="5">
        <f t="shared" si="11"/>
        <v>31</v>
      </c>
    </row>
    <row r="221" spans="1:7">
      <c r="A221" s="13">
        <v>24</v>
      </c>
      <c r="B221" s="14">
        <v>33</v>
      </c>
      <c r="C221" s="15" t="s">
        <v>315</v>
      </c>
      <c r="D221" s="16" t="s">
        <v>313</v>
      </c>
      <c r="E221" s="16">
        <v>24</v>
      </c>
      <c r="F221" s="17">
        <f t="shared" si="10"/>
        <v>82.5</v>
      </c>
      <c r="G221" s="5">
        <f t="shared" si="11"/>
        <v>90</v>
      </c>
    </row>
    <row r="222" spans="1:7">
      <c r="A222" s="13">
        <v>25</v>
      </c>
      <c r="B222" s="14">
        <v>32</v>
      </c>
      <c r="C222" s="15" t="s">
        <v>222</v>
      </c>
      <c r="D222" s="16" t="s">
        <v>313</v>
      </c>
      <c r="E222" s="16">
        <v>25</v>
      </c>
      <c r="F222" s="17">
        <f t="shared" si="10"/>
        <v>80</v>
      </c>
      <c r="G222" s="5">
        <f t="shared" si="11"/>
        <v>105</v>
      </c>
    </row>
    <row r="223" spans="1:7">
      <c r="A223" s="13">
        <v>26</v>
      </c>
      <c r="B223" s="14">
        <v>15</v>
      </c>
      <c r="C223" s="15" t="s">
        <v>223</v>
      </c>
      <c r="D223" s="16" t="s">
        <v>313</v>
      </c>
      <c r="E223" s="16">
        <v>26</v>
      </c>
      <c r="F223" s="17">
        <f t="shared" si="10"/>
        <v>37.5</v>
      </c>
      <c r="G223" s="5">
        <f t="shared" si="11"/>
        <v>233</v>
      </c>
    </row>
    <row r="224" spans="1:7">
      <c r="A224" s="13">
        <v>27</v>
      </c>
      <c r="B224" s="14">
        <v>32</v>
      </c>
      <c r="C224" s="15" t="s">
        <v>224</v>
      </c>
      <c r="D224" s="16" t="s">
        <v>313</v>
      </c>
      <c r="E224" s="16">
        <v>27</v>
      </c>
      <c r="F224" s="17">
        <f t="shared" si="10"/>
        <v>80</v>
      </c>
      <c r="G224" s="5">
        <f t="shared" si="11"/>
        <v>105</v>
      </c>
    </row>
    <row r="225" spans="1:7">
      <c r="A225" s="13">
        <v>28</v>
      </c>
      <c r="B225" s="14">
        <v>28</v>
      </c>
      <c r="C225" s="15" t="s">
        <v>225</v>
      </c>
      <c r="D225" s="16" t="s">
        <v>313</v>
      </c>
      <c r="E225" s="16">
        <v>28</v>
      </c>
      <c r="F225" s="17">
        <f t="shared" si="10"/>
        <v>70</v>
      </c>
      <c r="G225" s="5">
        <f t="shared" si="11"/>
        <v>155</v>
      </c>
    </row>
    <row r="226" spans="1:7">
      <c r="A226" s="13">
        <v>29</v>
      </c>
      <c r="B226" s="14">
        <v>30</v>
      </c>
      <c r="C226" s="15" t="s">
        <v>316</v>
      </c>
      <c r="D226" s="16" t="s">
        <v>313</v>
      </c>
      <c r="E226" s="16">
        <v>29</v>
      </c>
      <c r="F226" s="17">
        <f t="shared" si="10"/>
        <v>75</v>
      </c>
      <c r="G226" s="5">
        <f t="shared" si="11"/>
        <v>130</v>
      </c>
    </row>
    <row r="227" spans="1:7">
      <c r="A227" s="13">
        <v>30</v>
      </c>
      <c r="B227" s="14">
        <v>8</v>
      </c>
      <c r="C227" s="15" t="s">
        <v>227</v>
      </c>
      <c r="D227" s="16" t="s">
        <v>313</v>
      </c>
      <c r="E227" s="16">
        <v>30</v>
      </c>
      <c r="F227" s="17">
        <f t="shared" si="10"/>
        <v>20</v>
      </c>
      <c r="G227" s="5">
        <f t="shared" si="11"/>
        <v>250</v>
      </c>
    </row>
    <row r="228" spans="1:7">
      <c r="A228" s="13">
        <v>31</v>
      </c>
      <c r="B228" s="14">
        <v>26</v>
      </c>
      <c r="C228" s="15" t="s">
        <v>317</v>
      </c>
      <c r="D228" s="16" t="s">
        <v>313</v>
      </c>
      <c r="E228" s="16">
        <v>31</v>
      </c>
      <c r="F228" s="17">
        <f t="shared" si="10"/>
        <v>65</v>
      </c>
      <c r="G228" s="5">
        <f t="shared" si="11"/>
        <v>172</v>
      </c>
    </row>
    <row r="229" spans="1:7">
      <c r="A229" s="13">
        <v>32</v>
      </c>
      <c r="B229" s="14">
        <v>32</v>
      </c>
      <c r="C229" s="15" t="s">
        <v>318</v>
      </c>
      <c r="D229" s="16" t="s">
        <v>313</v>
      </c>
      <c r="E229" s="16">
        <v>32</v>
      </c>
      <c r="F229" s="17">
        <f t="shared" si="10"/>
        <v>80</v>
      </c>
      <c r="G229" s="5">
        <f t="shared" si="11"/>
        <v>105</v>
      </c>
    </row>
    <row r="230" spans="1:7">
      <c r="A230" s="13">
        <v>33</v>
      </c>
      <c r="B230" s="14">
        <v>24</v>
      </c>
      <c r="C230" s="15" t="s">
        <v>230</v>
      </c>
      <c r="D230" s="16" t="s">
        <v>313</v>
      </c>
      <c r="E230" s="16">
        <v>33</v>
      </c>
      <c r="F230" s="17">
        <f t="shared" si="10"/>
        <v>60</v>
      </c>
      <c r="G230" s="5">
        <f t="shared" si="11"/>
        <v>186</v>
      </c>
    </row>
    <row r="231" spans="1:7">
      <c r="A231" s="13">
        <v>34</v>
      </c>
      <c r="B231" s="14">
        <v>13</v>
      </c>
      <c r="C231" s="15" t="s">
        <v>319</v>
      </c>
      <c r="D231" s="16" t="s">
        <v>313</v>
      </c>
      <c r="E231" s="16">
        <v>34</v>
      </c>
      <c r="F231" s="17">
        <f t="shared" si="10"/>
        <v>32.5</v>
      </c>
      <c r="G231" s="5">
        <f t="shared" si="11"/>
        <v>238</v>
      </c>
    </row>
    <row r="232" spans="1:7">
      <c r="A232" s="13">
        <v>35</v>
      </c>
      <c r="B232" s="14">
        <v>31</v>
      </c>
      <c r="C232" s="15" t="s">
        <v>320</v>
      </c>
      <c r="D232" s="16" t="s">
        <v>313</v>
      </c>
      <c r="E232" s="16">
        <v>35</v>
      </c>
      <c r="F232" s="17">
        <f t="shared" si="10"/>
        <v>77.5</v>
      </c>
      <c r="G232" s="5">
        <f t="shared" si="11"/>
        <v>113</v>
      </c>
    </row>
    <row r="233" spans="1:7">
      <c r="A233" s="13">
        <v>36</v>
      </c>
      <c r="B233" s="14">
        <v>35</v>
      </c>
      <c r="C233" s="15" t="s">
        <v>233</v>
      </c>
      <c r="D233" s="16" t="s">
        <v>313</v>
      </c>
      <c r="E233" s="16">
        <v>36</v>
      </c>
      <c r="F233" s="17">
        <f t="shared" si="10"/>
        <v>87.5</v>
      </c>
      <c r="G233" s="5">
        <f t="shared" si="11"/>
        <v>53</v>
      </c>
    </row>
    <row r="234" ht="15" spans="1:5">
      <c r="A234" s="2"/>
      <c r="B234" s="2"/>
      <c r="C234" s="3" t="s">
        <v>321</v>
      </c>
      <c r="D234" s="2"/>
      <c r="E234" s="2"/>
    </row>
    <row r="235" spans="1:6">
      <c r="A235" s="2"/>
      <c r="B235" s="2"/>
      <c r="C235" s="4"/>
      <c r="D235" s="2"/>
      <c r="E235" s="2"/>
      <c r="F235" s="4"/>
    </row>
    <row r="236" ht="25.5" spans="1:7">
      <c r="A236" s="5" t="s">
        <v>1</v>
      </c>
      <c r="B236" s="6" t="s">
        <v>2</v>
      </c>
      <c r="C236" s="6" t="s">
        <v>3</v>
      </c>
      <c r="D236" s="6" t="s">
        <v>5</v>
      </c>
      <c r="E236" s="7" t="s">
        <v>4</v>
      </c>
      <c r="F236" s="6" t="s">
        <v>6</v>
      </c>
      <c r="G236" s="12" t="s">
        <v>7</v>
      </c>
    </row>
    <row r="237" spans="1:7">
      <c r="A237" s="13">
        <v>1</v>
      </c>
      <c r="B237" s="14">
        <v>15</v>
      </c>
      <c r="C237" s="15" t="s">
        <v>322</v>
      </c>
      <c r="D237" s="16" t="s">
        <v>323</v>
      </c>
      <c r="E237" s="16">
        <v>2</v>
      </c>
      <c r="F237" s="17">
        <f t="shared" ref="F237:F271" si="12">B237*10/4</f>
        <v>37.5</v>
      </c>
      <c r="G237" s="5">
        <f t="shared" ref="G237:G271" si="13">IF(SUM(F$4:F$406)=0,"",RANK(F237,F$4:F$406,0))</f>
        <v>233</v>
      </c>
    </row>
    <row r="238" spans="1:7">
      <c r="A238" s="13">
        <v>2</v>
      </c>
      <c r="B238" s="14">
        <v>37</v>
      </c>
      <c r="C238" s="15" t="s">
        <v>237</v>
      </c>
      <c r="D238" s="16" t="s">
        <v>323</v>
      </c>
      <c r="E238" s="16">
        <v>3</v>
      </c>
      <c r="F238" s="17">
        <f t="shared" si="12"/>
        <v>92.5</v>
      </c>
      <c r="G238" s="5">
        <f t="shared" si="13"/>
        <v>7</v>
      </c>
    </row>
    <row r="239" spans="1:7">
      <c r="A239" s="13">
        <v>3</v>
      </c>
      <c r="B239" s="14">
        <v>26</v>
      </c>
      <c r="C239" s="15" t="s">
        <v>324</v>
      </c>
      <c r="D239" s="16" t="s">
        <v>323</v>
      </c>
      <c r="E239" s="16">
        <v>4</v>
      </c>
      <c r="F239" s="17">
        <f t="shared" si="12"/>
        <v>65</v>
      </c>
      <c r="G239" s="5">
        <f t="shared" si="13"/>
        <v>172</v>
      </c>
    </row>
    <row r="240" spans="1:7">
      <c r="A240" s="13">
        <v>4</v>
      </c>
      <c r="B240" s="14">
        <v>34</v>
      </c>
      <c r="C240" s="15" t="s">
        <v>239</v>
      </c>
      <c r="D240" s="16" t="s">
        <v>323</v>
      </c>
      <c r="E240" s="16">
        <v>5</v>
      </c>
      <c r="F240" s="17">
        <f t="shared" si="12"/>
        <v>85</v>
      </c>
      <c r="G240" s="5">
        <f t="shared" si="13"/>
        <v>74</v>
      </c>
    </row>
    <row r="241" spans="1:7">
      <c r="A241" s="13">
        <v>5</v>
      </c>
      <c r="B241" s="14">
        <v>37</v>
      </c>
      <c r="C241" s="15" t="s">
        <v>240</v>
      </c>
      <c r="D241" s="16" t="s">
        <v>323</v>
      </c>
      <c r="E241" s="16">
        <v>6</v>
      </c>
      <c r="F241" s="17">
        <f t="shared" si="12"/>
        <v>92.5</v>
      </c>
      <c r="G241" s="5">
        <f t="shared" si="13"/>
        <v>7</v>
      </c>
    </row>
    <row r="242" spans="1:7">
      <c r="A242" s="13">
        <v>6</v>
      </c>
      <c r="B242" s="14">
        <v>34</v>
      </c>
      <c r="C242" s="15" t="s">
        <v>241</v>
      </c>
      <c r="D242" s="16" t="s">
        <v>323</v>
      </c>
      <c r="E242" s="16">
        <v>7</v>
      </c>
      <c r="F242" s="17">
        <f t="shared" si="12"/>
        <v>85</v>
      </c>
      <c r="G242" s="5">
        <f t="shared" si="13"/>
        <v>74</v>
      </c>
    </row>
    <row r="243" spans="1:7">
      <c r="A243" s="13">
        <v>7</v>
      </c>
      <c r="B243" s="14">
        <v>22</v>
      </c>
      <c r="C243" s="15" t="s">
        <v>242</v>
      </c>
      <c r="D243" s="16" t="s">
        <v>323</v>
      </c>
      <c r="E243" s="16">
        <v>8</v>
      </c>
      <c r="F243" s="17">
        <f t="shared" si="12"/>
        <v>55</v>
      </c>
      <c r="G243" s="5">
        <f t="shared" si="13"/>
        <v>198</v>
      </c>
    </row>
    <row r="244" spans="1:7">
      <c r="A244" s="13">
        <v>8</v>
      </c>
      <c r="B244" s="14">
        <v>28</v>
      </c>
      <c r="C244" s="15" t="s">
        <v>325</v>
      </c>
      <c r="D244" s="16" t="s">
        <v>323</v>
      </c>
      <c r="E244" s="16">
        <v>9</v>
      </c>
      <c r="F244" s="17">
        <f t="shared" si="12"/>
        <v>70</v>
      </c>
      <c r="G244" s="5">
        <f t="shared" si="13"/>
        <v>155</v>
      </c>
    </row>
    <row r="245" spans="1:7">
      <c r="A245" s="13">
        <v>9</v>
      </c>
      <c r="B245" s="14">
        <v>27</v>
      </c>
      <c r="C245" s="15" t="s">
        <v>244</v>
      </c>
      <c r="D245" s="16" t="s">
        <v>323</v>
      </c>
      <c r="E245" s="16">
        <v>10</v>
      </c>
      <c r="F245" s="17">
        <f t="shared" si="12"/>
        <v>67.5</v>
      </c>
      <c r="G245" s="5">
        <f t="shared" si="13"/>
        <v>165</v>
      </c>
    </row>
    <row r="246" spans="1:7">
      <c r="A246" s="13">
        <v>10</v>
      </c>
      <c r="B246" s="14">
        <v>37</v>
      </c>
      <c r="C246" s="15" t="s">
        <v>245</v>
      </c>
      <c r="D246" s="16" t="s">
        <v>323</v>
      </c>
      <c r="E246" s="16">
        <v>11</v>
      </c>
      <c r="F246" s="17">
        <f t="shared" si="12"/>
        <v>92.5</v>
      </c>
      <c r="G246" s="5">
        <f t="shared" si="13"/>
        <v>7</v>
      </c>
    </row>
    <row r="247" spans="1:7">
      <c r="A247" s="13">
        <v>11</v>
      </c>
      <c r="B247" s="14">
        <v>34</v>
      </c>
      <c r="C247" s="15" t="s">
        <v>246</v>
      </c>
      <c r="D247" s="16" t="s">
        <v>323</v>
      </c>
      <c r="E247" s="16">
        <v>12</v>
      </c>
      <c r="F247" s="17">
        <f t="shared" si="12"/>
        <v>85</v>
      </c>
      <c r="G247" s="5">
        <f t="shared" si="13"/>
        <v>74</v>
      </c>
    </row>
    <row r="248" spans="1:7">
      <c r="A248" s="13">
        <v>12</v>
      </c>
      <c r="B248" s="14">
        <v>35</v>
      </c>
      <c r="C248" s="15" t="s">
        <v>247</v>
      </c>
      <c r="D248" s="16" t="s">
        <v>323</v>
      </c>
      <c r="E248" s="16">
        <v>13</v>
      </c>
      <c r="F248" s="17">
        <f t="shared" si="12"/>
        <v>87.5</v>
      </c>
      <c r="G248" s="5">
        <f t="shared" si="13"/>
        <v>53</v>
      </c>
    </row>
    <row r="249" spans="1:7">
      <c r="A249" s="13">
        <v>13</v>
      </c>
      <c r="B249" s="14">
        <v>23</v>
      </c>
      <c r="C249" s="15" t="s">
        <v>248</v>
      </c>
      <c r="D249" s="16" t="s">
        <v>323</v>
      </c>
      <c r="E249" s="16">
        <v>14</v>
      </c>
      <c r="F249" s="17">
        <f t="shared" si="12"/>
        <v>57.5</v>
      </c>
      <c r="G249" s="5">
        <f t="shared" si="13"/>
        <v>192</v>
      </c>
    </row>
    <row r="250" spans="1:7">
      <c r="A250" s="13">
        <v>14</v>
      </c>
      <c r="B250" s="14">
        <v>11</v>
      </c>
      <c r="C250" s="15" t="s">
        <v>326</v>
      </c>
      <c r="D250" s="16" t="s">
        <v>323</v>
      </c>
      <c r="E250" s="16">
        <v>15</v>
      </c>
      <c r="F250" s="17">
        <f t="shared" si="12"/>
        <v>27.5</v>
      </c>
      <c r="G250" s="5">
        <f t="shared" si="13"/>
        <v>243</v>
      </c>
    </row>
    <row r="251" spans="1:7">
      <c r="A251" s="13">
        <v>15</v>
      </c>
      <c r="B251" s="14">
        <v>24</v>
      </c>
      <c r="C251" s="15" t="s">
        <v>327</v>
      </c>
      <c r="D251" s="16" t="s">
        <v>323</v>
      </c>
      <c r="E251" s="16">
        <v>16</v>
      </c>
      <c r="F251" s="17">
        <f t="shared" si="12"/>
        <v>60</v>
      </c>
      <c r="G251" s="5">
        <f t="shared" si="13"/>
        <v>186</v>
      </c>
    </row>
    <row r="252" spans="1:7">
      <c r="A252" s="13">
        <v>16</v>
      </c>
      <c r="B252" s="14">
        <v>34</v>
      </c>
      <c r="C252" s="15" t="s">
        <v>251</v>
      </c>
      <c r="D252" s="16" t="s">
        <v>323</v>
      </c>
      <c r="E252" s="16">
        <v>17</v>
      </c>
      <c r="F252" s="17">
        <f t="shared" si="12"/>
        <v>85</v>
      </c>
      <c r="G252" s="5">
        <f t="shared" si="13"/>
        <v>74</v>
      </c>
    </row>
    <row r="253" spans="1:7">
      <c r="A253" s="13">
        <v>17</v>
      </c>
      <c r="B253" s="14">
        <v>7</v>
      </c>
      <c r="C253" s="15" t="s">
        <v>328</v>
      </c>
      <c r="D253" s="16" t="s">
        <v>323</v>
      </c>
      <c r="E253" s="16">
        <v>18</v>
      </c>
      <c r="F253" s="17">
        <f t="shared" si="12"/>
        <v>17.5</v>
      </c>
      <c r="G253" s="5">
        <f t="shared" si="13"/>
        <v>252</v>
      </c>
    </row>
    <row r="254" spans="1:7">
      <c r="A254" s="13">
        <v>18</v>
      </c>
      <c r="B254" s="14">
        <v>31</v>
      </c>
      <c r="C254" s="15" t="s">
        <v>253</v>
      </c>
      <c r="D254" s="16" t="s">
        <v>323</v>
      </c>
      <c r="E254" s="16">
        <v>19</v>
      </c>
      <c r="F254" s="17">
        <f t="shared" si="12"/>
        <v>77.5</v>
      </c>
      <c r="G254" s="5">
        <f t="shared" si="13"/>
        <v>113</v>
      </c>
    </row>
    <row r="255" spans="1:7">
      <c r="A255" s="13">
        <v>19</v>
      </c>
      <c r="B255" s="14">
        <v>35</v>
      </c>
      <c r="C255" s="15" t="s">
        <v>254</v>
      </c>
      <c r="D255" s="16" t="s">
        <v>323</v>
      </c>
      <c r="E255" s="16">
        <v>20</v>
      </c>
      <c r="F255" s="17">
        <f t="shared" si="12"/>
        <v>87.5</v>
      </c>
      <c r="G255" s="5">
        <f t="shared" si="13"/>
        <v>53</v>
      </c>
    </row>
    <row r="256" spans="1:7">
      <c r="A256" s="13">
        <v>20</v>
      </c>
      <c r="B256" s="14">
        <v>37</v>
      </c>
      <c r="C256" s="15" t="s">
        <v>255</v>
      </c>
      <c r="D256" s="16" t="s">
        <v>323</v>
      </c>
      <c r="E256" s="16">
        <v>21</v>
      </c>
      <c r="F256" s="17">
        <f t="shared" si="12"/>
        <v>92.5</v>
      </c>
      <c r="G256" s="5">
        <f t="shared" si="13"/>
        <v>7</v>
      </c>
    </row>
    <row r="257" spans="1:7">
      <c r="A257" s="13">
        <v>21</v>
      </c>
      <c r="B257" s="14">
        <v>34</v>
      </c>
      <c r="C257" s="15" t="s">
        <v>329</v>
      </c>
      <c r="D257" s="16" t="s">
        <v>323</v>
      </c>
      <c r="E257" s="16">
        <v>22</v>
      </c>
      <c r="F257" s="17">
        <f t="shared" si="12"/>
        <v>85</v>
      </c>
      <c r="G257" s="5">
        <f t="shared" si="13"/>
        <v>74</v>
      </c>
    </row>
    <row r="258" spans="1:7">
      <c r="A258" s="13">
        <v>22</v>
      </c>
      <c r="B258" s="14">
        <v>27</v>
      </c>
      <c r="C258" s="15" t="s">
        <v>256</v>
      </c>
      <c r="D258" s="16" t="s">
        <v>323</v>
      </c>
      <c r="E258" s="16">
        <v>22</v>
      </c>
      <c r="F258" s="17">
        <f t="shared" si="12"/>
        <v>67.5</v>
      </c>
      <c r="G258" s="5">
        <f t="shared" si="13"/>
        <v>165</v>
      </c>
    </row>
    <row r="259" spans="1:7">
      <c r="A259" s="13">
        <v>23</v>
      </c>
      <c r="B259" s="14">
        <v>24</v>
      </c>
      <c r="C259" s="15" t="s">
        <v>258</v>
      </c>
      <c r="D259" s="16" t="s">
        <v>323</v>
      </c>
      <c r="E259" s="16">
        <v>24</v>
      </c>
      <c r="F259" s="17">
        <f t="shared" si="12"/>
        <v>60</v>
      </c>
      <c r="G259" s="5">
        <f t="shared" si="13"/>
        <v>186</v>
      </c>
    </row>
    <row r="260" spans="1:7">
      <c r="A260" s="13">
        <v>24</v>
      </c>
      <c r="B260" s="14">
        <v>29</v>
      </c>
      <c r="C260" s="15" t="s">
        <v>330</v>
      </c>
      <c r="D260" s="16" t="s">
        <v>323</v>
      </c>
      <c r="E260" s="16">
        <v>25</v>
      </c>
      <c r="F260" s="17">
        <f t="shared" si="12"/>
        <v>72.5</v>
      </c>
      <c r="G260" s="5">
        <f t="shared" si="13"/>
        <v>145</v>
      </c>
    </row>
    <row r="261" spans="1:7">
      <c r="A261" s="13">
        <v>25</v>
      </c>
      <c r="B261" s="14">
        <v>10</v>
      </c>
      <c r="C261" s="15" t="s">
        <v>260</v>
      </c>
      <c r="D261" s="16" t="s">
        <v>323</v>
      </c>
      <c r="E261" s="16">
        <v>26</v>
      </c>
      <c r="F261" s="17">
        <f t="shared" si="12"/>
        <v>25</v>
      </c>
      <c r="G261" s="5">
        <f t="shared" si="13"/>
        <v>244</v>
      </c>
    </row>
    <row r="262" spans="1:7">
      <c r="A262" s="13">
        <v>26</v>
      </c>
      <c r="B262" s="14">
        <v>19</v>
      </c>
      <c r="C262" s="15" t="s">
        <v>261</v>
      </c>
      <c r="D262" s="16" t="s">
        <v>323</v>
      </c>
      <c r="E262" s="16">
        <v>27</v>
      </c>
      <c r="F262" s="17">
        <f t="shared" si="12"/>
        <v>47.5</v>
      </c>
      <c r="G262" s="5">
        <f t="shared" si="13"/>
        <v>222</v>
      </c>
    </row>
    <row r="263" spans="1:7">
      <c r="A263" s="13">
        <v>27</v>
      </c>
      <c r="B263" s="14">
        <v>25</v>
      </c>
      <c r="C263" s="15" t="s">
        <v>262</v>
      </c>
      <c r="D263" s="16" t="s">
        <v>323</v>
      </c>
      <c r="E263" s="16">
        <v>28</v>
      </c>
      <c r="F263" s="17">
        <f t="shared" si="12"/>
        <v>62.5</v>
      </c>
      <c r="G263" s="5">
        <f t="shared" si="13"/>
        <v>182</v>
      </c>
    </row>
    <row r="264" spans="1:7">
      <c r="A264" s="13">
        <v>28</v>
      </c>
      <c r="B264" s="14">
        <v>33</v>
      </c>
      <c r="C264" s="15" t="s">
        <v>263</v>
      </c>
      <c r="D264" s="16" t="s">
        <v>323</v>
      </c>
      <c r="E264" s="16">
        <v>29</v>
      </c>
      <c r="F264" s="17">
        <f t="shared" si="12"/>
        <v>82.5</v>
      </c>
      <c r="G264" s="5">
        <f t="shared" si="13"/>
        <v>90</v>
      </c>
    </row>
    <row r="265" spans="1:7">
      <c r="A265" s="13">
        <v>29</v>
      </c>
      <c r="B265" s="14">
        <v>27</v>
      </c>
      <c r="C265" s="15" t="s">
        <v>331</v>
      </c>
      <c r="D265" s="16" t="s">
        <v>323</v>
      </c>
      <c r="E265" s="16">
        <v>30</v>
      </c>
      <c r="F265" s="17">
        <f t="shared" si="12"/>
        <v>67.5</v>
      </c>
      <c r="G265" s="5">
        <f t="shared" si="13"/>
        <v>165</v>
      </c>
    </row>
    <row r="266" spans="1:7">
      <c r="A266" s="13">
        <v>30</v>
      </c>
      <c r="B266" s="14">
        <v>15</v>
      </c>
      <c r="C266" s="15" t="s">
        <v>332</v>
      </c>
      <c r="D266" s="16" t="s">
        <v>323</v>
      </c>
      <c r="E266" s="16">
        <v>31</v>
      </c>
      <c r="F266" s="17">
        <f t="shared" si="12"/>
        <v>37.5</v>
      </c>
      <c r="G266" s="5">
        <f t="shared" si="13"/>
        <v>233</v>
      </c>
    </row>
    <row r="267" spans="1:7">
      <c r="A267" s="13">
        <v>31</v>
      </c>
      <c r="B267" s="14">
        <v>37</v>
      </c>
      <c r="C267" s="15" t="s">
        <v>266</v>
      </c>
      <c r="D267" s="16" t="s">
        <v>323</v>
      </c>
      <c r="E267" s="16">
        <v>32</v>
      </c>
      <c r="F267" s="17">
        <f t="shared" si="12"/>
        <v>92.5</v>
      </c>
      <c r="G267" s="5">
        <f t="shared" si="13"/>
        <v>7</v>
      </c>
    </row>
    <row r="268" spans="1:7">
      <c r="A268" s="13">
        <v>32</v>
      </c>
      <c r="B268" s="14">
        <v>12</v>
      </c>
      <c r="C268" s="15" t="s">
        <v>267</v>
      </c>
      <c r="D268" s="16" t="s">
        <v>323</v>
      </c>
      <c r="E268" s="16">
        <v>33</v>
      </c>
      <c r="F268" s="17">
        <f t="shared" si="12"/>
        <v>30</v>
      </c>
      <c r="G268" s="5">
        <f t="shared" si="13"/>
        <v>240</v>
      </c>
    </row>
    <row r="269" spans="1:7">
      <c r="A269" s="13">
        <v>33</v>
      </c>
      <c r="B269" s="14">
        <v>33</v>
      </c>
      <c r="C269" s="15" t="s">
        <v>268</v>
      </c>
      <c r="D269" s="16" t="s">
        <v>323</v>
      </c>
      <c r="E269" s="16">
        <v>34</v>
      </c>
      <c r="F269" s="17">
        <f t="shared" si="12"/>
        <v>82.5</v>
      </c>
      <c r="G269" s="5">
        <f t="shared" si="13"/>
        <v>90</v>
      </c>
    </row>
    <row r="270" spans="1:7">
      <c r="A270" s="13">
        <v>34</v>
      </c>
      <c r="B270" s="14">
        <v>34</v>
      </c>
      <c r="C270" s="15" t="s">
        <v>269</v>
      </c>
      <c r="D270" s="16" t="s">
        <v>323</v>
      </c>
      <c r="E270" s="16">
        <v>35</v>
      </c>
      <c r="F270" s="17">
        <f t="shared" si="12"/>
        <v>85</v>
      </c>
      <c r="G270" s="5">
        <f t="shared" si="13"/>
        <v>74</v>
      </c>
    </row>
    <row r="271" spans="1:7">
      <c r="A271" s="13">
        <v>35</v>
      </c>
      <c r="B271" s="14">
        <v>34</v>
      </c>
      <c r="C271" s="15" t="s">
        <v>270</v>
      </c>
      <c r="D271" s="16" t="s">
        <v>323</v>
      </c>
      <c r="E271" s="16">
        <v>36</v>
      </c>
      <c r="F271" s="17">
        <f t="shared" si="12"/>
        <v>85</v>
      </c>
      <c r="G271" s="5">
        <f t="shared" si="13"/>
        <v>74</v>
      </c>
    </row>
    <row r="273" spans="1:7">
      <c r="A273" s="5"/>
      <c r="B273" s="5"/>
      <c r="C273" s="10" t="s">
        <v>271</v>
      </c>
      <c r="D273" s="5"/>
      <c r="E273" s="5"/>
      <c r="F273" s="18">
        <f>AVERAGE(F4:F271)</f>
        <v>71.85</v>
      </c>
      <c r="G273" s="8"/>
    </row>
    <row r="274" spans="1:7">
      <c r="A274" s="5"/>
      <c r="B274" s="5"/>
      <c r="C274" s="10" t="s">
        <v>272</v>
      </c>
      <c r="D274" s="5"/>
      <c r="E274" s="5"/>
      <c r="F274" s="18">
        <f>MAX(F4:F271)</f>
        <v>95</v>
      </c>
      <c r="G274" s="8"/>
    </row>
    <row r="275" spans="1:7">
      <c r="A275" s="5"/>
      <c r="B275" s="5"/>
      <c r="C275" s="10" t="s">
        <v>273</v>
      </c>
      <c r="D275" s="5"/>
      <c r="E275" s="5"/>
      <c r="F275" s="18">
        <f>MIN(F4:F271)</f>
        <v>17.5</v>
      </c>
      <c r="G275" s="8"/>
    </row>
  </sheetData>
  <sortState ref="A259:G298">
    <sortCondition ref="C259:C298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A1:G275"/>
  <sheetViews>
    <sheetView topLeftCell="A232" workbookViewId="0">
      <selection activeCell="B262" sqref="B$1:B$1048576"/>
    </sheetView>
  </sheetViews>
  <sheetFormatPr defaultColWidth="14.4380952380952" defaultRowHeight="12.75" outlineLevelCol="6"/>
  <cols>
    <col min="1" max="1" width="5.66666666666667" style="1" customWidth="1"/>
    <col min="2" max="2" width="7.66666666666667" style="11" customWidth="1"/>
    <col min="3" max="3" width="30.6666666666667" style="1" customWidth="1"/>
    <col min="4" max="7" width="7.66666666666667" style="1" customWidth="1"/>
    <col min="8" max="11" width="21.552380952381" style="1" customWidth="1"/>
    <col min="12" max="16384" width="14.4380952380952" style="1"/>
  </cols>
  <sheetData>
    <row r="1" ht="15" spans="1:5">
      <c r="A1" s="2"/>
      <c r="B1" s="2"/>
      <c r="C1" s="3" t="s">
        <v>333</v>
      </c>
      <c r="D1" s="2"/>
      <c r="E1" s="2"/>
    </row>
    <row r="2" spans="1:6">
      <c r="A2" s="2"/>
      <c r="B2" s="2"/>
      <c r="C2" s="4"/>
      <c r="D2" s="2"/>
      <c r="E2" s="2"/>
      <c r="F2" s="4"/>
    </row>
    <row r="3" ht="24.9" customHeight="1" spans="1:7">
      <c r="A3" s="5" t="s">
        <v>1</v>
      </c>
      <c r="B3" s="6" t="s">
        <v>2</v>
      </c>
      <c r="C3" s="6" t="s">
        <v>3</v>
      </c>
      <c r="D3" s="6" t="s">
        <v>5</v>
      </c>
      <c r="E3" s="7" t="s">
        <v>4</v>
      </c>
      <c r="F3" s="6" t="s">
        <v>6</v>
      </c>
      <c r="G3" s="12" t="s">
        <v>7</v>
      </c>
    </row>
    <row r="4" spans="1:7">
      <c r="A4" s="13">
        <v>1</v>
      </c>
      <c r="B4" s="20">
        <v>26</v>
      </c>
      <c r="C4" s="22" t="s">
        <v>8</v>
      </c>
      <c r="D4" s="16" t="s">
        <v>9</v>
      </c>
      <c r="E4" s="16">
        <v>1</v>
      </c>
      <c r="F4" s="17">
        <f t="shared" ref="F4:F39" si="0">B4*10/3</f>
        <v>86.6666666666667</v>
      </c>
      <c r="G4" s="5">
        <f t="shared" ref="G4:G39" si="1">IF(SUM(F$4:F$406)=0,"",RANK(F4,F$4:F$406,0))</f>
        <v>51</v>
      </c>
    </row>
    <row r="5" spans="1:7">
      <c r="A5" s="13">
        <v>2</v>
      </c>
      <c r="B5" s="20">
        <v>26</v>
      </c>
      <c r="C5" s="15" t="s">
        <v>10</v>
      </c>
      <c r="D5" s="16" t="s">
        <v>9</v>
      </c>
      <c r="E5" s="16">
        <v>2</v>
      </c>
      <c r="F5" s="17">
        <f t="shared" si="0"/>
        <v>86.6666666666667</v>
      </c>
      <c r="G5" s="5">
        <f t="shared" si="1"/>
        <v>51</v>
      </c>
    </row>
    <row r="6" spans="1:7">
      <c r="A6" s="13">
        <v>3</v>
      </c>
      <c r="B6" s="20">
        <v>26</v>
      </c>
      <c r="C6" s="15" t="s">
        <v>334</v>
      </c>
      <c r="D6" s="16" t="s">
        <v>9</v>
      </c>
      <c r="E6" s="16">
        <v>3</v>
      </c>
      <c r="F6" s="17">
        <f t="shared" si="0"/>
        <v>86.6666666666667</v>
      </c>
      <c r="G6" s="5">
        <f t="shared" si="1"/>
        <v>51</v>
      </c>
    </row>
    <row r="7" spans="1:7">
      <c r="A7" s="13">
        <v>4</v>
      </c>
      <c r="B7" s="20">
        <v>24</v>
      </c>
      <c r="C7" s="15" t="s">
        <v>12</v>
      </c>
      <c r="D7" s="16" t="s">
        <v>9</v>
      </c>
      <c r="E7" s="16">
        <v>4</v>
      </c>
      <c r="F7" s="17">
        <f t="shared" si="0"/>
        <v>80</v>
      </c>
      <c r="G7" s="5">
        <f t="shared" si="1"/>
        <v>101</v>
      </c>
    </row>
    <row r="8" spans="1:7">
      <c r="A8" s="13">
        <v>5</v>
      </c>
      <c r="B8" s="20">
        <v>24</v>
      </c>
      <c r="C8" s="15" t="s">
        <v>13</v>
      </c>
      <c r="D8" s="16" t="s">
        <v>9</v>
      </c>
      <c r="E8" s="16">
        <v>5</v>
      </c>
      <c r="F8" s="17">
        <f t="shared" si="0"/>
        <v>80</v>
      </c>
      <c r="G8" s="5">
        <f t="shared" si="1"/>
        <v>101</v>
      </c>
    </row>
    <row r="9" spans="1:7">
      <c r="A9" s="13">
        <v>6</v>
      </c>
      <c r="B9" s="20">
        <v>21</v>
      </c>
      <c r="C9" s="15" t="s">
        <v>14</v>
      </c>
      <c r="D9" s="16" t="s">
        <v>9</v>
      </c>
      <c r="E9" s="16">
        <v>6</v>
      </c>
      <c r="F9" s="17">
        <f t="shared" si="0"/>
        <v>70</v>
      </c>
      <c r="G9" s="5">
        <f t="shared" si="1"/>
        <v>162</v>
      </c>
    </row>
    <row r="10" spans="1:7">
      <c r="A10" s="13">
        <v>7</v>
      </c>
      <c r="B10" s="20">
        <v>12</v>
      </c>
      <c r="C10" s="15" t="s">
        <v>15</v>
      </c>
      <c r="D10" s="16" t="s">
        <v>9</v>
      </c>
      <c r="E10" s="16">
        <v>7</v>
      </c>
      <c r="F10" s="17">
        <f t="shared" si="0"/>
        <v>40</v>
      </c>
      <c r="G10" s="5">
        <f t="shared" si="1"/>
        <v>226</v>
      </c>
    </row>
    <row r="11" spans="1:7">
      <c r="A11" s="13">
        <v>8</v>
      </c>
      <c r="B11" s="20">
        <v>23</v>
      </c>
      <c r="C11" s="15" t="s">
        <v>16</v>
      </c>
      <c r="D11" s="16" t="s">
        <v>9</v>
      </c>
      <c r="E11" s="16">
        <v>8</v>
      </c>
      <c r="F11" s="17">
        <f t="shared" si="0"/>
        <v>76.6666666666667</v>
      </c>
      <c r="G11" s="5">
        <f t="shared" si="1"/>
        <v>124</v>
      </c>
    </row>
    <row r="12" spans="1:7">
      <c r="A12" s="13">
        <v>9</v>
      </c>
      <c r="B12" s="20">
        <v>16</v>
      </c>
      <c r="C12" s="15" t="s">
        <v>17</v>
      </c>
      <c r="D12" s="16" t="s">
        <v>9</v>
      </c>
      <c r="E12" s="16">
        <v>9</v>
      </c>
      <c r="F12" s="17">
        <f t="shared" si="0"/>
        <v>53.3333333333333</v>
      </c>
      <c r="G12" s="5">
        <f t="shared" si="1"/>
        <v>206</v>
      </c>
    </row>
    <row r="13" spans="1:7">
      <c r="A13" s="13">
        <v>10</v>
      </c>
      <c r="B13" s="20">
        <v>22</v>
      </c>
      <c r="C13" s="15" t="s">
        <v>18</v>
      </c>
      <c r="D13" s="16" t="s">
        <v>9</v>
      </c>
      <c r="E13" s="16">
        <v>10</v>
      </c>
      <c r="F13" s="17">
        <f t="shared" si="0"/>
        <v>73.3333333333333</v>
      </c>
      <c r="G13" s="5">
        <f t="shared" si="1"/>
        <v>138</v>
      </c>
    </row>
    <row r="14" spans="1:7">
      <c r="A14" s="13">
        <v>11</v>
      </c>
      <c r="B14" s="20">
        <v>26</v>
      </c>
      <c r="C14" s="15" t="s">
        <v>19</v>
      </c>
      <c r="D14" s="16" t="s">
        <v>9</v>
      </c>
      <c r="E14" s="16">
        <v>11</v>
      </c>
      <c r="F14" s="17">
        <f t="shared" si="0"/>
        <v>86.6666666666667</v>
      </c>
      <c r="G14" s="5">
        <f t="shared" si="1"/>
        <v>51</v>
      </c>
    </row>
    <row r="15" spans="1:7">
      <c r="A15" s="13">
        <v>12</v>
      </c>
      <c r="B15" s="20">
        <v>26</v>
      </c>
      <c r="C15" s="15" t="s">
        <v>335</v>
      </c>
      <c r="D15" s="16" t="s">
        <v>9</v>
      </c>
      <c r="E15" s="16">
        <v>12</v>
      </c>
      <c r="F15" s="17">
        <f t="shared" si="0"/>
        <v>86.6666666666667</v>
      </c>
      <c r="G15" s="5">
        <f t="shared" si="1"/>
        <v>51</v>
      </c>
    </row>
    <row r="16" spans="1:7">
      <c r="A16" s="13">
        <v>13</v>
      </c>
      <c r="B16" s="20">
        <v>28</v>
      </c>
      <c r="C16" s="15" t="s">
        <v>21</v>
      </c>
      <c r="D16" s="16" t="s">
        <v>9</v>
      </c>
      <c r="E16" s="16">
        <v>13</v>
      </c>
      <c r="F16" s="17">
        <f t="shared" si="0"/>
        <v>93.3333333333333</v>
      </c>
      <c r="G16" s="5">
        <f t="shared" si="1"/>
        <v>14</v>
      </c>
    </row>
    <row r="17" spans="1:7">
      <c r="A17" s="13">
        <v>14</v>
      </c>
      <c r="B17" s="20">
        <v>18</v>
      </c>
      <c r="C17" s="15" t="s">
        <v>22</v>
      </c>
      <c r="D17" s="16" t="s">
        <v>9</v>
      </c>
      <c r="E17" s="16">
        <v>14</v>
      </c>
      <c r="F17" s="17">
        <f t="shared" si="0"/>
        <v>60</v>
      </c>
      <c r="G17" s="5">
        <f t="shared" si="1"/>
        <v>190</v>
      </c>
    </row>
    <row r="18" spans="1:7">
      <c r="A18" s="13">
        <v>15</v>
      </c>
      <c r="B18" s="20">
        <v>19</v>
      </c>
      <c r="C18" s="15" t="s">
        <v>23</v>
      </c>
      <c r="D18" s="16" t="s">
        <v>9</v>
      </c>
      <c r="E18" s="16">
        <v>15</v>
      </c>
      <c r="F18" s="17">
        <f t="shared" si="0"/>
        <v>63.3333333333333</v>
      </c>
      <c r="G18" s="5">
        <f t="shared" si="1"/>
        <v>185</v>
      </c>
    </row>
    <row r="19" spans="1:7">
      <c r="A19" s="13">
        <v>16</v>
      </c>
      <c r="B19" s="20">
        <v>16</v>
      </c>
      <c r="C19" s="15" t="s">
        <v>24</v>
      </c>
      <c r="D19" s="16" t="s">
        <v>9</v>
      </c>
      <c r="E19" s="16">
        <v>16</v>
      </c>
      <c r="F19" s="17">
        <f t="shared" si="0"/>
        <v>53.3333333333333</v>
      </c>
      <c r="G19" s="5">
        <f t="shared" si="1"/>
        <v>206</v>
      </c>
    </row>
    <row r="20" spans="1:7">
      <c r="A20" s="13">
        <v>17</v>
      </c>
      <c r="B20" s="20">
        <v>22</v>
      </c>
      <c r="C20" s="15" t="s">
        <v>25</v>
      </c>
      <c r="D20" s="16" t="s">
        <v>9</v>
      </c>
      <c r="E20" s="16">
        <v>17</v>
      </c>
      <c r="F20" s="17">
        <f t="shared" si="0"/>
        <v>73.3333333333333</v>
      </c>
      <c r="G20" s="5">
        <f t="shared" si="1"/>
        <v>138</v>
      </c>
    </row>
    <row r="21" spans="1:7">
      <c r="A21" s="13">
        <v>18</v>
      </c>
      <c r="B21" s="20">
        <v>5</v>
      </c>
      <c r="C21" s="15" t="s">
        <v>26</v>
      </c>
      <c r="D21" s="16" t="s">
        <v>9</v>
      </c>
      <c r="E21" s="16">
        <v>18</v>
      </c>
      <c r="F21" s="17">
        <f t="shared" si="0"/>
        <v>16.6666666666667</v>
      </c>
      <c r="G21" s="5">
        <f t="shared" si="1"/>
        <v>251</v>
      </c>
    </row>
    <row r="22" spans="1:7">
      <c r="A22" s="13">
        <v>19</v>
      </c>
      <c r="B22" s="20">
        <v>26</v>
      </c>
      <c r="C22" s="15" t="s">
        <v>27</v>
      </c>
      <c r="D22" s="16" t="s">
        <v>9</v>
      </c>
      <c r="E22" s="16">
        <v>19</v>
      </c>
      <c r="F22" s="17">
        <f t="shared" si="0"/>
        <v>86.6666666666667</v>
      </c>
      <c r="G22" s="5">
        <f t="shared" si="1"/>
        <v>51</v>
      </c>
    </row>
    <row r="23" spans="1:7">
      <c r="A23" s="13">
        <v>20</v>
      </c>
      <c r="B23" s="20">
        <v>25</v>
      </c>
      <c r="C23" s="15" t="s">
        <v>28</v>
      </c>
      <c r="D23" s="16" t="s">
        <v>9</v>
      </c>
      <c r="E23" s="16">
        <v>20</v>
      </c>
      <c r="F23" s="17">
        <f t="shared" si="0"/>
        <v>83.3333333333333</v>
      </c>
      <c r="G23" s="5">
        <f t="shared" si="1"/>
        <v>79</v>
      </c>
    </row>
    <row r="24" spans="1:7">
      <c r="A24" s="13">
        <v>21</v>
      </c>
      <c r="B24" s="20">
        <v>22</v>
      </c>
      <c r="C24" s="15" t="s">
        <v>29</v>
      </c>
      <c r="D24" s="16" t="s">
        <v>9</v>
      </c>
      <c r="E24" s="16">
        <v>21</v>
      </c>
      <c r="F24" s="17">
        <f t="shared" si="0"/>
        <v>73.3333333333333</v>
      </c>
      <c r="G24" s="5">
        <f t="shared" si="1"/>
        <v>138</v>
      </c>
    </row>
    <row r="25" spans="1:7">
      <c r="A25" s="13">
        <v>22</v>
      </c>
      <c r="B25" s="20">
        <v>12</v>
      </c>
      <c r="C25" s="15" t="s">
        <v>30</v>
      </c>
      <c r="D25" s="16" t="s">
        <v>9</v>
      </c>
      <c r="E25" s="16">
        <v>22</v>
      </c>
      <c r="F25" s="17">
        <f t="shared" si="0"/>
        <v>40</v>
      </c>
      <c r="G25" s="5">
        <f t="shared" si="1"/>
        <v>226</v>
      </c>
    </row>
    <row r="26" spans="1:7">
      <c r="A26" s="13">
        <v>23</v>
      </c>
      <c r="B26" s="20">
        <v>17</v>
      </c>
      <c r="C26" s="15" t="s">
        <v>31</v>
      </c>
      <c r="D26" s="16" t="s">
        <v>9</v>
      </c>
      <c r="E26" s="16">
        <v>23</v>
      </c>
      <c r="F26" s="17">
        <f t="shared" si="0"/>
        <v>56.6666666666667</v>
      </c>
      <c r="G26" s="5">
        <f t="shared" si="1"/>
        <v>200</v>
      </c>
    </row>
    <row r="27" spans="1:7">
      <c r="A27" s="13">
        <v>24</v>
      </c>
      <c r="B27" s="20">
        <v>21</v>
      </c>
      <c r="C27" s="15" t="s">
        <v>32</v>
      </c>
      <c r="D27" s="16" t="s">
        <v>9</v>
      </c>
      <c r="E27" s="16">
        <v>24</v>
      </c>
      <c r="F27" s="17">
        <f t="shared" si="0"/>
        <v>70</v>
      </c>
      <c r="G27" s="5">
        <f t="shared" si="1"/>
        <v>162</v>
      </c>
    </row>
    <row r="28" spans="1:7">
      <c r="A28" s="13">
        <v>25</v>
      </c>
      <c r="B28" s="20">
        <v>27</v>
      </c>
      <c r="C28" s="15" t="s">
        <v>33</v>
      </c>
      <c r="D28" s="16" t="s">
        <v>9</v>
      </c>
      <c r="E28" s="16">
        <v>25</v>
      </c>
      <c r="F28" s="17">
        <f t="shared" si="0"/>
        <v>90</v>
      </c>
      <c r="G28" s="5">
        <f t="shared" si="1"/>
        <v>30</v>
      </c>
    </row>
    <row r="29" spans="1:7">
      <c r="A29" s="13">
        <v>26</v>
      </c>
      <c r="B29" s="20">
        <v>22</v>
      </c>
      <c r="C29" s="15" t="s">
        <v>34</v>
      </c>
      <c r="D29" s="16" t="s">
        <v>9</v>
      </c>
      <c r="E29" s="16">
        <v>26</v>
      </c>
      <c r="F29" s="17">
        <f t="shared" si="0"/>
        <v>73.3333333333333</v>
      </c>
      <c r="G29" s="5">
        <f t="shared" si="1"/>
        <v>138</v>
      </c>
    </row>
    <row r="30" spans="1:7">
      <c r="A30" s="13">
        <v>27</v>
      </c>
      <c r="B30" s="20">
        <v>15</v>
      </c>
      <c r="C30" s="15" t="s">
        <v>35</v>
      </c>
      <c r="D30" s="16" t="s">
        <v>9</v>
      </c>
      <c r="E30" s="16">
        <v>27</v>
      </c>
      <c r="F30" s="17">
        <f t="shared" si="0"/>
        <v>50</v>
      </c>
      <c r="G30" s="5">
        <f t="shared" si="1"/>
        <v>213</v>
      </c>
    </row>
    <row r="31" spans="1:7">
      <c r="A31" s="13">
        <v>28</v>
      </c>
      <c r="B31" s="20">
        <v>27</v>
      </c>
      <c r="C31" s="15" t="s">
        <v>36</v>
      </c>
      <c r="D31" s="16" t="s">
        <v>9</v>
      </c>
      <c r="E31" s="16">
        <v>28</v>
      </c>
      <c r="F31" s="17">
        <f t="shared" si="0"/>
        <v>90</v>
      </c>
      <c r="G31" s="5">
        <f t="shared" si="1"/>
        <v>30</v>
      </c>
    </row>
    <row r="32" spans="1:7">
      <c r="A32" s="13">
        <v>29</v>
      </c>
      <c r="B32" s="20">
        <v>15</v>
      </c>
      <c r="C32" s="15" t="s">
        <v>37</v>
      </c>
      <c r="D32" s="16" t="s">
        <v>9</v>
      </c>
      <c r="E32" s="16">
        <v>29</v>
      </c>
      <c r="F32" s="17">
        <f t="shared" si="0"/>
        <v>50</v>
      </c>
      <c r="G32" s="5">
        <f t="shared" si="1"/>
        <v>213</v>
      </c>
    </row>
    <row r="33" spans="1:7">
      <c r="A33" s="13">
        <v>30</v>
      </c>
      <c r="B33" s="20">
        <v>11</v>
      </c>
      <c r="C33" s="15" t="s">
        <v>336</v>
      </c>
      <c r="D33" s="16" t="s">
        <v>9</v>
      </c>
      <c r="E33" s="16">
        <v>30</v>
      </c>
      <c r="F33" s="17">
        <f t="shared" si="0"/>
        <v>36.6666666666667</v>
      </c>
      <c r="G33" s="5">
        <f t="shared" si="1"/>
        <v>232</v>
      </c>
    </row>
    <row r="34" spans="1:7">
      <c r="A34" s="13">
        <v>31</v>
      </c>
      <c r="B34" s="20">
        <v>12</v>
      </c>
      <c r="C34" s="15" t="s">
        <v>39</v>
      </c>
      <c r="D34" s="16" t="s">
        <v>9</v>
      </c>
      <c r="E34" s="16">
        <v>31</v>
      </c>
      <c r="F34" s="17">
        <f t="shared" si="0"/>
        <v>40</v>
      </c>
      <c r="G34" s="5">
        <f t="shared" si="1"/>
        <v>226</v>
      </c>
    </row>
    <row r="35" spans="1:7">
      <c r="A35" s="13">
        <v>32</v>
      </c>
      <c r="B35" s="20">
        <v>27</v>
      </c>
      <c r="C35" s="15" t="s">
        <v>40</v>
      </c>
      <c r="D35" s="16" t="s">
        <v>9</v>
      </c>
      <c r="E35" s="16">
        <v>32</v>
      </c>
      <c r="F35" s="17">
        <f t="shared" si="0"/>
        <v>90</v>
      </c>
      <c r="G35" s="5">
        <f t="shared" si="1"/>
        <v>30</v>
      </c>
    </row>
    <row r="36" spans="1:7">
      <c r="A36" s="13">
        <v>33</v>
      </c>
      <c r="B36" s="20">
        <v>26</v>
      </c>
      <c r="C36" s="15" t="s">
        <v>41</v>
      </c>
      <c r="D36" s="16" t="s">
        <v>9</v>
      </c>
      <c r="E36" s="16">
        <v>33</v>
      </c>
      <c r="F36" s="17">
        <f t="shared" si="0"/>
        <v>86.6666666666667</v>
      </c>
      <c r="G36" s="5">
        <f t="shared" si="1"/>
        <v>51</v>
      </c>
    </row>
    <row r="37" spans="1:7">
      <c r="A37" s="13">
        <v>34</v>
      </c>
      <c r="B37" s="20">
        <v>21</v>
      </c>
      <c r="C37" s="15" t="s">
        <v>42</v>
      </c>
      <c r="D37" s="16" t="s">
        <v>9</v>
      </c>
      <c r="E37" s="16">
        <v>34</v>
      </c>
      <c r="F37" s="17">
        <f t="shared" si="0"/>
        <v>70</v>
      </c>
      <c r="G37" s="5">
        <f t="shared" si="1"/>
        <v>162</v>
      </c>
    </row>
    <row r="38" spans="1:7">
      <c r="A38" s="13">
        <v>35</v>
      </c>
      <c r="B38" s="20">
        <v>28</v>
      </c>
      <c r="C38" s="15" t="s">
        <v>43</v>
      </c>
      <c r="D38" s="16" t="s">
        <v>9</v>
      </c>
      <c r="E38" s="16">
        <v>35</v>
      </c>
      <c r="F38" s="17">
        <f t="shared" si="0"/>
        <v>93.3333333333333</v>
      </c>
      <c r="G38" s="5">
        <f t="shared" si="1"/>
        <v>14</v>
      </c>
    </row>
    <row r="39" spans="1:7">
      <c r="A39" s="13">
        <v>36</v>
      </c>
      <c r="B39" s="20">
        <v>24</v>
      </c>
      <c r="C39" s="15" t="s">
        <v>44</v>
      </c>
      <c r="D39" s="16" t="s">
        <v>9</v>
      </c>
      <c r="E39" s="16">
        <v>36</v>
      </c>
      <c r="F39" s="17">
        <f t="shared" si="0"/>
        <v>80</v>
      </c>
      <c r="G39" s="5">
        <f t="shared" si="1"/>
        <v>101</v>
      </c>
    </row>
    <row r="40" ht="15" spans="1:5">
      <c r="A40" s="2"/>
      <c r="B40" s="2"/>
      <c r="C40" s="3" t="s">
        <v>337</v>
      </c>
      <c r="D40" s="2"/>
      <c r="E40" s="2"/>
    </row>
    <row r="41" spans="1:6">
      <c r="A41" s="2"/>
      <c r="B41" s="2"/>
      <c r="C41" s="4"/>
      <c r="D41" s="2"/>
      <c r="E41" s="2"/>
      <c r="F41" s="4"/>
    </row>
    <row r="42" ht="25.5" spans="1:7">
      <c r="A42" s="5" t="s">
        <v>1</v>
      </c>
      <c r="B42" s="6" t="s">
        <v>2</v>
      </c>
      <c r="C42" s="6" t="s">
        <v>3</v>
      </c>
      <c r="D42" s="6" t="s">
        <v>5</v>
      </c>
      <c r="E42" s="7" t="s">
        <v>4</v>
      </c>
      <c r="F42" s="6" t="s">
        <v>6</v>
      </c>
      <c r="G42" s="12" t="s">
        <v>7</v>
      </c>
    </row>
    <row r="43" spans="1:7">
      <c r="A43" s="13">
        <v>1</v>
      </c>
      <c r="B43" s="20">
        <v>18</v>
      </c>
      <c r="C43" s="15" t="s">
        <v>46</v>
      </c>
      <c r="D43" s="16" t="s">
        <v>47</v>
      </c>
      <c r="E43" s="16">
        <v>1</v>
      </c>
      <c r="F43" s="17">
        <f t="shared" ref="F43:F77" si="2">B43*10/3</f>
        <v>60</v>
      </c>
      <c r="G43" s="5">
        <f t="shared" ref="G43:G77" si="3">IF(SUM(F$4:F$406)=0,"",RANK(F43,F$4:F$406,0))</f>
        <v>190</v>
      </c>
    </row>
    <row r="44" spans="1:7">
      <c r="A44" s="13">
        <v>2</v>
      </c>
      <c r="B44" s="20">
        <v>8</v>
      </c>
      <c r="C44" s="15" t="s">
        <v>48</v>
      </c>
      <c r="D44" s="16" t="s">
        <v>47</v>
      </c>
      <c r="E44" s="16">
        <v>2</v>
      </c>
      <c r="F44" s="17">
        <f t="shared" si="2"/>
        <v>26.6666666666667</v>
      </c>
      <c r="G44" s="5">
        <f t="shared" si="3"/>
        <v>245</v>
      </c>
    </row>
    <row r="45" spans="1:7">
      <c r="A45" s="13">
        <v>3</v>
      </c>
      <c r="B45" s="20">
        <v>21</v>
      </c>
      <c r="C45" s="15" t="s">
        <v>338</v>
      </c>
      <c r="D45" s="16" t="s">
        <v>47</v>
      </c>
      <c r="E45" s="16">
        <v>3</v>
      </c>
      <c r="F45" s="17">
        <f t="shared" si="2"/>
        <v>70</v>
      </c>
      <c r="G45" s="5">
        <f t="shared" si="3"/>
        <v>162</v>
      </c>
    </row>
    <row r="46" spans="1:7">
      <c r="A46" s="13">
        <v>4</v>
      </c>
      <c r="B46" s="20">
        <v>18</v>
      </c>
      <c r="C46" s="15" t="s">
        <v>50</v>
      </c>
      <c r="D46" s="16" t="s">
        <v>47</v>
      </c>
      <c r="E46" s="16">
        <v>4</v>
      </c>
      <c r="F46" s="17">
        <f t="shared" si="2"/>
        <v>60</v>
      </c>
      <c r="G46" s="5">
        <f t="shared" si="3"/>
        <v>190</v>
      </c>
    </row>
    <row r="47" spans="1:7">
      <c r="A47" s="13">
        <v>5</v>
      </c>
      <c r="B47" s="20">
        <v>27</v>
      </c>
      <c r="C47" s="15" t="s">
        <v>51</v>
      </c>
      <c r="D47" s="16" t="s">
        <v>47</v>
      </c>
      <c r="E47" s="16">
        <v>5</v>
      </c>
      <c r="F47" s="17">
        <f t="shared" si="2"/>
        <v>90</v>
      </c>
      <c r="G47" s="5">
        <f t="shared" si="3"/>
        <v>30</v>
      </c>
    </row>
    <row r="48" spans="1:7">
      <c r="A48" s="13">
        <v>6</v>
      </c>
      <c r="B48" s="20">
        <v>22</v>
      </c>
      <c r="C48" s="15" t="s">
        <v>285</v>
      </c>
      <c r="D48" s="16" t="s">
        <v>47</v>
      </c>
      <c r="E48" s="16">
        <v>6</v>
      </c>
      <c r="F48" s="17">
        <f t="shared" si="2"/>
        <v>73.3333333333333</v>
      </c>
      <c r="G48" s="5">
        <f t="shared" si="3"/>
        <v>138</v>
      </c>
    </row>
    <row r="49" spans="1:7">
      <c r="A49" s="13">
        <v>7</v>
      </c>
      <c r="B49" s="20">
        <v>24</v>
      </c>
      <c r="C49" s="15" t="s">
        <v>54</v>
      </c>
      <c r="D49" s="16" t="s">
        <v>47</v>
      </c>
      <c r="E49" s="16">
        <v>7</v>
      </c>
      <c r="F49" s="17">
        <f t="shared" si="2"/>
        <v>80</v>
      </c>
      <c r="G49" s="5">
        <f t="shared" si="3"/>
        <v>101</v>
      </c>
    </row>
    <row r="50" spans="1:7">
      <c r="A50" s="13">
        <v>8</v>
      </c>
      <c r="B50" s="20">
        <v>16</v>
      </c>
      <c r="C50" s="15" t="s">
        <v>55</v>
      </c>
      <c r="D50" s="16" t="s">
        <v>47</v>
      </c>
      <c r="E50" s="16">
        <v>8</v>
      </c>
      <c r="F50" s="17">
        <f t="shared" si="2"/>
        <v>53.3333333333333</v>
      </c>
      <c r="G50" s="5">
        <f t="shared" si="3"/>
        <v>206</v>
      </c>
    </row>
    <row r="51" spans="1:7">
      <c r="A51" s="13">
        <v>9</v>
      </c>
      <c r="B51" s="20">
        <v>24</v>
      </c>
      <c r="C51" s="15" t="s">
        <v>56</v>
      </c>
      <c r="D51" s="16" t="s">
        <v>47</v>
      </c>
      <c r="E51" s="16">
        <v>9</v>
      </c>
      <c r="F51" s="17">
        <f t="shared" si="2"/>
        <v>80</v>
      </c>
      <c r="G51" s="5">
        <f t="shared" si="3"/>
        <v>101</v>
      </c>
    </row>
    <row r="52" spans="1:7">
      <c r="A52" s="13">
        <v>10</v>
      </c>
      <c r="B52" s="20">
        <v>16</v>
      </c>
      <c r="C52" s="15" t="s">
        <v>57</v>
      </c>
      <c r="D52" s="16" t="s">
        <v>47</v>
      </c>
      <c r="E52" s="16">
        <v>10</v>
      </c>
      <c r="F52" s="17">
        <f t="shared" si="2"/>
        <v>53.3333333333333</v>
      </c>
      <c r="G52" s="5">
        <f t="shared" si="3"/>
        <v>206</v>
      </c>
    </row>
    <row r="53" spans="1:7">
      <c r="A53" s="13">
        <v>11</v>
      </c>
      <c r="B53" s="20">
        <v>12</v>
      </c>
      <c r="C53" s="15" t="s">
        <v>58</v>
      </c>
      <c r="D53" s="16" t="s">
        <v>47</v>
      </c>
      <c r="E53" s="16">
        <v>11</v>
      </c>
      <c r="F53" s="17">
        <f t="shared" si="2"/>
        <v>40</v>
      </c>
      <c r="G53" s="5">
        <f t="shared" si="3"/>
        <v>226</v>
      </c>
    </row>
    <row r="54" spans="1:7">
      <c r="A54" s="13">
        <v>12</v>
      </c>
      <c r="B54" s="20">
        <v>13</v>
      </c>
      <c r="C54" s="15" t="s">
        <v>59</v>
      </c>
      <c r="D54" s="16" t="s">
        <v>47</v>
      </c>
      <c r="E54" s="16">
        <v>13</v>
      </c>
      <c r="F54" s="17">
        <f t="shared" si="2"/>
        <v>43.3333333333333</v>
      </c>
      <c r="G54" s="5">
        <f t="shared" si="3"/>
        <v>219</v>
      </c>
    </row>
    <row r="55" spans="1:7">
      <c r="A55" s="13">
        <v>13</v>
      </c>
      <c r="B55" s="20">
        <v>26</v>
      </c>
      <c r="C55" s="15" t="s">
        <v>60</v>
      </c>
      <c r="D55" s="16" t="s">
        <v>47</v>
      </c>
      <c r="E55" s="16">
        <v>14</v>
      </c>
      <c r="F55" s="17">
        <f t="shared" si="2"/>
        <v>86.6666666666667</v>
      </c>
      <c r="G55" s="5">
        <f t="shared" si="3"/>
        <v>51</v>
      </c>
    </row>
    <row r="56" spans="1:7">
      <c r="A56" s="13">
        <v>14</v>
      </c>
      <c r="B56" s="20">
        <v>20</v>
      </c>
      <c r="C56" s="15" t="s">
        <v>61</v>
      </c>
      <c r="D56" s="16" t="s">
        <v>47</v>
      </c>
      <c r="E56" s="16">
        <v>15</v>
      </c>
      <c r="F56" s="17">
        <f t="shared" si="2"/>
        <v>66.6666666666667</v>
      </c>
      <c r="G56" s="5">
        <f t="shared" si="3"/>
        <v>176</v>
      </c>
    </row>
    <row r="57" spans="1:7">
      <c r="A57" s="13">
        <v>15</v>
      </c>
      <c r="B57" s="20">
        <v>22</v>
      </c>
      <c r="C57" s="15" t="s">
        <v>62</v>
      </c>
      <c r="D57" s="16" t="s">
        <v>47</v>
      </c>
      <c r="E57" s="16">
        <v>16</v>
      </c>
      <c r="F57" s="17">
        <f t="shared" si="2"/>
        <v>73.3333333333333</v>
      </c>
      <c r="G57" s="5">
        <f t="shared" si="3"/>
        <v>138</v>
      </c>
    </row>
    <row r="58" spans="1:7">
      <c r="A58" s="13">
        <v>16</v>
      </c>
      <c r="B58" s="20">
        <v>18</v>
      </c>
      <c r="C58" s="15" t="s">
        <v>63</v>
      </c>
      <c r="D58" s="16" t="s">
        <v>47</v>
      </c>
      <c r="E58" s="16">
        <v>17</v>
      </c>
      <c r="F58" s="17">
        <f t="shared" si="2"/>
        <v>60</v>
      </c>
      <c r="G58" s="5">
        <f t="shared" si="3"/>
        <v>190</v>
      </c>
    </row>
    <row r="59" spans="1:7">
      <c r="A59" s="13">
        <v>17</v>
      </c>
      <c r="B59" s="20">
        <v>27</v>
      </c>
      <c r="C59" s="15" t="s">
        <v>64</v>
      </c>
      <c r="D59" s="16" t="s">
        <v>47</v>
      </c>
      <c r="E59" s="16">
        <v>18</v>
      </c>
      <c r="F59" s="17">
        <f t="shared" si="2"/>
        <v>90</v>
      </c>
      <c r="G59" s="5">
        <f t="shared" si="3"/>
        <v>30</v>
      </c>
    </row>
    <row r="60" spans="1:7">
      <c r="A60" s="13">
        <v>18</v>
      </c>
      <c r="B60" s="20">
        <v>26</v>
      </c>
      <c r="C60" s="15" t="s">
        <v>286</v>
      </c>
      <c r="D60" s="16" t="s">
        <v>47</v>
      </c>
      <c r="E60" s="16">
        <v>19</v>
      </c>
      <c r="F60" s="17">
        <f t="shared" si="2"/>
        <v>86.6666666666667</v>
      </c>
      <c r="G60" s="5">
        <f t="shared" si="3"/>
        <v>51</v>
      </c>
    </row>
    <row r="61" spans="1:7">
      <c r="A61" s="13">
        <v>19</v>
      </c>
      <c r="B61" s="20">
        <v>22</v>
      </c>
      <c r="C61" s="15" t="s">
        <v>287</v>
      </c>
      <c r="D61" s="16" t="s">
        <v>47</v>
      </c>
      <c r="E61" s="16">
        <v>20</v>
      </c>
      <c r="F61" s="17">
        <f t="shared" si="2"/>
        <v>73.3333333333333</v>
      </c>
      <c r="G61" s="5">
        <f t="shared" si="3"/>
        <v>138</v>
      </c>
    </row>
    <row r="62" spans="1:7">
      <c r="A62" s="13">
        <v>20</v>
      </c>
      <c r="B62" s="20">
        <v>9</v>
      </c>
      <c r="C62" s="15" t="s">
        <v>67</v>
      </c>
      <c r="D62" s="16" t="s">
        <v>47</v>
      </c>
      <c r="E62" s="16">
        <v>21</v>
      </c>
      <c r="F62" s="17">
        <f t="shared" si="2"/>
        <v>30</v>
      </c>
      <c r="G62" s="5">
        <f t="shared" si="3"/>
        <v>240</v>
      </c>
    </row>
    <row r="63" spans="1:7">
      <c r="A63" s="13">
        <v>21</v>
      </c>
      <c r="B63" s="20">
        <v>24</v>
      </c>
      <c r="C63" s="15" t="s">
        <v>68</v>
      </c>
      <c r="D63" s="16" t="s">
        <v>47</v>
      </c>
      <c r="E63" s="16">
        <v>22</v>
      </c>
      <c r="F63" s="17">
        <f t="shared" si="2"/>
        <v>80</v>
      </c>
      <c r="G63" s="5">
        <f t="shared" si="3"/>
        <v>101</v>
      </c>
    </row>
    <row r="64" spans="1:7">
      <c r="A64" s="13">
        <v>22</v>
      </c>
      <c r="B64" s="20">
        <v>20</v>
      </c>
      <c r="C64" s="15" t="s">
        <v>69</v>
      </c>
      <c r="D64" s="16" t="s">
        <v>47</v>
      </c>
      <c r="E64" s="16">
        <v>23</v>
      </c>
      <c r="F64" s="17">
        <f t="shared" si="2"/>
        <v>66.6666666666667</v>
      </c>
      <c r="G64" s="5">
        <f t="shared" si="3"/>
        <v>176</v>
      </c>
    </row>
    <row r="65" spans="1:7">
      <c r="A65" s="13">
        <v>23</v>
      </c>
      <c r="B65" s="20">
        <v>25</v>
      </c>
      <c r="C65" s="15" t="s">
        <v>70</v>
      </c>
      <c r="D65" s="16" t="s">
        <v>47</v>
      </c>
      <c r="E65" s="16">
        <v>24</v>
      </c>
      <c r="F65" s="17">
        <f t="shared" si="2"/>
        <v>83.3333333333333</v>
      </c>
      <c r="G65" s="5">
        <f t="shared" si="3"/>
        <v>79</v>
      </c>
    </row>
    <row r="66" spans="1:7">
      <c r="A66" s="13">
        <v>24</v>
      </c>
      <c r="B66" s="20">
        <v>17</v>
      </c>
      <c r="C66" s="15" t="s">
        <v>71</v>
      </c>
      <c r="D66" s="16" t="s">
        <v>47</v>
      </c>
      <c r="E66" s="16">
        <v>25</v>
      </c>
      <c r="F66" s="17">
        <f t="shared" si="2"/>
        <v>56.6666666666667</v>
      </c>
      <c r="G66" s="5">
        <f t="shared" si="3"/>
        <v>200</v>
      </c>
    </row>
    <row r="67" spans="1:7">
      <c r="A67" s="13">
        <v>25</v>
      </c>
      <c r="B67" s="20">
        <v>29</v>
      </c>
      <c r="C67" s="15" t="s">
        <v>72</v>
      </c>
      <c r="D67" s="16" t="s">
        <v>47</v>
      </c>
      <c r="E67" s="16">
        <v>26</v>
      </c>
      <c r="F67" s="17">
        <f t="shared" si="2"/>
        <v>96.6666666666667</v>
      </c>
      <c r="G67" s="5">
        <f t="shared" si="3"/>
        <v>6</v>
      </c>
    </row>
    <row r="68" spans="1:7">
      <c r="A68" s="13">
        <v>26</v>
      </c>
      <c r="B68" s="20">
        <v>25</v>
      </c>
      <c r="C68" s="15" t="s">
        <v>73</v>
      </c>
      <c r="D68" s="16" t="s">
        <v>47</v>
      </c>
      <c r="E68" s="16">
        <v>27</v>
      </c>
      <c r="F68" s="17">
        <f t="shared" si="2"/>
        <v>83.3333333333333</v>
      </c>
      <c r="G68" s="5">
        <f t="shared" si="3"/>
        <v>79</v>
      </c>
    </row>
    <row r="69" spans="1:7">
      <c r="A69" s="13">
        <v>27</v>
      </c>
      <c r="B69" s="20">
        <v>28</v>
      </c>
      <c r="C69" s="15" t="s">
        <v>74</v>
      </c>
      <c r="D69" s="16" t="s">
        <v>47</v>
      </c>
      <c r="E69" s="16">
        <v>28</v>
      </c>
      <c r="F69" s="17">
        <f t="shared" si="2"/>
        <v>93.3333333333333</v>
      </c>
      <c r="G69" s="5">
        <f t="shared" si="3"/>
        <v>14</v>
      </c>
    </row>
    <row r="70" spans="1:7">
      <c r="A70" s="13">
        <v>28</v>
      </c>
      <c r="B70" s="20">
        <v>20</v>
      </c>
      <c r="C70" s="15" t="s">
        <v>288</v>
      </c>
      <c r="D70" s="16" t="s">
        <v>47</v>
      </c>
      <c r="E70" s="16">
        <v>29</v>
      </c>
      <c r="F70" s="17">
        <f t="shared" si="2"/>
        <v>66.6666666666667</v>
      </c>
      <c r="G70" s="5">
        <f t="shared" si="3"/>
        <v>176</v>
      </c>
    </row>
    <row r="71" spans="1:7">
      <c r="A71" s="13">
        <v>29</v>
      </c>
      <c r="B71" s="20">
        <v>24</v>
      </c>
      <c r="C71" s="15" t="s">
        <v>289</v>
      </c>
      <c r="D71" s="16" t="s">
        <v>47</v>
      </c>
      <c r="E71" s="16">
        <v>30</v>
      </c>
      <c r="F71" s="17">
        <f t="shared" si="2"/>
        <v>80</v>
      </c>
      <c r="G71" s="5">
        <f t="shared" si="3"/>
        <v>101</v>
      </c>
    </row>
    <row r="72" spans="1:7">
      <c r="A72" s="13">
        <v>30</v>
      </c>
      <c r="B72" s="20">
        <v>25</v>
      </c>
      <c r="C72" s="15" t="s">
        <v>77</v>
      </c>
      <c r="D72" s="16" t="s">
        <v>47</v>
      </c>
      <c r="E72" s="16">
        <v>31</v>
      </c>
      <c r="F72" s="17">
        <f t="shared" si="2"/>
        <v>83.3333333333333</v>
      </c>
      <c r="G72" s="5">
        <f t="shared" si="3"/>
        <v>79</v>
      </c>
    </row>
    <row r="73" spans="1:7">
      <c r="A73" s="13">
        <v>31</v>
      </c>
      <c r="B73" s="20">
        <v>17</v>
      </c>
      <c r="C73" s="15" t="s">
        <v>78</v>
      </c>
      <c r="D73" s="16" t="s">
        <v>47</v>
      </c>
      <c r="E73" s="16">
        <v>32</v>
      </c>
      <c r="F73" s="17">
        <f t="shared" si="2"/>
        <v>56.6666666666667</v>
      </c>
      <c r="G73" s="5">
        <f t="shared" si="3"/>
        <v>200</v>
      </c>
    </row>
    <row r="74" spans="1:7">
      <c r="A74" s="13">
        <v>32</v>
      </c>
      <c r="B74" s="20">
        <v>25</v>
      </c>
      <c r="C74" s="15" t="s">
        <v>79</v>
      </c>
      <c r="D74" s="16" t="s">
        <v>47</v>
      </c>
      <c r="E74" s="16">
        <v>33</v>
      </c>
      <c r="F74" s="17">
        <f t="shared" si="2"/>
        <v>83.3333333333333</v>
      </c>
      <c r="G74" s="5">
        <f t="shared" si="3"/>
        <v>79</v>
      </c>
    </row>
    <row r="75" spans="1:7">
      <c r="A75" s="13">
        <v>33</v>
      </c>
      <c r="B75" s="20">
        <v>28</v>
      </c>
      <c r="C75" s="15" t="s">
        <v>80</v>
      </c>
      <c r="D75" s="16" t="s">
        <v>47</v>
      </c>
      <c r="E75" s="16">
        <v>34</v>
      </c>
      <c r="F75" s="17">
        <f t="shared" si="2"/>
        <v>93.3333333333333</v>
      </c>
      <c r="G75" s="5">
        <f t="shared" si="3"/>
        <v>14</v>
      </c>
    </row>
    <row r="76" spans="1:7">
      <c r="A76" s="13">
        <v>34</v>
      </c>
      <c r="B76" s="20">
        <v>17</v>
      </c>
      <c r="C76" s="15" t="s">
        <v>81</v>
      </c>
      <c r="D76" s="16" t="s">
        <v>47</v>
      </c>
      <c r="E76" s="16">
        <v>35</v>
      </c>
      <c r="F76" s="17">
        <f t="shared" si="2"/>
        <v>56.6666666666667</v>
      </c>
      <c r="G76" s="5">
        <f t="shared" si="3"/>
        <v>200</v>
      </c>
    </row>
    <row r="77" spans="1:7">
      <c r="A77" s="13">
        <v>35</v>
      </c>
      <c r="B77" s="20">
        <v>26</v>
      </c>
      <c r="C77" s="15" t="s">
        <v>82</v>
      </c>
      <c r="D77" s="16" t="s">
        <v>47</v>
      </c>
      <c r="E77" s="16">
        <v>36</v>
      </c>
      <c r="F77" s="17">
        <f t="shared" si="2"/>
        <v>86.6666666666667</v>
      </c>
      <c r="G77" s="5">
        <f t="shared" si="3"/>
        <v>51</v>
      </c>
    </row>
    <row r="78" ht="15" spans="1:5">
      <c r="A78" s="2"/>
      <c r="B78" s="2"/>
      <c r="C78" s="3" t="s">
        <v>339</v>
      </c>
      <c r="D78" s="2"/>
      <c r="E78" s="2"/>
    </row>
    <row r="79" spans="1:6">
      <c r="A79" s="2"/>
      <c r="B79" s="2"/>
      <c r="C79" s="4"/>
      <c r="D79" s="2"/>
      <c r="E79" s="2"/>
      <c r="F79" s="4"/>
    </row>
    <row r="80" ht="25.5" spans="1:7">
      <c r="A80" s="5" t="s">
        <v>1</v>
      </c>
      <c r="B80" s="6" t="s">
        <v>2</v>
      </c>
      <c r="C80" s="6" t="s">
        <v>3</v>
      </c>
      <c r="D80" s="6" t="s">
        <v>5</v>
      </c>
      <c r="E80" s="7" t="s">
        <v>4</v>
      </c>
      <c r="F80" s="6" t="s">
        <v>6</v>
      </c>
      <c r="G80" s="12" t="s">
        <v>7</v>
      </c>
    </row>
    <row r="81" spans="1:7">
      <c r="A81" s="13">
        <v>1</v>
      </c>
      <c r="B81" s="20">
        <v>27</v>
      </c>
      <c r="C81" s="15" t="s">
        <v>84</v>
      </c>
      <c r="D81" s="16" t="s">
        <v>85</v>
      </c>
      <c r="E81" s="16">
        <v>1</v>
      </c>
      <c r="F81" s="17">
        <f t="shared" ref="F81:F115" si="4">B81*10/3</f>
        <v>90</v>
      </c>
      <c r="G81" s="5">
        <f t="shared" ref="G81:G115" si="5">IF(SUM(F$4:F$406)=0,"",RANK(F81,F$4:F$406,0))</f>
        <v>30</v>
      </c>
    </row>
    <row r="82" spans="1:7">
      <c r="A82" s="13">
        <v>2</v>
      </c>
      <c r="B82" s="20">
        <v>25</v>
      </c>
      <c r="C82" s="15" t="s">
        <v>86</v>
      </c>
      <c r="D82" s="16" t="s">
        <v>85</v>
      </c>
      <c r="E82" s="16">
        <v>2</v>
      </c>
      <c r="F82" s="17">
        <f t="shared" si="4"/>
        <v>83.3333333333333</v>
      </c>
      <c r="G82" s="5">
        <f t="shared" si="5"/>
        <v>79</v>
      </c>
    </row>
    <row r="83" spans="1:7">
      <c r="A83" s="13">
        <v>3</v>
      </c>
      <c r="B83" s="20">
        <v>25</v>
      </c>
      <c r="C83" s="15" t="s">
        <v>87</v>
      </c>
      <c r="D83" s="16" t="s">
        <v>85</v>
      </c>
      <c r="E83" s="16">
        <v>3</v>
      </c>
      <c r="F83" s="17">
        <f t="shared" si="4"/>
        <v>83.3333333333333</v>
      </c>
      <c r="G83" s="5">
        <f t="shared" si="5"/>
        <v>79</v>
      </c>
    </row>
    <row r="84" spans="1:7">
      <c r="A84" s="13">
        <v>4</v>
      </c>
      <c r="B84" s="20">
        <v>23</v>
      </c>
      <c r="C84" s="15" t="s">
        <v>88</v>
      </c>
      <c r="D84" s="16" t="s">
        <v>85</v>
      </c>
      <c r="E84" s="16">
        <v>4</v>
      </c>
      <c r="F84" s="17">
        <f t="shared" si="4"/>
        <v>76.6666666666667</v>
      </c>
      <c r="G84" s="5">
        <f t="shared" si="5"/>
        <v>124</v>
      </c>
    </row>
    <row r="85" spans="1:7">
      <c r="A85" s="13">
        <v>5</v>
      </c>
      <c r="B85" s="20">
        <v>24</v>
      </c>
      <c r="C85" s="15" t="s">
        <v>89</v>
      </c>
      <c r="D85" s="16" t="s">
        <v>85</v>
      </c>
      <c r="E85" s="16">
        <v>5</v>
      </c>
      <c r="F85" s="17">
        <f t="shared" si="4"/>
        <v>80</v>
      </c>
      <c r="G85" s="5">
        <f t="shared" si="5"/>
        <v>101</v>
      </c>
    </row>
    <row r="86" spans="1:7">
      <c r="A86" s="13">
        <v>6</v>
      </c>
      <c r="B86" s="20">
        <v>25</v>
      </c>
      <c r="C86" s="15" t="s">
        <v>340</v>
      </c>
      <c r="D86" s="16" t="s">
        <v>85</v>
      </c>
      <c r="E86" s="16">
        <v>6</v>
      </c>
      <c r="F86" s="17">
        <f t="shared" si="4"/>
        <v>83.3333333333333</v>
      </c>
      <c r="G86" s="5">
        <f t="shared" si="5"/>
        <v>79</v>
      </c>
    </row>
    <row r="87" spans="1:7">
      <c r="A87" s="13">
        <v>7</v>
      </c>
      <c r="B87" s="20">
        <v>27</v>
      </c>
      <c r="C87" s="15" t="s">
        <v>91</v>
      </c>
      <c r="D87" s="16" t="s">
        <v>85</v>
      </c>
      <c r="E87" s="16">
        <v>7</v>
      </c>
      <c r="F87" s="17">
        <f t="shared" si="4"/>
        <v>90</v>
      </c>
      <c r="G87" s="5">
        <f t="shared" si="5"/>
        <v>30</v>
      </c>
    </row>
    <row r="88" spans="1:7">
      <c r="A88" s="13">
        <v>8</v>
      </c>
      <c r="B88" s="20">
        <v>18</v>
      </c>
      <c r="C88" s="15" t="s">
        <v>294</v>
      </c>
      <c r="D88" s="16" t="s">
        <v>85</v>
      </c>
      <c r="E88" s="16">
        <v>8</v>
      </c>
      <c r="F88" s="17">
        <f t="shared" si="4"/>
        <v>60</v>
      </c>
      <c r="G88" s="5">
        <f t="shared" si="5"/>
        <v>190</v>
      </c>
    </row>
    <row r="89" spans="1:7">
      <c r="A89" s="13">
        <v>9</v>
      </c>
      <c r="B89" s="20">
        <v>25</v>
      </c>
      <c r="C89" s="15" t="s">
        <v>93</v>
      </c>
      <c r="D89" s="16" t="s">
        <v>85</v>
      </c>
      <c r="E89" s="16">
        <v>9</v>
      </c>
      <c r="F89" s="17">
        <f t="shared" si="4"/>
        <v>83.3333333333333</v>
      </c>
      <c r="G89" s="5">
        <f t="shared" si="5"/>
        <v>79</v>
      </c>
    </row>
    <row r="90" spans="1:7">
      <c r="A90" s="13">
        <v>10</v>
      </c>
      <c r="B90" s="20">
        <v>24</v>
      </c>
      <c r="C90" s="15" t="s">
        <v>94</v>
      </c>
      <c r="D90" s="16" t="s">
        <v>85</v>
      </c>
      <c r="E90" s="16">
        <v>10</v>
      </c>
      <c r="F90" s="17">
        <f t="shared" si="4"/>
        <v>80</v>
      </c>
      <c r="G90" s="5">
        <f t="shared" si="5"/>
        <v>101</v>
      </c>
    </row>
    <row r="91" spans="1:7">
      <c r="A91" s="13">
        <v>11</v>
      </c>
      <c r="B91" s="20">
        <v>12</v>
      </c>
      <c r="C91" s="15" t="s">
        <v>95</v>
      </c>
      <c r="D91" s="16" t="s">
        <v>85</v>
      </c>
      <c r="E91" s="16">
        <v>11</v>
      </c>
      <c r="F91" s="17">
        <f t="shared" si="4"/>
        <v>40</v>
      </c>
      <c r="G91" s="5">
        <f t="shared" si="5"/>
        <v>226</v>
      </c>
    </row>
    <row r="92" spans="1:7">
      <c r="A92" s="13">
        <v>12</v>
      </c>
      <c r="B92" s="20">
        <v>26</v>
      </c>
      <c r="C92" s="15" t="s">
        <v>96</v>
      </c>
      <c r="D92" s="16" t="s">
        <v>85</v>
      </c>
      <c r="E92" s="16">
        <v>12</v>
      </c>
      <c r="F92" s="17">
        <f t="shared" si="4"/>
        <v>86.6666666666667</v>
      </c>
      <c r="G92" s="5">
        <f t="shared" si="5"/>
        <v>51</v>
      </c>
    </row>
    <row r="93" spans="1:7">
      <c r="A93" s="13">
        <v>13</v>
      </c>
      <c r="B93" s="20">
        <v>9</v>
      </c>
      <c r="C93" s="15" t="s">
        <v>97</v>
      </c>
      <c r="D93" s="16" t="s">
        <v>85</v>
      </c>
      <c r="E93" s="16">
        <v>13</v>
      </c>
      <c r="F93" s="17">
        <f t="shared" si="4"/>
        <v>30</v>
      </c>
      <c r="G93" s="5">
        <f t="shared" si="5"/>
        <v>240</v>
      </c>
    </row>
    <row r="94" spans="1:7">
      <c r="A94" s="13">
        <v>14</v>
      </c>
      <c r="B94" s="20">
        <v>28</v>
      </c>
      <c r="C94" s="15" t="s">
        <v>98</v>
      </c>
      <c r="D94" s="16" t="s">
        <v>85</v>
      </c>
      <c r="E94" s="16">
        <v>14</v>
      </c>
      <c r="F94" s="17">
        <f t="shared" si="4"/>
        <v>93.3333333333333</v>
      </c>
      <c r="G94" s="5">
        <f t="shared" si="5"/>
        <v>14</v>
      </c>
    </row>
    <row r="95" spans="1:7">
      <c r="A95" s="13">
        <v>15</v>
      </c>
      <c r="B95" s="20">
        <v>26</v>
      </c>
      <c r="C95" s="15" t="s">
        <v>99</v>
      </c>
      <c r="D95" s="16" t="s">
        <v>85</v>
      </c>
      <c r="E95" s="16">
        <v>15</v>
      </c>
      <c r="F95" s="17">
        <f t="shared" si="4"/>
        <v>86.6666666666667</v>
      </c>
      <c r="G95" s="5">
        <f t="shared" si="5"/>
        <v>51</v>
      </c>
    </row>
    <row r="96" spans="1:7">
      <c r="A96" s="13">
        <v>16</v>
      </c>
      <c r="B96" s="20">
        <v>22</v>
      </c>
      <c r="C96" s="15" t="s">
        <v>100</v>
      </c>
      <c r="D96" s="16" t="s">
        <v>85</v>
      </c>
      <c r="E96" s="16">
        <v>16</v>
      </c>
      <c r="F96" s="17">
        <f t="shared" si="4"/>
        <v>73.3333333333333</v>
      </c>
      <c r="G96" s="5">
        <f t="shared" si="5"/>
        <v>138</v>
      </c>
    </row>
    <row r="97" spans="1:7">
      <c r="A97" s="13">
        <v>17</v>
      </c>
      <c r="B97" s="20">
        <v>22</v>
      </c>
      <c r="C97" s="15" t="s">
        <v>296</v>
      </c>
      <c r="D97" s="16" t="s">
        <v>85</v>
      </c>
      <c r="E97" s="16">
        <v>17</v>
      </c>
      <c r="F97" s="17">
        <f t="shared" si="4"/>
        <v>73.3333333333333</v>
      </c>
      <c r="G97" s="5">
        <f t="shared" si="5"/>
        <v>138</v>
      </c>
    </row>
    <row r="98" spans="1:7">
      <c r="A98" s="13">
        <v>18</v>
      </c>
      <c r="B98" s="20">
        <v>28</v>
      </c>
      <c r="C98" s="15" t="s">
        <v>297</v>
      </c>
      <c r="D98" s="16" t="s">
        <v>85</v>
      </c>
      <c r="E98" s="16">
        <v>18</v>
      </c>
      <c r="F98" s="17">
        <f t="shared" si="4"/>
        <v>93.3333333333333</v>
      </c>
      <c r="G98" s="5">
        <f t="shared" si="5"/>
        <v>14</v>
      </c>
    </row>
    <row r="99" spans="1:7">
      <c r="A99" s="13">
        <v>19</v>
      </c>
      <c r="B99" s="20">
        <v>26</v>
      </c>
      <c r="C99" s="15" t="s">
        <v>104</v>
      </c>
      <c r="D99" s="16" t="s">
        <v>85</v>
      </c>
      <c r="E99" s="16">
        <v>20</v>
      </c>
      <c r="F99" s="17">
        <f t="shared" si="4"/>
        <v>86.6666666666667</v>
      </c>
      <c r="G99" s="5">
        <f t="shared" si="5"/>
        <v>51</v>
      </c>
    </row>
    <row r="100" spans="1:7">
      <c r="A100" s="13">
        <v>20</v>
      </c>
      <c r="B100" s="20">
        <v>22</v>
      </c>
      <c r="C100" s="15" t="s">
        <v>105</v>
      </c>
      <c r="D100" s="16" t="s">
        <v>85</v>
      </c>
      <c r="E100" s="16">
        <v>21</v>
      </c>
      <c r="F100" s="17">
        <f t="shared" si="4"/>
        <v>73.3333333333333</v>
      </c>
      <c r="G100" s="5">
        <f t="shared" si="5"/>
        <v>138</v>
      </c>
    </row>
    <row r="101" spans="1:7">
      <c r="A101" s="13">
        <v>21</v>
      </c>
      <c r="B101" s="20">
        <v>24</v>
      </c>
      <c r="C101" s="15" t="s">
        <v>106</v>
      </c>
      <c r="D101" s="16" t="s">
        <v>85</v>
      </c>
      <c r="E101" s="16">
        <v>22</v>
      </c>
      <c r="F101" s="17">
        <f t="shared" si="4"/>
        <v>80</v>
      </c>
      <c r="G101" s="5">
        <f t="shared" si="5"/>
        <v>101</v>
      </c>
    </row>
    <row r="102" spans="1:7">
      <c r="A102" s="13">
        <v>22</v>
      </c>
      <c r="B102" s="20">
        <v>22</v>
      </c>
      <c r="C102" s="15" t="s">
        <v>107</v>
      </c>
      <c r="D102" s="16" t="s">
        <v>85</v>
      </c>
      <c r="E102" s="16">
        <v>23</v>
      </c>
      <c r="F102" s="17">
        <f t="shared" si="4"/>
        <v>73.3333333333333</v>
      </c>
      <c r="G102" s="5">
        <f t="shared" si="5"/>
        <v>138</v>
      </c>
    </row>
    <row r="103" spans="1:7">
      <c r="A103" s="13">
        <v>23</v>
      </c>
      <c r="B103" s="20">
        <v>26</v>
      </c>
      <c r="C103" s="15" t="s">
        <v>108</v>
      </c>
      <c r="D103" s="16" t="s">
        <v>85</v>
      </c>
      <c r="E103" s="16">
        <v>24</v>
      </c>
      <c r="F103" s="17">
        <f t="shared" si="4"/>
        <v>86.6666666666667</v>
      </c>
      <c r="G103" s="5">
        <f t="shared" si="5"/>
        <v>51</v>
      </c>
    </row>
    <row r="104" spans="1:7">
      <c r="A104" s="13">
        <v>24</v>
      </c>
      <c r="B104" s="20">
        <v>6</v>
      </c>
      <c r="C104" s="15" t="s">
        <v>109</v>
      </c>
      <c r="D104" s="16" t="s">
        <v>85</v>
      </c>
      <c r="E104" s="16">
        <v>25</v>
      </c>
      <c r="F104" s="17">
        <f t="shared" si="4"/>
        <v>20</v>
      </c>
      <c r="G104" s="5">
        <f t="shared" si="5"/>
        <v>250</v>
      </c>
    </row>
    <row r="105" spans="1:7">
      <c r="A105" s="13">
        <v>25</v>
      </c>
      <c r="B105" s="20">
        <v>26</v>
      </c>
      <c r="C105" s="15" t="s">
        <v>110</v>
      </c>
      <c r="D105" s="16" t="s">
        <v>85</v>
      </c>
      <c r="E105" s="16">
        <v>26</v>
      </c>
      <c r="F105" s="17">
        <f t="shared" si="4"/>
        <v>86.6666666666667</v>
      </c>
      <c r="G105" s="5">
        <f t="shared" si="5"/>
        <v>51</v>
      </c>
    </row>
    <row r="106" spans="1:7">
      <c r="A106" s="13">
        <v>26</v>
      </c>
      <c r="B106" s="20">
        <v>27</v>
      </c>
      <c r="C106" s="15" t="s">
        <v>111</v>
      </c>
      <c r="D106" s="16" t="s">
        <v>85</v>
      </c>
      <c r="E106" s="16">
        <v>27</v>
      </c>
      <c r="F106" s="17">
        <f t="shared" si="4"/>
        <v>90</v>
      </c>
      <c r="G106" s="5">
        <f t="shared" si="5"/>
        <v>30</v>
      </c>
    </row>
    <row r="107" spans="1:7">
      <c r="A107" s="13">
        <v>27</v>
      </c>
      <c r="B107" s="20">
        <v>27</v>
      </c>
      <c r="C107" s="15" t="s">
        <v>112</v>
      </c>
      <c r="D107" s="16" t="s">
        <v>85</v>
      </c>
      <c r="E107" s="16">
        <v>28</v>
      </c>
      <c r="F107" s="17">
        <f t="shared" si="4"/>
        <v>90</v>
      </c>
      <c r="G107" s="5">
        <f t="shared" si="5"/>
        <v>30</v>
      </c>
    </row>
    <row r="108" spans="1:7">
      <c r="A108" s="13">
        <v>28</v>
      </c>
      <c r="B108" s="20">
        <v>20</v>
      </c>
      <c r="C108" s="15" t="s">
        <v>113</v>
      </c>
      <c r="D108" s="16" t="s">
        <v>85</v>
      </c>
      <c r="E108" s="16">
        <v>29</v>
      </c>
      <c r="F108" s="17">
        <f t="shared" si="4"/>
        <v>66.6666666666667</v>
      </c>
      <c r="G108" s="5">
        <f t="shared" si="5"/>
        <v>176</v>
      </c>
    </row>
    <row r="109" spans="1:7">
      <c r="A109" s="13">
        <v>29</v>
      </c>
      <c r="B109" s="20">
        <v>29</v>
      </c>
      <c r="C109" s="15" t="s">
        <v>341</v>
      </c>
      <c r="D109" s="16" t="s">
        <v>85</v>
      </c>
      <c r="E109" s="16">
        <v>30</v>
      </c>
      <c r="F109" s="17">
        <f t="shared" si="4"/>
        <v>96.6666666666667</v>
      </c>
      <c r="G109" s="5">
        <f t="shared" si="5"/>
        <v>6</v>
      </c>
    </row>
    <row r="110" spans="1:7">
      <c r="A110" s="13">
        <v>30</v>
      </c>
      <c r="B110" s="20">
        <v>25</v>
      </c>
      <c r="C110" s="15" t="s">
        <v>115</v>
      </c>
      <c r="D110" s="16" t="s">
        <v>85</v>
      </c>
      <c r="E110" s="16">
        <v>31</v>
      </c>
      <c r="F110" s="17">
        <f t="shared" si="4"/>
        <v>83.3333333333333</v>
      </c>
      <c r="G110" s="5">
        <f t="shared" si="5"/>
        <v>79</v>
      </c>
    </row>
    <row r="111" spans="1:7">
      <c r="A111" s="13">
        <v>31</v>
      </c>
      <c r="B111" s="20">
        <v>25</v>
      </c>
      <c r="C111" s="15" t="s">
        <v>116</v>
      </c>
      <c r="D111" s="16" t="s">
        <v>85</v>
      </c>
      <c r="E111" s="16">
        <v>32</v>
      </c>
      <c r="F111" s="17">
        <f t="shared" si="4"/>
        <v>83.3333333333333</v>
      </c>
      <c r="G111" s="5">
        <f t="shared" si="5"/>
        <v>79</v>
      </c>
    </row>
    <row r="112" spans="1:7">
      <c r="A112" s="13">
        <v>32</v>
      </c>
      <c r="B112" s="20">
        <v>25</v>
      </c>
      <c r="C112" s="15" t="s">
        <v>117</v>
      </c>
      <c r="D112" s="16" t="s">
        <v>85</v>
      </c>
      <c r="E112" s="16">
        <v>33</v>
      </c>
      <c r="F112" s="17">
        <f t="shared" si="4"/>
        <v>83.3333333333333</v>
      </c>
      <c r="G112" s="5">
        <f t="shared" si="5"/>
        <v>79</v>
      </c>
    </row>
    <row r="113" spans="1:7">
      <c r="A113" s="13">
        <v>33</v>
      </c>
      <c r="B113" s="20">
        <v>30</v>
      </c>
      <c r="C113" s="15" t="s">
        <v>300</v>
      </c>
      <c r="D113" s="16" t="s">
        <v>85</v>
      </c>
      <c r="E113" s="16">
        <v>34</v>
      </c>
      <c r="F113" s="17">
        <f t="shared" si="4"/>
        <v>100</v>
      </c>
      <c r="G113" s="5">
        <f t="shared" si="5"/>
        <v>1</v>
      </c>
    </row>
    <row r="114" spans="1:7">
      <c r="A114" s="13">
        <v>34</v>
      </c>
      <c r="B114" s="20">
        <v>30</v>
      </c>
      <c r="C114" s="15" t="s">
        <v>342</v>
      </c>
      <c r="D114" s="16" t="s">
        <v>85</v>
      </c>
      <c r="E114" s="16">
        <v>35</v>
      </c>
      <c r="F114" s="17">
        <f t="shared" si="4"/>
        <v>100</v>
      </c>
      <c r="G114" s="5">
        <f t="shared" si="5"/>
        <v>1</v>
      </c>
    </row>
    <row r="115" spans="1:7">
      <c r="A115" s="13">
        <v>35</v>
      </c>
      <c r="B115" s="20">
        <v>26</v>
      </c>
      <c r="C115" s="15" t="s">
        <v>120</v>
      </c>
      <c r="D115" s="16" t="s">
        <v>85</v>
      </c>
      <c r="E115" s="16">
        <v>36</v>
      </c>
      <c r="F115" s="17">
        <f t="shared" si="4"/>
        <v>86.6666666666667</v>
      </c>
      <c r="G115" s="5">
        <f t="shared" si="5"/>
        <v>51</v>
      </c>
    </row>
    <row r="116" ht="15" spans="1:5">
      <c r="A116" s="2"/>
      <c r="B116" s="2"/>
      <c r="C116" s="3" t="s">
        <v>343</v>
      </c>
      <c r="D116" s="2"/>
      <c r="E116" s="2"/>
    </row>
    <row r="117" spans="1:6">
      <c r="A117" s="2"/>
      <c r="B117" s="2"/>
      <c r="C117" s="4"/>
      <c r="D117" s="2"/>
      <c r="E117" s="2"/>
      <c r="F117" s="4"/>
    </row>
    <row r="118" ht="25.5" spans="1:7">
      <c r="A118" s="5" t="s">
        <v>1</v>
      </c>
      <c r="B118" s="6" t="s">
        <v>2</v>
      </c>
      <c r="C118" s="6" t="s">
        <v>3</v>
      </c>
      <c r="D118" s="23" t="s">
        <v>344</v>
      </c>
      <c r="E118" s="7" t="s">
        <v>4</v>
      </c>
      <c r="F118" s="6" t="s">
        <v>6</v>
      </c>
      <c r="G118" s="12" t="s">
        <v>7</v>
      </c>
    </row>
    <row r="119" spans="1:7">
      <c r="A119" s="13">
        <v>1</v>
      </c>
      <c r="B119" s="20">
        <v>29</v>
      </c>
      <c r="C119" s="15" t="s">
        <v>122</v>
      </c>
      <c r="D119" s="16" t="s">
        <v>123</v>
      </c>
      <c r="E119" s="16">
        <v>1</v>
      </c>
      <c r="F119" s="17">
        <f t="shared" ref="F119:F155" si="6">B119*10/3</f>
        <v>96.6666666666667</v>
      </c>
      <c r="G119" s="5">
        <f t="shared" ref="G119:G155" si="7">IF(SUM(F$4:F$406)=0,"",RANK(F119,F$4:F$406,0))</f>
        <v>6</v>
      </c>
    </row>
    <row r="120" spans="1:7">
      <c r="A120" s="13">
        <v>2</v>
      </c>
      <c r="B120" s="20">
        <v>21</v>
      </c>
      <c r="C120" s="15" t="s">
        <v>124</v>
      </c>
      <c r="D120" s="16" t="s">
        <v>123</v>
      </c>
      <c r="E120" s="16">
        <v>2</v>
      </c>
      <c r="F120" s="17">
        <f t="shared" si="6"/>
        <v>70</v>
      </c>
      <c r="G120" s="5">
        <f t="shared" si="7"/>
        <v>162</v>
      </c>
    </row>
    <row r="121" spans="1:7">
      <c r="A121" s="13">
        <v>3</v>
      </c>
      <c r="B121" s="20">
        <v>11</v>
      </c>
      <c r="C121" s="15" t="s">
        <v>125</v>
      </c>
      <c r="D121" s="16" t="s">
        <v>123</v>
      </c>
      <c r="E121" s="16">
        <v>3</v>
      </c>
      <c r="F121" s="17">
        <f t="shared" si="6"/>
        <v>36.6666666666667</v>
      </c>
      <c r="G121" s="5">
        <f t="shared" si="7"/>
        <v>232</v>
      </c>
    </row>
    <row r="122" spans="1:7">
      <c r="A122" s="13">
        <v>4</v>
      </c>
      <c r="B122" s="20">
        <v>16</v>
      </c>
      <c r="C122" s="15" t="s">
        <v>126</v>
      </c>
      <c r="D122" s="16" t="s">
        <v>123</v>
      </c>
      <c r="E122" s="16">
        <v>4</v>
      </c>
      <c r="F122" s="17">
        <f t="shared" si="6"/>
        <v>53.3333333333333</v>
      </c>
      <c r="G122" s="5">
        <f t="shared" si="7"/>
        <v>206</v>
      </c>
    </row>
    <row r="123" spans="1:7">
      <c r="A123" s="13">
        <v>5</v>
      </c>
      <c r="B123" s="20">
        <v>26</v>
      </c>
      <c r="C123" s="15" t="s">
        <v>127</v>
      </c>
      <c r="D123" s="16" t="s">
        <v>123</v>
      </c>
      <c r="E123" s="16">
        <v>5</v>
      </c>
      <c r="F123" s="17">
        <f t="shared" si="6"/>
        <v>86.6666666666667</v>
      </c>
      <c r="G123" s="5">
        <f t="shared" si="7"/>
        <v>51</v>
      </c>
    </row>
    <row r="124" spans="1:7">
      <c r="A124" s="13">
        <v>6</v>
      </c>
      <c r="B124" s="20">
        <v>16</v>
      </c>
      <c r="C124" s="15" t="s">
        <v>128</v>
      </c>
      <c r="D124" s="16" t="s">
        <v>123</v>
      </c>
      <c r="E124" s="16">
        <v>6</v>
      </c>
      <c r="F124" s="17">
        <f t="shared" si="6"/>
        <v>53.3333333333333</v>
      </c>
      <c r="G124" s="5">
        <f t="shared" si="7"/>
        <v>206</v>
      </c>
    </row>
    <row r="125" spans="1:7">
      <c r="A125" s="13">
        <v>7</v>
      </c>
      <c r="B125" s="20">
        <v>28</v>
      </c>
      <c r="C125" s="15" t="s">
        <v>129</v>
      </c>
      <c r="D125" s="16" t="s">
        <v>123</v>
      </c>
      <c r="E125" s="16">
        <v>7</v>
      </c>
      <c r="F125" s="17">
        <f t="shared" si="6"/>
        <v>93.3333333333333</v>
      </c>
      <c r="G125" s="5">
        <f t="shared" si="7"/>
        <v>14</v>
      </c>
    </row>
    <row r="126" spans="1:7">
      <c r="A126" s="13">
        <v>8</v>
      </c>
      <c r="B126" s="20">
        <v>22</v>
      </c>
      <c r="C126" s="15" t="s">
        <v>130</v>
      </c>
      <c r="D126" s="16" t="s">
        <v>123</v>
      </c>
      <c r="E126" s="16">
        <v>8</v>
      </c>
      <c r="F126" s="17">
        <f t="shared" si="6"/>
        <v>73.3333333333333</v>
      </c>
      <c r="G126" s="5">
        <f t="shared" si="7"/>
        <v>138</v>
      </c>
    </row>
    <row r="127" spans="1:7">
      <c r="A127" s="13">
        <v>9</v>
      </c>
      <c r="B127" s="20">
        <v>16</v>
      </c>
      <c r="C127" s="15" t="s">
        <v>131</v>
      </c>
      <c r="D127" s="16" t="s">
        <v>123</v>
      </c>
      <c r="E127" s="16">
        <v>9</v>
      </c>
      <c r="F127" s="17">
        <f t="shared" si="6"/>
        <v>53.3333333333333</v>
      </c>
      <c r="G127" s="5">
        <f t="shared" si="7"/>
        <v>206</v>
      </c>
    </row>
    <row r="128" spans="1:7">
      <c r="A128" s="13">
        <v>10</v>
      </c>
      <c r="B128" s="20">
        <v>22</v>
      </c>
      <c r="C128" s="15" t="s">
        <v>132</v>
      </c>
      <c r="D128" s="16" t="s">
        <v>123</v>
      </c>
      <c r="E128" s="16">
        <v>10</v>
      </c>
      <c r="F128" s="17">
        <f t="shared" si="6"/>
        <v>73.3333333333333</v>
      </c>
      <c r="G128" s="5">
        <f t="shared" si="7"/>
        <v>138</v>
      </c>
    </row>
    <row r="129" spans="1:7">
      <c r="A129" s="13">
        <v>11</v>
      </c>
      <c r="B129" s="20">
        <v>13</v>
      </c>
      <c r="C129" s="15" t="s">
        <v>133</v>
      </c>
      <c r="D129" s="16" t="s">
        <v>123</v>
      </c>
      <c r="E129" s="16">
        <v>11</v>
      </c>
      <c r="F129" s="17">
        <f t="shared" si="6"/>
        <v>43.3333333333333</v>
      </c>
      <c r="G129" s="5">
        <f t="shared" si="7"/>
        <v>219</v>
      </c>
    </row>
    <row r="130" spans="1:7">
      <c r="A130" s="13">
        <v>12</v>
      </c>
      <c r="B130" s="20">
        <v>30</v>
      </c>
      <c r="C130" s="15" t="s">
        <v>134</v>
      </c>
      <c r="D130" s="16" t="s">
        <v>123</v>
      </c>
      <c r="E130" s="16">
        <v>12</v>
      </c>
      <c r="F130" s="17">
        <f t="shared" si="6"/>
        <v>100</v>
      </c>
      <c r="G130" s="5">
        <f t="shared" si="7"/>
        <v>1</v>
      </c>
    </row>
    <row r="131" spans="1:7">
      <c r="A131" s="13">
        <v>13</v>
      </c>
      <c r="B131" s="20">
        <v>29</v>
      </c>
      <c r="C131" s="15" t="s">
        <v>136</v>
      </c>
      <c r="D131" s="16" t="s">
        <v>123</v>
      </c>
      <c r="E131" s="16">
        <v>13</v>
      </c>
      <c r="F131" s="17">
        <f t="shared" si="6"/>
        <v>96.6666666666667</v>
      </c>
      <c r="G131" s="5">
        <f t="shared" si="7"/>
        <v>6</v>
      </c>
    </row>
    <row r="132" spans="1:7">
      <c r="A132" s="13">
        <v>14</v>
      </c>
      <c r="B132" s="20">
        <v>24</v>
      </c>
      <c r="C132" s="15" t="s">
        <v>137</v>
      </c>
      <c r="D132" s="16" t="s">
        <v>123</v>
      </c>
      <c r="E132" s="16">
        <v>14</v>
      </c>
      <c r="F132" s="17">
        <f t="shared" si="6"/>
        <v>80</v>
      </c>
      <c r="G132" s="5">
        <f t="shared" si="7"/>
        <v>101</v>
      </c>
    </row>
    <row r="133" spans="1:7">
      <c r="A133" s="13">
        <v>15</v>
      </c>
      <c r="B133" s="20">
        <v>17</v>
      </c>
      <c r="C133" s="15" t="s">
        <v>135</v>
      </c>
      <c r="D133" s="16" t="s">
        <v>123</v>
      </c>
      <c r="E133" s="16">
        <v>15</v>
      </c>
      <c r="F133" s="17">
        <f t="shared" si="6"/>
        <v>56.6666666666667</v>
      </c>
      <c r="G133" s="5">
        <f t="shared" si="7"/>
        <v>200</v>
      </c>
    </row>
    <row r="134" spans="1:7">
      <c r="A134" s="13">
        <v>16</v>
      </c>
      <c r="B134" s="20">
        <v>23</v>
      </c>
      <c r="C134" s="15" t="s">
        <v>138</v>
      </c>
      <c r="D134" s="16" t="s">
        <v>123</v>
      </c>
      <c r="E134" s="16">
        <v>16</v>
      </c>
      <c r="F134" s="17">
        <f t="shared" si="6"/>
        <v>76.6666666666667</v>
      </c>
      <c r="G134" s="5">
        <f t="shared" si="7"/>
        <v>124</v>
      </c>
    </row>
    <row r="135" spans="1:7">
      <c r="A135" s="13">
        <v>17</v>
      </c>
      <c r="B135" s="20">
        <v>20</v>
      </c>
      <c r="C135" s="15" t="s">
        <v>103</v>
      </c>
      <c r="D135" s="16" t="s">
        <v>123</v>
      </c>
      <c r="E135" s="16">
        <v>17</v>
      </c>
      <c r="F135" s="17">
        <f t="shared" si="6"/>
        <v>66.6666666666667</v>
      </c>
      <c r="G135" s="5">
        <f t="shared" si="7"/>
        <v>176</v>
      </c>
    </row>
    <row r="136" spans="1:7">
      <c r="A136" s="13">
        <v>18</v>
      </c>
      <c r="B136" s="20">
        <v>22</v>
      </c>
      <c r="C136" s="15" t="s">
        <v>303</v>
      </c>
      <c r="D136" s="16" t="s">
        <v>123</v>
      </c>
      <c r="E136" s="16">
        <v>17</v>
      </c>
      <c r="F136" s="17">
        <f t="shared" si="6"/>
        <v>73.3333333333333</v>
      </c>
      <c r="G136" s="5">
        <f t="shared" si="7"/>
        <v>138</v>
      </c>
    </row>
    <row r="137" spans="1:7">
      <c r="A137" s="13">
        <v>19</v>
      </c>
      <c r="B137" s="20">
        <v>21</v>
      </c>
      <c r="C137" s="15" t="s">
        <v>140</v>
      </c>
      <c r="D137" s="16" t="s">
        <v>123</v>
      </c>
      <c r="E137" s="16">
        <v>18</v>
      </c>
      <c r="F137" s="17">
        <f t="shared" si="6"/>
        <v>70</v>
      </c>
      <c r="G137" s="5">
        <f t="shared" si="7"/>
        <v>162</v>
      </c>
    </row>
    <row r="138" spans="1:7">
      <c r="A138" s="13">
        <v>20</v>
      </c>
      <c r="B138" s="20">
        <v>24</v>
      </c>
      <c r="C138" s="15" t="s">
        <v>141</v>
      </c>
      <c r="D138" s="16" t="s">
        <v>123</v>
      </c>
      <c r="E138" s="16">
        <v>19</v>
      </c>
      <c r="F138" s="17">
        <f t="shared" si="6"/>
        <v>80</v>
      </c>
      <c r="G138" s="5">
        <f t="shared" si="7"/>
        <v>101</v>
      </c>
    </row>
    <row r="139" spans="1:7">
      <c r="A139" s="13">
        <v>21</v>
      </c>
      <c r="B139" s="20">
        <v>29</v>
      </c>
      <c r="C139" s="15" t="s">
        <v>142</v>
      </c>
      <c r="D139" s="16" t="s">
        <v>123</v>
      </c>
      <c r="E139" s="16">
        <v>20</v>
      </c>
      <c r="F139" s="17">
        <f t="shared" si="6"/>
        <v>96.6666666666667</v>
      </c>
      <c r="G139" s="5">
        <f t="shared" si="7"/>
        <v>6</v>
      </c>
    </row>
    <row r="140" spans="1:7">
      <c r="A140" s="13">
        <v>22</v>
      </c>
      <c r="B140" s="20">
        <v>29</v>
      </c>
      <c r="C140" s="15" t="s">
        <v>143</v>
      </c>
      <c r="D140" s="16" t="s">
        <v>123</v>
      </c>
      <c r="E140" s="16">
        <v>21</v>
      </c>
      <c r="F140" s="17">
        <f t="shared" si="6"/>
        <v>96.6666666666667</v>
      </c>
      <c r="G140" s="5">
        <f t="shared" si="7"/>
        <v>6</v>
      </c>
    </row>
    <row r="141" spans="1:7">
      <c r="A141" s="13">
        <v>23</v>
      </c>
      <c r="B141" s="20">
        <v>25</v>
      </c>
      <c r="C141" s="15" t="s">
        <v>144</v>
      </c>
      <c r="D141" s="16" t="s">
        <v>123</v>
      </c>
      <c r="E141" s="16">
        <v>22</v>
      </c>
      <c r="F141" s="17">
        <f t="shared" si="6"/>
        <v>83.3333333333333</v>
      </c>
      <c r="G141" s="5">
        <f t="shared" si="7"/>
        <v>79</v>
      </c>
    </row>
    <row r="142" spans="1:7">
      <c r="A142" s="13">
        <v>24</v>
      </c>
      <c r="B142" s="20">
        <v>2</v>
      </c>
      <c r="C142" s="15" t="s">
        <v>304</v>
      </c>
      <c r="D142" s="16" t="s">
        <v>123</v>
      </c>
      <c r="E142" s="16">
        <v>23</v>
      </c>
      <c r="F142" s="17">
        <f t="shared" si="6"/>
        <v>6.66666666666667</v>
      </c>
      <c r="G142" s="5">
        <f t="shared" si="7"/>
        <v>252</v>
      </c>
    </row>
    <row r="143" spans="1:7">
      <c r="A143" s="13">
        <v>25</v>
      </c>
      <c r="B143" s="20">
        <v>24</v>
      </c>
      <c r="C143" s="15" t="s">
        <v>145</v>
      </c>
      <c r="D143" s="16" t="s">
        <v>123</v>
      </c>
      <c r="E143" s="16">
        <v>24</v>
      </c>
      <c r="F143" s="17">
        <f t="shared" si="6"/>
        <v>80</v>
      </c>
      <c r="G143" s="5">
        <f t="shared" si="7"/>
        <v>101</v>
      </c>
    </row>
    <row r="144" spans="1:7">
      <c r="A144" s="13">
        <v>26</v>
      </c>
      <c r="B144" s="20">
        <v>26</v>
      </c>
      <c r="C144" s="15" t="s">
        <v>146</v>
      </c>
      <c r="D144" s="16" t="s">
        <v>123</v>
      </c>
      <c r="E144" s="16">
        <v>25</v>
      </c>
      <c r="F144" s="17">
        <f t="shared" si="6"/>
        <v>86.6666666666667</v>
      </c>
      <c r="G144" s="5">
        <f t="shared" si="7"/>
        <v>51</v>
      </c>
    </row>
    <row r="145" spans="1:7">
      <c r="A145" s="13">
        <v>27</v>
      </c>
      <c r="B145" s="20">
        <v>22</v>
      </c>
      <c r="C145" s="15" t="s">
        <v>147</v>
      </c>
      <c r="D145" s="16" t="s">
        <v>123</v>
      </c>
      <c r="E145" s="16">
        <v>26</v>
      </c>
      <c r="F145" s="17">
        <f t="shared" si="6"/>
        <v>73.3333333333333</v>
      </c>
      <c r="G145" s="5">
        <f t="shared" si="7"/>
        <v>138</v>
      </c>
    </row>
    <row r="146" spans="1:7">
      <c r="A146" s="13">
        <v>28</v>
      </c>
      <c r="B146" s="20">
        <v>24</v>
      </c>
      <c r="C146" s="15" t="s">
        <v>148</v>
      </c>
      <c r="D146" s="16" t="s">
        <v>123</v>
      </c>
      <c r="E146" s="16">
        <v>27</v>
      </c>
      <c r="F146" s="17">
        <f t="shared" si="6"/>
        <v>80</v>
      </c>
      <c r="G146" s="5">
        <f t="shared" si="7"/>
        <v>101</v>
      </c>
    </row>
    <row r="147" spans="1:7">
      <c r="A147" s="13">
        <v>29</v>
      </c>
      <c r="B147" s="20">
        <v>24</v>
      </c>
      <c r="C147" s="15" t="s">
        <v>149</v>
      </c>
      <c r="D147" s="16" t="s">
        <v>123</v>
      </c>
      <c r="E147" s="16">
        <v>28</v>
      </c>
      <c r="F147" s="17">
        <f t="shared" si="6"/>
        <v>80</v>
      </c>
      <c r="G147" s="5">
        <f t="shared" si="7"/>
        <v>101</v>
      </c>
    </row>
    <row r="148" spans="1:7">
      <c r="A148" s="13">
        <v>30</v>
      </c>
      <c r="B148" s="20">
        <v>8</v>
      </c>
      <c r="C148" s="15" t="s">
        <v>150</v>
      </c>
      <c r="D148" s="16" t="s">
        <v>123</v>
      </c>
      <c r="E148" s="16">
        <v>29</v>
      </c>
      <c r="F148" s="17">
        <f t="shared" si="6"/>
        <v>26.6666666666667</v>
      </c>
      <c r="G148" s="5">
        <f t="shared" si="7"/>
        <v>245</v>
      </c>
    </row>
    <row r="149" spans="1:7">
      <c r="A149" s="13">
        <v>31</v>
      </c>
      <c r="B149" s="20">
        <v>22</v>
      </c>
      <c r="C149" s="15" t="s">
        <v>151</v>
      </c>
      <c r="D149" s="16" t="s">
        <v>123</v>
      </c>
      <c r="E149" s="16">
        <v>30</v>
      </c>
      <c r="F149" s="17">
        <f t="shared" si="6"/>
        <v>73.3333333333333</v>
      </c>
      <c r="G149" s="5">
        <f t="shared" si="7"/>
        <v>138</v>
      </c>
    </row>
    <row r="150" spans="1:7">
      <c r="A150" s="13">
        <v>32</v>
      </c>
      <c r="B150" s="20">
        <v>24</v>
      </c>
      <c r="C150" s="15" t="s">
        <v>152</v>
      </c>
      <c r="D150" s="16" t="s">
        <v>123</v>
      </c>
      <c r="E150" s="16">
        <v>31</v>
      </c>
      <c r="F150" s="17">
        <f t="shared" si="6"/>
        <v>80</v>
      </c>
      <c r="G150" s="5">
        <f t="shared" si="7"/>
        <v>101</v>
      </c>
    </row>
    <row r="151" spans="1:7">
      <c r="A151" s="13">
        <v>33</v>
      </c>
      <c r="B151" s="20">
        <v>21</v>
      </c>
      <c r="C151" s="15" t="s">
        <v>153</v>
      </c>
      <c r="D151" s="16" t="s">
        <v>123</v>
      </c>
      <c r="E151" s="16">
        <v>32</v>
      </c>
      <c r="F151" s="17">
        <f t="shared" si="6"/>
        <v>70</v>
      </c>
      <c r="G151" s="5">
        <f t="shared" si="7"/>
        <v>162</v>
      </c>
    </row>
    <row r="152" spans="1:7">
      <c r="A152" s="13">
        <v>34</v>
      </c>
      <c r="B152" s="20">
        <v>28</v>
      </c>
      <c r="C152" s="15" t="s">
        <v>154</v>
      </c>
      <c r="D152" s="16" t="s">
        <v>123</v>
      </c>
      <c r="E152" s="16">
        <v>33</v>
      </c>
      <c r="F152" s="17">
        <f t="shared" si="6"/>
        <v>93.3333333333333</v>
      </c>
      <c r="G152" s="5">
        <f t="shared" si="7"/>
        <v>14</v>
      </c>
    </row>
    <row r="153" spans="1:7">
      <c r="A153" s="13">
        <v>35</v>
      </c>
      <c r="B153" s="20">
        <v>14</v>
      </c>
      <c r="C153" s="15" t="s">
        <v>345</v>
      </c>
      <c r="D153" s="16" t="s">
        <v>123</v>
      </c>
      <c r="E153" s="16">
        <v>34</v>
      </c>
      <c r="F153" s="17">
        <f t="shared" si="6"/>
        <v>46.6666666666667</v>
      </c>
      <c r="G153" s="5">
        <f t="shared" si="7"/>
        <v>216</v>
      </c>
    </row>
    <row r="154" spans="1:7">
      <c r="A154" s="13">
        <v>36</v>
      </c>
      <c r="B154" s="20">
        <v>27</v>
      </c>
      <c r="C154" s="15" t="s">
        <v>156</v>
      </c>
      <c r="D154" s="16" t="s">
        <v>123</v>
      </c>
      <c r="E154" s="16">
        <v>35</v>
      </c>
      <c r="F154" s="17">
        <f t="shared" si="6"/>
        <v>90</v>
      </c>
      <c r="G154" s="5">
        <f t="shared" si="7"/>
        <v>30</v>
      </c>
    </row>
    <row r="155" spans="1:7">
      <c r="A155" s="13">
        <v>37</v>
      </c>
      <c r="B155" s="20">
        <v>23</v>
      </c>
      <c r="C155" s="15" t="s">
        <v>157</v>
      </c>
      <c r="D155" s="16" t="s">
        <v>123</v>
      </c>
      <c r="E155" s="16">
        <v>36</v>
      </c>
      <c r="F155" s="17">
        <f t="shared" si="6"/>
        <v>76.6666666666667</v>
      </c>
      <c r="G155" s="5">
        <f t="shared" si="7"/>
        <v>124</v>
      </c>
    </row>
    <row r="156" ht="15" spans="1:5">
      <c r="A156" s="2"/>
      <c r="B156" s="2"/>
      <c r="C156" s="3" t="s">
        <v>346</v>
      </c>
      <c r="D156" s="2"/>
      <c r="E156" s="2"/>
    </row>
    <row r="157" spans="1:6">
      <c r="A157" s="2"/>
      <c r="B157" s="2"/>
      <c r="C157" s="4"/>
      <c r="D157" s="2"/>
      <c r="E157" s="2"/>
      <c r="F157" s="4"/>
    </row>
    <row r="158" ht="25.5" spans="1:7">
      <c r="A158" s="5" t="s">
        <v>1</v>
      </c>
      <c r="B158" s="6" t="s">
        <v>2</v>
      </c>
      <c r="C158" s="6" t="s">
        <v>3</v>
      </c>
      <c r="D158" s="6" t="s">
        <v>5</v>
      </c>
      <c r="E158" s="7" t="s">
        <v>4</v>
      </c>
      <c r="F158" s="6" t="s">
        <v>6</v>
      </c>
      <c r="G158" s="12" t="s">
        <v>7</v>
      </c>
    </row>
    <row r="159" spans="1:7">
      <c r="A159" s="13">
        <v>1</v>
      </c>
      <c r="B159" s="20">
        <v>9</v>
      </c>
      <c r="C159" s="15" t="s">
        <v>347</v>
      </c>
      <c r="D159" s="16" t="s">
        <v>160</v>
      </c>
      <c r="E159" s="16">
        <v>1</v>
      </c>
      <c r="F159" s="17">
        <f t="shared" ref="F159:F194" si="8">B159*10/3</f>
        <v>30</v>
      </c>
      <c r="G159" s="5">
        <f t="shared" ref="G159:G194" si="9">IF(SUM(F$4:F$406)=0,"",RANK(F159,F$4:F$406,0))</f>
        <v>240</v>
      </c>
    </row>
    <row r="160" spans="1:7">
      <c r="A160" s="13">
        <v>2</v>
      </c>
      <c r="B160" s="20">
        <v>21</v>
      </c>
      <c r="C160" s="15" t="s">
        <v>161</v>
      </c>
      <c r="D160" s="16" t="s">
        <v>160</v>
      </c>
      <c r="E160" s="16">
        <v>2</v>
      </c>
      <c r="F160" s="17">
        <f t="shared" si="8"/>
        <v>70</v>
      </c>
      <c r="G160" s="5">
        <f t="shared" si="9"/>
        <v>162</v>
      </c>
    </row>
    <row r="161" spans="1:7">
      <c r="A161" s="13">
        <v>3</v>
      </c>
      <c r="B161" s="20">
        <v>22</v>
      </c>
      <c r="C161" s="15" t="s">
        <v>162</v>
      </c>
      <c r="D161" s="16" t="s">
        <v>160</v>
      </c>
      <c r="E161" s="16">
        <v>3</v>
      </c>
      <c r="F161" s="17">
        <f t="shared" si="8"/>
        <v>73.3333333333333</v>
      </c>
      <c r="G161" s="5">
        <f t="shared" si="9"/>
        <v>138</v>
      </c>
    </row>
    <row r="162" spans="1:7">
      <c r="A162" s="13">
        <v>4</v>
      </c>
      <c r="B162" s="20">
        <v>18</v>
      </c>
      <c r="C162" s="15" t="s">
        <v>163</v>
      </c>
      <c r="D162" s="16" t="s">
        <v>160</v>
      </c>
      <c r="E162" s="16">
        <v>4</v>
      </c>
      <c r="F162" s="17">
        <f t="shared" si="8"/>
        <v>60</v>
      </c>
      <c r="G162" s="5">
        <f t="shared" si="9"/>
        <v>190</v>
      </c>
    </row>
    <row r="163" spans="1:7">
      <c r="A163" s="13">
        <v>5</v>
      </c>
      <c r="B163" s="20">
        <v>19</v>
      </c>
      <c r="C163" s="15" t="s">
        <v>164</v>
      </c>
      <c r="D163" s="16" t="s">
        <v>160</v>
      </c>
      <c r="E163" s="16">
        <v>5</v>
      </c>
      <c r="F163" s="17">
        <f t="shared" si="8"/>
        <v>63.3333333333333</v>
      </c>
      <c r="G163" s="5">
        <f t="shared" si="9"/>
        <v>185</v>
      </c>
    </row>
    <row r="164" spans="1:7">
      <c r="A164" s="13">
        <v>6</v>
      </c>
      <c r="B164" s="20">
        <v>13</v>
      </c>
      <c r="C164" s="15" t="s">
        <v>165</v>
      </c>
      <c r="D164" s="16" t="s">
        <v>160</v>
      </c>
      <c r="E164" s="16">
        <v>6</v>
      </c>
      <c r="F164" s="17">
        <f t="shared" si="8"/>
        <v>43.3333333333333</v>
      </c>
      <c r="G164" s="5">
        <f t="shared" si="9"/>
        <v>219</v>
      </c>
    </row>
    <row r="165" spans="1:7">
      <c r="A165" s="13">
        <v>7</v>
      </c>
      <c r="B165" s="20">
        <v>23</v>
      </c>
      <c r="C165" s="15" t="s">
        <v>166</v>
      </c>
      <c r="D165" s="16" t="s">
        <v>160</v>
      </c>
      <c r="E165" s="16">
        <v>7</v>
      </c>
      <c r="F165" s="17">
        <f t="shared" si="8"/>
        <v>76.6666666666667</v>
      </c>
      <c r="G165" s="5">
        <f t="shared" si="9"/>
        <v>124</v>
      </c>
    </row>
    <row r="166" spans="1:7">
      <c r="A166" s="13">
        <v>8</v>
      </c>
      <c r="B166" s="20">
        <v>28</v>
      </c>
      <c r="C166" s="15" t="s">
        <v>167</v>
      </c>
      <c r="D166" s="16" t="s">
        <v>160</v>
      </c>
      <c r="E166" s="16">
        <v>8</v>
      </c>
      <c r="F166" s="17">
        <f t="shared" si="8"/>
        <v>93.3333333333333</v>
      </c>
      <c r="G166" s="5">
        <f t="shared" si="9"/>
        <v>14</v>
      </c>
    </row>
    <row r="167" spans="1:7">
      <c r="A167" s="13">
        <v>9</v>
      </c>
      <c r="B167" s="20">
        <v>23</v>
      </c>
      <c r="C167" s="15" t="s">
        <v>168</v>
      </c>
      <c r="D167" s="16" t="s">
        <v>160</v>
      </c>
      <c r="E167" s="16">
        <v>9</v>
      </c>
      <c r="F167" s="17">
        <f t="shared" si="8"/>
        <v>76.6666666666667</v>
      </c>
      <c r="G167" s="5">
        <f t="shared" si="9"/>
        <v>124</v>
      </c>
    </row>
    <row r="168" spans="1:7">
      <c r="A168" s="13">
        <v>10</v>
      </c>
      <c r="B168" s="20">
        <v>24</v>
      </c>
      <c r="C168" s="15" t="s">
        <v>169</v>
      </c>
      <c r="D168" s="16" t="s">
        <v>160</v>
      </c>
      <c r="E168" s="16">
        <v>10</v>
      </c>
      <c r="F168" s="17">
        <f t="shared" si="8"/>
        <v>80</v>
      </c>
      <c r="G168" s="5">
        <f t="shared" si="9"/>
        <v>101</v>
      </c>
    </row>
    <row r="169" spans="1:7">
      <c r="A169" s="13">
        <v>11</v>
      </c>
      <c r="B169" s="20">
        <v>7</v>
      </c>
      <c r="C169" s="15" t="s">
        <v>170</v>
      </c>
      <c r="D169" s="16" t="s">
        <v>160</v>
      </c>
      <c r="E169" s="16">
        <v>11</v>
      </c>
      <c r="F169" s="17">
        <f t="shared" si="8"/>
        <v>23.3333333333333</v>
      </c>
      <c r="G169" s="5">
        <f t="shared" si="9"/>
        <v>248</v>
      </c>
    </row>
    <row r="170" spans="1:7">
      <c r="A170" s="13">
        <v>12</v>
      </c>
      <c r="B170" s="20">
        <v>21</v>
      </c>
      <c r="C170" s="15" t="s">
        <v>171</v>
      </c>
      <c r="D170" s="16" t="s">
        <v>160</v>
      </c>
      <c r="E170" s="16">
        <v>12</v>
      </c>
      <c r="F170" s="17">
        <f t="shared" si="8"/>
        <v>70</v>
      </c>
      <c r="G170" s="5">
        <f t="shared" si="9"/>
        <v>162</v>
      </c>
    </row>
    <row r="171" spans="1:7">
      <c r="A171" s="13">
        <v>13</v>
      </c>
      <c r="B171" s="20">
        <v>26</v>
      </c>
      <c r="C171" s="15" t="s">
        <v>172</v>
      </c>
      <c r="D171" s="16" t="s">
        <v>160</v>
      </c>
      <c r="E171" s="16">
        <v>13</v>
      </c>
      <c r="F171" s="17">
        <f t="shared" si="8"/>
        <v>86.6666666666667</v>
      </c>
      <c r="G171" s="5">
        <f t="shared" si="9"/>
        <v>51</v>
      </c>
    </row>
    <row r="172" spans="1:7">
      <c r="A172" s="13">
        <v>14</v>
      </c>
      <c r="B172" s="20">
        <v>9</v>
      </c>
      <c r="C172" s="15" t="s">
        <v>173</v>
      </c>
      <c r="D172" s="16" t="s">
        <v>160</v>
      </c>
      <c r="E172" s="16">
        <v>14</v>
      </c>
      <c r="F172" s="17">
        <f t="shared" si="8"/>
        <v>30</v>
      </c>
      <c r="G172" s="5">
        <f t="shared" si="9"/>
        <v>240</v>
      </c>
    </row>
    <row r="173" spans="1:7">
      <c r="A173" s="13">
        <v>15</v>
      </c>
      <c r="B173" s="20">
        <v>21</v>
      </c>
      <c r="C173" s="15" t="s">
        <v>174</v>
      </c>
      <c r="D173" s="16" t="s">
        <v>160</v>
      </c>
      <c r="E173" s="16">
        <v>15</v>
      </c>
      <c r="F173" s="17">
        <f t="shared" si="8"/>
        <v>70</v>
      </c>
      <c r="G173" s="5">
        <f t="shared" si="9"/>
        <v>162</v>
      </c>
    </row>
    <row r="174" spans="1:7">
      <c r="A174" s="13">
        <v>16</v>
      </c>
      <c r="B174" s="20">
        <v>27</v>
      </c>
      <c r="C174" s="15" t="s">
        <v>348</v>
      </c>
      <c r="D174" s="16" t="s">
        <v>160</v>
      </c>
      <c r="E174" s="16">
        <v>16</v>
      </c>
      <c r="F174" s="17">
        <f t="shared" si="8"/>
        <v>90</v>
      </c>
      <c r="G174" s="5">
        <f t="shared" si="9"/>
        <v>30</v>
      </c>
    </row>
    <row r="175" spans="1:7">
      <c r="A175" s="13">
        <v>17</v>
      </c>
      <c r="B175" s="20">
        <v>20</v>
      </c>
      <c r="C175" s="15" t="s">
        <v>176</v>
      </c>
      <c r="D175" s="16" t="s">
        <v>160</v>
      </c>
      <c r="E175" s="16">
        <v>17</v>
      </c>
      <c r="F175" s="17">
        <f t="shared" si="8"/>
        <v>66.6666666666667</v>
      </c>
      <c r="G175" s="5">
        <f t="shared" si="9"/>
        <v>176</v>
      </c>
    </row>
    <row r="176" spans="1:7">
      <c r="A176" s="13">
        <v>18</v>
      </c>
      <c r="B176" s="20">
        <v>27</v>
      </c>
      <c r="C176" s="15" t="s">
        <v>309</v>
      </c>
      <c r="D176" s="16" t="s">
        <v>160</v>
      </c>
      <c r="E176" s="16">
        <v>18</v>
      </c>
      <c r="F176" s="17">
        <f t="shared" si="8"/>
        <v>90</v>
      </c>
      <c r="G176" s="5">
        <f t="shared" si="9"/>
        <v>30</v>
      </c>
    </row>
    <row r="177" spans="1:7">
      <c r="A177" s="13">
        <v>19</v>
      </c>
      <c r="B177" s="20">
        <v>28</v>
      </c>
      <c r="C177" s="15" t="s">
        <v>178</v>
      </c>
      <c r="D177" s="16" t="s">
        <v>160</v>
      </c>
      <c r="E177" s="16">
        <v>19</v>
      </c>
      <c r="F177" s="17">
        <f t="shared" si="8"/>
        <v>93.3333333333333</v>
      </c>
      <c r="G177" s="5">
        <f t="shared" si="9"/>
        <v>14</v>
      </c>
    </row>
    <row r="178" spans="1:7">
      <c r="A178" s="13">
        <v>20</v>
      </c>
      <c r="B178" s="20">
        <v>28</v>
      </c>
      <c r="C178" s="15" t="s">
        <v>349</v>
      </c>
      <c r="D178" s="16" t="s">
        <v>160</v>
      </c>
      <c r="E178" s="16">
        <v>20</v>
      </c>
      <c r="F178" s="17">
        <f t="shared" si="8"/>
        <v>93.3333333333333</v>
      </c>
      <c r="G178" s="5">
        <f t="shared" si="9"/>
        <v>14</v>
      </c>
    </row>
    <row r="179" spans="1:7">
      <c r="A179" s="13">
        <v>21</v>
      </c>
      <c r="B179" s="20">
        <v>20</v>
      </c>
      <c r="C179" s="15" t="s">
        <v>180</v>
      </c>
      <c r="D179" s="16" t="s">
        <v>160</v>
      </c>
      <c r="E179" s="16">
        <v>21</v>
      </c>
      <c r="F179" s="17">
        <f t="shared" si="8"/>
        <v>66.6666666666667</v>
      </c>
      <c r="G179" s="5">
        <f t="shared" si="9"/>
        <v>176</v>
      </c>
    </row>
    <row r="180" spans="1:7">
      <c r="A180" s="13">
        <v>22</v>
      </c>
      <c r="B180" s="20">
        <v>22</v>
      </c>
      <c r="C180" s="15" t="s">
        <v>181</v>
      </c>
      <c r="D180" s="16" t="s">
        <v>160</v>
      </c>
      <c r="E180" s="16">
        <v>22</v>
      </c>
      <c r="F180" s="17">
        <f t="shared" si="8"/>
        <v>73.3333333333333</v>
      </c>
      <c r="G180" s="5">
        <f t="shared" si="9"/>
        <v>138</v>
      </c>
    </row>
    <row r="181" spans="1:7">
      <c r="A181" s="13">
        <v>23</v>
      </c>
      <c r="B181" s="20">
        <v>23</v>
      </c>
      <c r="C181" s="15" t="s">
        <v>182</v>
      </c>
      <c r="D181" s="16" t="s">
        <v>160</v>
      </c>
      <c r="E181" s="16">
        <v>23</v>
      </c>
      <c r="F181" s="17">
        <f t="shared" si="8"/>
        <v>76.6666666666667</v>
      </c>
      <c r="G181" s="5">
        <f t="shared" si="9"/>
        <v>124</v>
      </c>
    </row>
    <row r="182" spans="1:7">
      <c r="A182" s="13">
        <v>24</v>
      </c>
      <c r="B182" s="20">
        <v>21</v>
      </c>
      <c r="C182" s="15" t="s">
        <v>183</v>
      </c>
      <c r="D182" s="16" t="s">
        <v>160</v>
      </c>
      <c r="E182" s="16">
        <v>24</v>
      </c>
      <c r="F182" s="17">
        <f t="shared" si="8"/>
        <v>70</v>
      </c>
      <c r="G182" s="5">
        <f t="shared" si="9"/>
        <v>162</v>
      </c>
    </row>
    <row r="183" spans="1:7">
      <c r="A183" s="13">
        <v>25</v>
      </c>
      <c r="B183" s="20">
        <v>26</v>
      </c>
      <c r="C183" s="15" t="s">
        <v>184</v>
      </c>
      <c r="D183" s="16" t="s">
        <v>160</v>
      </c>
      <c r="E183" s="16">
        <v>25</v>
      </c>
      <c r="F183" s="17">
        <f t="shared" si="8"/>
        <v>86.6666666666667</v>
      </c>
      <c r="G183" s="5">
        <f t="shared" si="9"/>
        <v>51</v>
      </c>
    </row>
    <row r="184" spans="1:7">
      <c r="A184" s="13">
        <v>26</v>
      </c>
      <c r="B184" s="20">
        <v>11</v>
      </c>
      <c r="C184" s="15" t="s">
        <v>311</v>
      </c>
      <c r="D184" s="16" t="s">
        <v>160</v>
      </c>
      <c r="E184" s="16">
        <v>26</v>
      </c>
      <c r="F184" s="17">
        <f t="shared" si="8"/>
        <v>36.6666666666667</v>
      </c>
      <c r="G184" s="5">
        <f t="shared" si="9"/>
        <v>232</v>
      </c>
    </row>
    <row r="185" spans="1:7">
      <c r="A185" s="13">
        <v>27</v>
      </c>
      <c r="B185" s="20">
        <v>23</v>
      </c>
      <c r="C185" s="15" t="s">
        <v>186</v>
      </c>
      <c r="D185" s="16" t="s">
        <v>160</v>
      </c>
      <c r="E185" s="16">
        <v>27</v>
      </c>
      <c r="F185" s="17">
        <f t="shared" si="8"/>
        <v>76.6666666666667</v>
      </c>
      <c r="G185" s="5">
        <f t="shared" si="9"/>
        <v>124</v>
      </c>
    </row>
    <row r="186" spans="1:7">
      <c r="A186" s="13">
        <v>28</v>
      </c>
      <c r="B186" s="20">
        <v>22</v>
      </c>
      <c r="C186" s="15" t="s">
        <v>350</v>
      </c>
      <c r="D186" s="16" t="s">
        <v>160</v>
      </c>
      <c r="E186" s="16">
        <v>28</v>
      </c>
      <c r="F186" s="17">
        <f t="shared" si="8"/>
        <v>73.3333333333333</v>
      </c>
      <c r="G186" s="5">
        <f t="shared" si="9"/>
        <v>138</v>
      </c>
    </row>
    <row r="187" spans="1:7">
      <c r="A187" s="13">
        <v>29</v>
      </c>
      <c r="B187" s="20">
        <v>25</v>
      </c>
      <c r="C187" s="15" t="s">
        <v>188</v>
      </c>
      <c r="D187" s="16" t="s">
        <v>160</v>
      </c>
      <c r="E187" s="16">
        <v>29</v>
      </c>
      <c r="F187" s="17">
        <f t="shared" si="8"/>
        <v>83.3333333333333</v>
      </c>
      <c r="G187" s="5">
        <f t="shared" si="9"/>
        <v>79</v>
      </c>
    </row>
    <row r="188" spans="1:7">
      <c r="A188" s="13">
        <v>30</v>
      </c>
      <c r="B188" s="20">
        <v>27</v>
      </c>
      <c r="C188" s="15" t="s">
        <v>189</v>
      </c>
      <c r="D188" s="16" t="s">
        <v>160</v>
      </c>
      <c r="E188" s="16">
        <v>30</v>
      </c>
      <c r="F188" s="17">
        <f t="shared" si="8"/>
        <v>90</v>
      </c>
      <c r="G188" s="5">
        <f t="shared" si="9"/>
        <v>30</v>
      </c>
    </row>
    <row r="189" spans="1:7">
      <c r="A189" s="13">
        <v>31</v>
      </c>
      <c r="B189" s="20">
        <v>25</v>
      </c>
      <c r="C189" s="15" t="s">
        <v>190</v>
      </c>
      <c r="D189" s="16" t="s">
        <v>160</v>
      </c>
      <c r="E189" s="16">
        <v>31</v>
      </c>
      <c r="F189" s="17">
        <f t="shared" si="8"/>
        <v>83.3333333333333</v>
      </c>
      <c r="G189" s="5">
        <f t="shared" si="9"/>
        <v>79</v>
      </c>
    </row>
    <row r="190" spans="1:7">
      <c r="A190" s="13">
        <v>32</v>
      </c>
      <c r="B190" s="20">
        <v>13</v>
      </c>
      <c r="C190" s="15" t="s">
        <v>191</v>
      </c>
      <c r="D190" s="16" t="s">
        <v>160</v>
      </c>
      <c r="E190" s="16">
        <v>32</v>
      </c>
      <c r="F190" s="17">
        <f t="shared" si="8"/>
        <v>43.3333333333333</v>
      </c>
      <c r="G190" s="5">
        <f t="shared" si="9"/>
        <v>219</v>
      </c>
    </row>
    <row r="191" spans="1:7">
      <c r="A191" s="13">
        <v>33</v>
      </c>
      <c r="B191" s="20">
        <v>12</v>
      </c>
      <c r="C191" s="15" t="s">
        <v>192</v>
      </c>
      <c r="D191" s="16" t="s">
        <v>160</v>
      </c>
      <c r="E191" s="16">
        <v>33</v>
      </c>
      <c r="F191" s="17">
        <f t="shared" si="8"/>
        <v>40</v>
      </c>
      <c r="G191" s="5">
        <f t="shared" si="9"/>
        <v>226</v>
      </c>
    </row>
    <row r="192" spans="1:7">
      <c r="A192" s="13">
        <v>34</v>
      </c>
      <c r="B192" s="20">
        <v>26</v>
      </c>
      <c r="C192" s="15" t="s">
        <v>193</v>
      </c>
      <c r="D192" s="16" t="s">
        <v>160</v>
      </c>
      <c r="E192" s="16">
        <v>34</v>
      </c>
      <c r="F192" s="17">
        <f t="shared" si="8"/>
        <v>86.6666666666667</v>
      </c>
      <c r="G192" s="5">
        <f t="shared" si="9"/>
        <v>51</v>
      </c>
    </row>
    <row r="193" spans="1:7">
      <c r="A193" s="13">
        <v>35</v>
      </c>
      <c r="B193" s="20">
        <v>19</v>
      </c>
      <c r="C193" s="15" t="s">
        <v>194</v>
      </c>
      <c r="D193" s="16" t="s">
        <v>160</v>
      </c>
      <c r="E193" s="16">
        <v>35</v>
      </c>
      <c r="F193" s="17">
        <f t="shared" si="8"/>
        <v>63.3333333333333</v>
      </c>
      <c r="G193" s="5">
        <f t="shared" si="9"/>
        <v>185</v>
      </c>
    </row>
    <row r="194" spans="1:7">
      <c r="A194" s="13">
        <v>36</v>
      </c>
      <c r="B194" s="20">
        <v>27</v>
      </c>
      <c r="C194" s="15" t="s">
        <v>195</v>
      </c>
      <c r="D194" s="16" t="s">
        <v>160</v>
      </c>
      <c r="E194" s="16">
        <v>36</v>
      </c>
      <c r="F194" s="17">
        <f t="shared" si="8"/>
        <v>90</v>
      </c>
      <c r="G194" s="5">
        <f t="shared" si="9"/>
        <v>30</v>
      </c>
    </row>
    <row r="195" ht="15" spans="1:5">
      <c r="A195" s="2"/>
      <c r="B195" s="2"/>
      <c r="C195" s="3" t="s">
        <v>351</v>
      </c>
      <c r="D195" s="2"/>
      <c r="E195" s="2"/>
    </row>
    <row r="196" spans="1:6">
      <c r="A196" s="2"/>
      <c r="B196" s="2"/>
      <c r="C196" s="4"/>
      <c r="D196" s="2"/>
      <c r="E196" s="2"/>
      <c r="F196" s="4"/>
    </row>
    <row r="197" ht="25.5" spans="1:7">
      <c r="A197" s="5" t="s">
        <v>1</v>
      </c>
      <c r="B197" s="6" t="s">
        <v>2</v>
      </c>
      <c r="C197" s="6" t="s">
        <v>3</v>
      </c>
      <c r="D197" s="6" t="s">
        <v>5</v>
      </c>
      <c r="E197" s="7" t="s">
        <v>4</v>
      </c>
      <c r="F197" s="6" t="s">
        <v>6</v>
      </c>
      <c r="G197" s="12" t="s">
        <v>7</v>
      </c>
    </row>
    <row r="198" spans="1:7">
      <c r="A198" s="13">
        <v>1</v>
      </c>
      <c r="B198" s="20">
        <v>27</v>
      </c>
      <c r="C198" s="15" t="s">
        <v>352</v>
      </c>
      <c r="D198" s="16" t="s">
        <v>198</v>
      </c>
      <c r="E198" s="16">
        <v>1</v>
      </c>
      <c r="F198" s="17">
        <f t="shared" ref="F198:F233" si="10">B198*10/3</f>
        <v>90</v>
      </c>
      <c r="G198" s="5">
        <f t="shared" ref="G198:G233" si="11">IF(SUM(F$4:F$406)=0,"",RANK(F198,F$4:F$406,0))</f>
        <v>30</v>
      </c>
    </row>
    <row r="199" spans="1:7">
      <c r="A199" s="13">
        <v>2</v>
      </c>
      <c r="B199" s="20">
        <v>21</v>
      </c>
      <c r="C199" s="15" t="s">
        <v>199</v>
      </c>
      <c r="D199" s="16" t="s">
        <v>198</v>
      </c>
      <c r="E199" s="16">
        <v>2</v>
      </c>
      <c r="F199" s="17">
        <f t="shared" si="10"/>
        <v>70</v>
      </c>
      <c r="G199" s="5">
        <f t="shared" si="11"/>
        <v>162</v>
      </c>
    </row>
    <row r="200" spans="1:7">
      <c r="A200" s="13">
        <v>3</v>
      </c>
      <c r="B200" s="20">
        <v>20</v>
      </c>
      <c r="C200" s="15" t="s">
        <v>314</v>
      </c>
      <c r="D200" s="16" t="s">
        <v>198</v>
      </c>
      <c r="E200" s="16">
        <v>3</v>
      </c>
      <c r="F200" s="17">
        <f t="shared" si="10"/>
        <v>66.6666666666667</v>
      </c>
      <c r="G200" s="5">
        <f t="shared" si="11"/>
        <v>176</v>
      </c>
    </row>
    <row r="201" spans="1:7">
      <c r="A201" s="13">
        <v>4</v>
      </c>
      <c r="B201" s="20">
        <v>27</v>
      </c>
      <c r="C201" s="15" t="s">
        <v>201</v>
      </c>
      <c r="D201" s="16" t="s">
        <v>198</v>
      </c>
      <c r="E201" s="16">
        <v>4</v>
      </c>
      <c r="F201" s="17">
        <f t="shared" si="10"/>
        <v>90</v>
      </c>
      <c r="G201" s="5">
        <f t="shared" si="11"/>
        <v>30</v>
      </c>
    </row>
    <row r="202" spans="1:7">
      <c r="A202" s="13">
        <v>5</v>
      </c>
      <c r="B202" s="20">
        <v>24</v>
      </c>
      <c r="C202" s="15" t="s">
        <v>202</v>
      </c>
      <c r="D202" s="16" t="s">
        <v>198</v>
      </c>
      <c r="E202" s="16">
        <v>5</v>
      </c>
      <c r="F202" s="17">
        <f t="shared" si="10"/>
        <v>80</v>
      </c>
      <c r="G202" s="5">
        <f t="shared" si="11"/>
        <v>101</v>
      </c>
    </row>
    <row r="203" spans="1:7">
      <c r="A203" s="13">
        <v>6</v>
      </c>
      <c r="B203" s="20">
        <v>25</v>
      </c>
      <c r="C203" s="15" t="s">
        <v>203</v>
      </c>
      <c r="D203" s="16" t="s">
        <v>198</v>
      </c>
      <c r="E203" s="16">
        <v>6</v>
      </c>
      <c r="F203" s="17">
        <f t="shared" si="10"/>
        <v>83.3333333333333</v>
      </c>
      <c r="G203" s="5">
        <f t="shared" si="11"/>
        <v>79</v>
      </c>
    </row>
    <row r="204" spans="1:7">
      <c r="A204" s="13">
        <v>7</v>
      </c>
      <c r="B204" s="20">
        <v>26</v>
      </c>
      <c r="C204" s="15" t="s">
        <v>204</v>
      </c>
      <c r="D204" s="16" t="s">
        <v>198</v>
      </c>
      <c r="E204" s="16">
        <v>7</v>
      </c>
      <c r="F204" s="17">
        <f t="shared" si="10"/>
        <v>86.6666666666667</v>
      </c>
      <c r="G204" s="5">
        <f t="shared" si="11"/>
        <v>51</v>
      </c>
    </row>
    <row r="205" spans="1:7">
      <c r="A205" s="13">
        <v>8</v>
      </c>
      <c r="B205" s="20">
        <v>14</v>
      </c>
      <c r="C205" s="15" t="s">
        <v>205</v>
      </c>
      <c r="D205" s="16" t="s">
        <v>198</v>
      </c>
      <c r="E205" s="16">
        <v>8</v>
      </c>
      <c r="F205" s="17">
        <f t="shared" si="10"/>
        <v>46.6666666666667</v>
      </c>
      <c r="G205" s="5">
        <f t="shared" si="11"/>
        <v>216</v>
      </c>
    </row>
    <row r="206" spans="1:7">
      <c r="A206" s="13">
        <v>9</v>
      </c>
      <c r="B206" s="20">
        <v>30</v>
      </c>
      <c r="C206" s="15" t="s">
        <v>206</v>
      </c>
      <c r="D206" s="16" t="s">
        <v>198</v>
      </c>
      <c r="E206" s="16">
        <v>9</v>
      </c>
      <c r="F206" s="17">
        <f t="shared" si="10"/>
        <v>100</v>
      </c>
      <c r="G206" s="5">
        <f t="shared" si="11"/>
        <v>1</v>
      </c>
    </row>
    <row r="207" spans="1:7">
      <c r="A207" s="13">
        <v>10</v>
      </c>
      <c r="B207" s="20">
        <v>25</v>
      </c>
      <c r="C207" s="15" t="s">
        <v>207</v>
      </c>
      <c r="D207" s="16" t="s">
        <v>198</v>
      </c>
      <c r="E207" s="16">
        <v>10</v>
      </c>
      <c r="F207" s="17">
        <f t="shared" si="10"/>
        <v>83.3333333333333</v>
      </c>
      <c r="G207" s="5">
        <f t="shared" si="11"/>
        <v>79</v>
      </c>
    </row>
    <row r="208" spans="1:7">
      <c r="A208" s="13">
        <v>11</v>
      </c>
      <c r="B208" s="20">
        <v>15</v>
      </c>
      <c r="C208" s="15" t="s">
        <v>353</v>
      </c>
      <c r="D208" s="16" t="s">
        <v>198</v>
      </c>
      <c r="E208" s="16">
        <v>11</v>
      </c>
      <c r="F208" s="17">
        <f t="shared" si="10"/>
        <v>50</v>
      </c>
      <c r="G208" s="5">
        <f t="shared" si="11"/>
        <v>213</v>
      </c>
    </row>
    <row r="209" spans="1:7">
      <c r="A209" s="13">
        <v>12</v>
      </c>
      <c r="B209" s="20">
        <v>27</v>
      </c>
      <c r="C209" s="15" t="s">
        <v>209</v>
      </c>
      <c r="D209" s="16" t="s">
        <v>198</v>
      </c>
      <c r="E209" s="16">
        <v>12</v>
      </c>
      <c r="F209" s="17">
        <f t="shared" si="10"/>
        <v>90</v>
      </c>
      <c r="G209" s="5">
        <f t="shared" si="11"/>
        <v>30</v>
      </c>
    </row>
    <row r="210" spans="1:7">
      <c r="A210" s="13">
        <v>13</v>
      </c>
      <c r="B210" s="20">
        <v>23</v>
      </c>
      <c r="C210" s="15" t="s">
        <v>210</v>
      </c>
      <c r="D210" s="16" t="s">
        <v>198</v>
      </c>
      <c r="E210" s="16">
        <v>13</v>
      </c>
      <c r="F210" s="17">
        <f t="shared" si="10"/>
        <v>76.6666666666667</v>
      </c>
      <c r="G210" s="5">
        <f t="shared" si="11"/>
        <v>124</v>
      </c>
    </row>
    <row r="211" spans="1:7">
      <c r="A211" s="13">
        <v>14</v>
      </c>
      <c r="B211" s="20">
        <v>27</v>
      </c>
      <c r="C211" s="15" t="s">
        <v>211</v>
      </c>
      <c r="D211" s="16" t="s">
        <v>198</v>
      </c>
      <c r="E211" s="16">
        <v>14</v>
      </c>
      <c r="F211" s="17">
        <f t="shared" si="10"/>
        <v>90</v>
      </c>
      <c r="G211" s="5">
        <f t="shared" si="11"/>
        <v>30</v>
      </c>
    </row>
    <row r="212" spans="1:7">
      <c r="A212" s="13">
        <v>15</v>
      </c>
      <c r="B212" s="20">
        <v>7</v>
      </c>
      <c r="C212" s="15" t="s">
        <v>212</v>
      </c>
      <c r="D212" s="16" t="s">
        <v>198</v>
      </c>
      <c r="E212" s="16">
        <v>15</v>
      </c>
      <c r="F212" s="17">
        <f t="shared" si="10"/>
        <v>23.3333333333333</v>
      </c>
      <c r="G212" s="5">
        <f t="shared" si="11"/>
        <v>248</v>
      </c>
    </row>
    <row r="213" spans="1:7">
      <c r="A213" s="13">
        <v>16</v>
      </c>
      <c r="B213" s="20">
        <v>21</v>
      </c>
      <c r="C213" s="15" t="s">
        <v>213</v>
      </c>
      <c r="D213" s="16" t="s">
        <v>198</v>
      </c>
      <c r="E213" s="16">
        <v>16</v>
      </c>
      <c r="F213" s="17">
        <f t="shared" si="10"/>
        <v>70</v>
      </c>
      <c r="G213" s="5">
        <f t="shared" si="11"/>
        <v>162</v>
      </c>
    </row>
    <row r="214" spans="1:7">
      <c r="A214" s="13">
        <v>17</v>
      </c>
      <c r="B214" s="20">
        <v>18</v>
      </c>
      <c r="C214" s="15" t="s">
        <v>214</v>
      </c>
      <c r="D214" s="16" t="s">
        <v>198</v>
      </c>
      <c r="E214" s="16">
        <v>17</v>
      </c>
      <c r="F214" s="17">
        <f t="shared" si="10"/>
        <v>60</v>
      </c>
      <c r="G214" s="5">
        <f t="shared" si="11"/>
        <v>190</v>
      </c>
    </row>
    <row r="215" spans="1:7">
      <c r="A215" s="13">
        <v>18</v>
      </c>
      <c r="B215" s="20">
        <v>26</v>
      </c>
      <c r="C215" s="15" t="s">
        <v>215</v>
      </c>
      <c r="D215" s="16" t="s">
        <v>198</v>
      </c>
      <c r="E215" s="16">
        <v>18</v>
      </c>
      <c r="F215" s="17">
        <f t="shared" si="10"/>
        <v>86.6666666666667</v>
      </c>
      <c r="G215" s="5">
        <f t="shared" si="11"/>
        <v>51</v>
      </c>
    </row>
    <row r="216" spans="1:7">
      <c r="A216" s="13">
        <v>19</v>
      </c>
      <c r="B216" s="20">
        <v>24</v>
      </c>
      <c r="C216" s="15" t="s">
        <v>354</v>
      </c>
      <c r="D216" s="16" t="s">
        <v>198</v>
      </c>
      <c r="E216" s="16">
        <v>19</v>
      </c>
      <c r="F216" s="17">
        <f t="shared" si="10"/>
        <v>80</v>
      </c>
      <c r="G216" s="5">
        <f t="shared" si="11"/>
        <v>101</v>
      </c>
    </row>
    <row r="217" spans="1:7">
      <c r="A217" s="13">
        <v>20</v>
      </c>
      <c r="B217" s="20">
        <v>25</v>
      </c>
      <c r="C217" s="15" t="s">
        <v>217</v>
      </c>
      <c r="D217" s="16" t="s">
        <v>198</v>
      </c>
      <c r="E217" s="16">
        <v>20</v>
      </c>
      <c r="F217" s="17">
        <f t="shared" si="10"/>
        <v>83.3333333333333</v>
      </c>
      <c r="G217" s="5">
        <f t="shared" si="11"/>
        <v>79</v>
      </c>
    </row>
    <row r="218" spans="1:7">
      <c r="A218" s="13">
        <v>21</v>
      </c>
      <c r="B218" s="20">
        <v>23</v>
      </c>
      <c r="C218" s="15" t="s">
        <v>218</v>
      </c>
      <c r="D218" s="16" t="s">
        <v>198</v>
      </c>
      <c r="E218" s="16">
        <v>21</v>
      </c>
      <c r="F218" s="17">
        <f t="shared" si="10"/>
        <v>76.6666666666667</v>
      </c>
      <c r="G218" s="5">
        <f t="shared" si="11"/>
        <v>124</v>
      </c>
    </row>
    <row r="219" spans="1:7">
      <c r="A219" s="13">
        <v>22</v>
      </c>
      <c r="B219" s="20">
        <v>14</v>
      </c>
      <c r="C219" s="15" t="s">
        <v>219</v>
      </c>
      <c r="D219" s="16" t="s">
        <v>198</v>
      </c>
      <c r="E219" s="16">
        <v>22</v>
      </c>
      <c r="F219" s="17">
        <f t="shared" si="10"/>
        <v>46.6666666666667</v>
      </c>
      <c r="G219" s="5">
        <f t="shared" si="11"/>
        <v>216</v>
      </c>
    </row>
    <row r="220" spans="1:7">
      <c r="A220" s="13">
        <v>23</v>
      </c>
      <c r="B220" s="20">
        <v>27</v>
      </c>
      <c r="C220" s="15" t="s">
        <v>220</v>
      </c>
      <c r="D220" s="16" t="s">
        <v>198</v>
      </c>
      <c r="E220" s="16">
        <v>23</v>
      </c>
      <c r="F220" s="17">
        <f t="shared" si="10"/>
        <v>90</v>
      </c>
      <c r="G220" s="5">
        <f t="shared" si="11"/>
        <v>30</v>
      </c>
    </row>
    <row r="221" spans="1:7">
      <c r="A221" s="13">
        <v>24</v>
      </c>
      <c r="B221" s="20">
        <v>22</v>
      </c>
      <c r="C221" s="15" t="s">
        <v>221</v>
      </c>
      <c r="D221" s="16" t="s">
        <v>198</v>
      </c>
      <c r="E221" s="16">
        <v>24</v>
      </c>
      <c r="F221" s="17">
        <f t="shared" si="10"/>
        <v>73.3333333333333</v>
      </c>
      <c r="G221" s="5">
        <f t="shared" si="11"/>
        <v>138</v>
      </c>
    </row>
    <row r="222" spans="1:7">
      <c r="A222" s="13">
        <v>25</v>
      </c>
      <c r="B222" s="20">
        <v>26</v>
      </c>
      <c r="C222" s="15" t="s">
        <v>222</v>
      </c>
      <c r="D222" s="16" t="s">
        <v>198</v>
      </c>
      <c r="E222" s="16">
        <v>25</v>
      </c>
      <c r="F222" s="17">
        <f t="shared" si="10"/>
        <v>86.6666666666667</v>
      </c>
      <c r="G222" s="5">
        <f t="shared" si="11"/>
        <v>51</v>
      </c>
    </row>
    <row r="223" spans="1:7">
      <c r="A223" s="13">
        <v>26</v>
      </c>
      <c r="B223" s="20">
        <v>11</v>
      </c>
      <c r="C223" s="15" t="s">
        <v>223</v>
      </c>
      <c r="D223" s="16" t="s">
        <v>198</v>
      </c>
      <c r="E223" s="16">
        <v>26</v>
      </c>
      <c r="F223" s="17">
        <f t="shared" si="10"/>
        <v>36.6666666666667</v>
      </c>
      <c r="G223" s="5">
        <f t="shared" si="11"/>
        <v>232</v>
      </c>
    </row>
    <row r="224" spans="1:7">
      <c r="A224" s="13">
        <v>27</v>
      </c>
      <c r="B224" s="20">
        <v>25</v>
      </c>
      <c r="C224" s="15" t="s">
        <v>224</v>
      </c>
      <c r="D224" s="16" t="s">
        <v>198</v>
      </c>
      <c r="E224" s="16">
        <v>27</v>
      </c>
      <c r="F224" s="17">
        <f t="shared" si="10"/>
        <v>83.3333333333333</v>
      </c>
      <c r="G224" s="5">
        <f t="shared" si="11"/>
        <v>79</v>
      </c>
    </row>
    <row r="225" spans="1:7">
      <c r="A225" s="13">
        <v>28</v>
      </c>
      <c r="B225" s="20">
        <v>25</v>
      </c>
      <c r="C225" s="15" t="s">
        <v>225</v>
      </c>
      <c r="D225" s="16" t="s">
        <v>198</v>
      </c>
      <c r="E225" s="16">
        <v>28</v>
      </c>
      <c r="F225" s="17">
        <f t="shared" si="10"/>
        <v>83.3333333333333</v>
      </c>
      <c r="G225" s="5">
        <f t="shared" si="11"/>
        <v>79</v>
      </c>
    </row>
    <row r="226" spans="1:7">
      <c r="A226" s="13">
        <v>29</v>
      </c>
      <c r="B226" s="20">
        <v>25</v>
      </c>
      <c r="C226" s="15" t="s">
        <v>226</v>
      </c>
      <c r="D226" s="16" t="s">
        <v>198</v>
      </c>
      <c r="E226" s="16">
        <v>29</v>
      </c>
      <c r="F226" s="17">
        <f t="shared" si="10"/>
        <v>83.3333333333333</v>
      </c>
      <c r="G226" s="5">
        <f t="shared" si="11"/>
        <v>79</v>
      </c>
    </row>
    <row r="227" spans="1:7">
      <c r="A227" s="13">
        <v>30</v>
      </c>
      <c r="B227" s="20">
        <v>11</v>
      </c>
      <c r="C227" s="15" t="s">
        <v>227</v>
      </c>
      <c r="D227" s="16" t="s">
        <v>198</v>
      </c>
      <c r="E227" s="16">
        <v>30</v>
      </c>
      <c r="F227" s="17">
        <f t="shared" si="10"/>
        <v>36.6666666666667</v>
      </c>
      <c r="G227" s="5">
        <f t="shared" si="11"/>
        <v>232</v>
      </c>
    </row>
    <row r="228" spans="1:7">
      <c r="A228" s="13">
        <v>31</v>
      </c>
      <c r="B228" s="20">
        <v>27</v>
      </c>
      <c r="C228" s="15" t="s">
        <v>228</v>
      </c>
      <c r="D228" s="16" t="s">
        <v>198</v>
      </c>
      <c r="E228" s="16">
        <v>31</v>
      </c>
      <c r="F228" s="17">
        <f t="shared" si="10"/>
        <v>90</v>
      </c>
      <c r="G228" s="5">
        <f t="shared" si="11"/>
        <v>30</v>
      </c>
    </row>
    <row r="229" spans="1:7">
      <c r="A229" s="13">
        <v>32</v>
      </c>
      <c r="B229" s="20">
        <v>23</v>
      </c>
      <c r="C229" s="15" t="s">
        <v>229</v>
      </c>
      <c r="D229" s="16" t="s">
        <v>198</v>
      </c>
      <c r="E229" s="16">
        <v>32</v>
      </c>
      <c r="F229" s="17">
        <f t="shared" si="10"/>
        <v>76.6666666666667</v>
      </c>
      <c r="G229" s="5">
        <f t="shared" si="11"/>
        <v>124</v>
      </c>
    </row>
    <row r="230" spans="1:7">
      <c r="A230" s="13">
        <v>33</v>
      </c>
      <c r="B230" s="20">
        <v>22</v>
      </c>
      <c r="C230" s="15" t="s">
        <v>230</v>
      </c>
      <c r="D230" s="16" t="s">
        <v>198</v>
      </c>
      <c r="E230" s="16">
        <v>33</v>
      </c>
      <c r="F230" s="17">
        <f t="shared" si="10"/>
        <v>73.3333333333333</v>
      </c>
      <c r="G230" s="5">
        <f t="shared" si="11"/>
        <v>138</v>
      </c>
    </row>
    <row r="231" spans="1:7">
      <c r="A231" s="13">
        <v>34</v>
      </c>
      <c r="B231" s="20">
        <v>9</v>
      </c>
      <c r="C231" s="15" t="s">
        <v>355</v>
      </c>
      <c r="D231" s="16" t="s">
        <v>198</v>
      </c>
      <c r="E231" s="16">
        <v>34</v>
      </c>
      <c r="F231" s="17">
        <f t="shared" si="10"/>
        <v>30</v>
      </c>
      <c r="G231" s="5">
        <f t="shared" si="11"/>
        <v>240</v>
      </c>
    </row>
    <row r="232" spans="1:7">
      <c r="A232" s="13">
        <v>35</v>
      </c>
      <c r="B232" s="20">
        <v>19</v>
      </c>
      <c r="C232" s="15" t="s">
        <v>232</v>
      </c>
      <c r="D232" s="16" t="s">
        <v>198</v>
      </c>
      <c r="E232" s="16">
        <v>35</v>
      </c>
      <c r="F232" s="17">
        <f t="shared" si="10"/>
        <v>63.3333333333333</v>
      </c>
      <c r="G232" s="5">
        <f t="shared" si="11"/>
        <v>185</v>
      </c>
    </row>
    <row r="233" spans="1:7">
      <c r="A233" s="13">
        <v>36</v>
      </c>
      <c r="B233" s="20">
        <v>28</v>
      </c>
      <c r="C233" s="15" t="s">
        <v>233</v>
      </c>
      <c r="D233" s="16" t="s">
        <v>198</v>
      </c>
      <c r="E233" s="16">
        <v>36</v>
      </c>
      <c r="F233" s="17">
        <f t="shared" si="10"/>
        <v>93.3333333333333</v>
      </c>
      <c r="G233" s="5">
        <f t="shared" si="11"/>
        <v>14</v>
      </c>
    </row>
    <row r="234" ht="15" spans="1:5">
      <c r="A234" s="2"/>
      <c r="B234" s="2"/>
      <c r="C234" s="3" t="s">
        <v>356</v>
      </c>
      <c r="D234" s="2"/>
      <c r="E234" s="2"/>
    </row>
    <row r="235" spans="1:6">
      <c r="A235" s="2"/>
      <c r="B235" s="2"/>
      <c r="C235" s="4"/>
      <c r="D235" s="2"/>
      <c r="E235" s="2"/>
      <c r="F235" s="4"/>
    </row>
    <row r="236" ht="25.5" spans="1:7">
      <c r="A236" s="5" t="s">
        <v>1</v>
      </c>
      <c r="B236" s="6" t="s">
        <v>2</v>
      </c>
      <c r="C236" s="6" t="s">
        <v>3</v>
      </c>
      <c r="D236" s="6" t="s">
        <v>5</v>
      </c>
      <c r="E236" s="7" t="s">
        <v>4</v>
      </c>
      <c r="F236" s="6" t="s">
        <v>6</v>
      </c>
      <c r="G236" s="12" t="s">
        <v>7</v>
      </c>
    </row>
    <row r="237" spans="1:7">
      <c r="A237" s="13">
        <v>1</v>
      </c>
      <c r="B237" s="20">
        <v>13</v>
      </c>
      <c r="C237" s="15" t="s">
        <v>235</v>
      </c>
      <c r="D237" s="16" t="s">
        <v>236</v>
      </c>
      <c r="E237" s="16">
        <v>2</v>
      </c>
      <c r="F237" s="17">
        <f t="shared" ref="F237:F271" si="12">B237*10/3</f>
        <v>43.3333333333333</v>
      </c>
      <c r="G237" s="5">
        <f t="shared" ref="G237:G271" si="13">IF(SUM(F$4:F$406)=0,"",RANK(F237,F$4:F$406,0))</f>
        <v>219</v>
      </c>
    </row>
    <row r="238" spans="1:7">
      <c r="A238" s="13">
        <v>2</v>
      </c>
      <c r="B238" s="20">
        <v>24</v>
      </c>
      <c r="C238" s="15" t="s">
        <v>237</v>
      </c>
      <c r="D238" s="16" t="s">
        <v>236</v>
      </c>
      <c r="E238" s="16">
        <v>3</v>
      </c>
      <c r="F238" s="17">
        <f t="shared" si="12"/>
        <v>80</v>
      </c>
      <c r="G238" s="5">
        <f t="shared" si="13"/>
        <v>101</v>
      </c>
    </row>
    <row r="239" spans="1:7">
      <c r="A239" s="13">
        <v>3</v>
      </c>
      <c r="B239" s="20">
        <v>22</v>
      </c>
      <c r="C239" s="15" t="s">
        <v>357</v>
      </c>
      <c r="D239" s="16" t="s">
        <v>236</v>
      </c>
      <c r="E239" s="16">
        <v>4</v>
      </c>
      <c r="F239" s="17">
        <f t="shared" si="12"/>
        <v>73.3333333333333</v>
      </c>
      <c r="G239" s="5">
        <f t="shared" si="13"/>
        <v>138</v>
      </c>
    </row>
    <row r="240" spans="1:7">
      <c r="A240" s="13">
        <v>4</v>
      </c>
      <c r="B240" s="20">
        <v>26</v>
      </c>
      <c r="C240" s="15" t="s">
        <v>239</v>
      </c>
      <c r="D240" s="16" t="s">
        <v>236</v>
      </c>
      <c r="E240" s="16">
        <v>5</v>
      </c>
      <c r="F240" s="17">
        <f t="shared" si="12"/>
        <v>86.6666666666667</v>
      </c>
      <c r="G240" s="5">
        <f t="shared" si="13"/>
        <v>51</v>
      </c>
    </row>
    <row r="241" spans="1:7">
      <c r="A241" s="13">
        <v>5</v>
      </c>
      <c r="B241" s="20">
        <v>29</v>
      </c>
      <c r="C241" s="15" t="s">
        <v>240</v>
      </c>
      <c r="D241" s="16" t="s">
        <v>236</v>
      </c>
      <c r="E241" s="16">
        <v>6</v>
      </c>
      <c r="F241" s="17">
        <f t="shared" si="12"/>
        <v>96.6666666666667</v>
      </c>
      <c r="G241" s="5">
        <f t="shared" si="13"/>
        <v>6</v>
      </c>
    </row>
    <row r="242" spans="1:7">
      <c r="A242" s="13">
        <v>6</v>
      </c>
      <c r="B242" s="20">
        <v>19</v>
      </c>
      <c r="C242" s="15" t="s">
        <v>241</v>
      </c>
      <c r="D242" s="16" t="s">
        <v>236</v>
      </c>
      <c r="E242" s="16">
        <v>7</v>
      </c>
      <c r="F242" s="17">
        <f t="shared" si="12"/>
        <v>63.3333333333333</v>
      </c>
      <c r="G242" s="5">
        <f t="shared" si="13"/>
        <v>185</v>
      </c>
    </row>
    <row r="243" spans="1:7">
      <c r="A243" s="13">
        <v>7</v>
      </c>
      <c r="B243" s="20">
        <v>13</v>
      </c>
      <c r="C243" s="15" t="s">
        <v>242</v>
      </c>
      <c r="D243" s="16" t="s">
        <v>236</v>
      </c>
      <c r="E243" s="16">
        <v>8</v>
      </c>
      <c r="F243" s="17">
        <f t="shared" si="12"/>
        <v>43.3333333333333</v>
      </c>
      <c r="G243" s="5">
        <f t="shared" si="13"/>
        <v>219</v>
      </c>
    </row>
    <row r="244" spans="1:7">
      <c r="A244" s="13">
        <v>8</v>
      </c>
      <c r="B244" s="20">
        <v>26</v>
      </c>
      <c r="C244" s="15" t="s">
        <v>325</v>
      </c>
      <c r="D244" s="16" t="s">
        <v>236</v>
      </c>
      <c r="E244" s="16">
        <v>9</v>
      </c>
      <c r="F244" s="17">
        <f t="shared" si="12"/>
        <v>86.6666666666667</v>
      </c>
      <c r="G244" s="5">
        <f t="shared" si="13"/>
        <v>51</v>
      </c>
    </row>
    <row r="245" spans="1:7">
      <c r="A245" s="13">
        <v>9</v>
      </c>
      <c r="B245" s="20">
        <v>23</v>
      </c>
      <c r="C245" s="15" t="s">
        <v>244</v>
      </c>
      <c r="D245" s="16" t="s">
        <v>236</v>
      </c>
      <c r="E245" s="16">
        <v>10</v>
      </c>
      <c r="F245" s="17">
        <f t="shared" si="12"/>
        <v>76.6666666666667</v>
      </c>
      <c r="G245" s="5">
        <f t="shared" si="13"/>
        <v>124</v>
      </c>
    </row>
    <row r="246" spans="1:7">
      <c r="A246" s="13">
        <v>10</v>
      </c>
      <c r="B246" s="20">
        <v>27</v>
      </c>
      <c r="C246" s="15" t="s">
        <v>358</v>
      </c>
      <c r="D246" s="16" t="s">
        <v>236</v>
      </c>
      <c r="E246" s="16">
        <v>11</v>
      </c>
      <c r="F246" s="17">
        <f t="shared" si="12"/>
        <v>90</v>
      </c>
      <c r="G246" s="5">
        <f t="shared" si="13"/>
        <v>30</v>
      </c>
    </row>
    <row r="247" spans="1:7">
      <c r="A247" s="13">
        <v>11</v>
      </c>
      <c r="B247" s="20">
        <v>24</v>
      </c>
      <c r="C247" s="15" t="s">
        <v>246</v>
      </c>
      <c r="D247" s="16" t="s">
        <v>236</v>
      </c>
      <c r="E247" s="16">
        <v>12</v>
      </c>
      <c r="F247" s="17">
        <f t="shared" si="12"/>
        <v>80</v>
      </c>
      <c r="G247" s="5">
        <f t="shared" si="13"/>
        <v>101</v>
      </c>
    </row>
    <row r="248" spans="1:7">
      <c r="A248" s="13">
        <v>12</v>
      </c>
      <c r="B248" s="20">
        <v>28</v>
      </c>
      <c r="C248" s="15" t="s">
        <v>247</v>
      </c>
      <c r="D248" s="16" t="s">
        <v>236</v>
      </c>
      <c r="E248" s="16">
        <v>13</v>
      </c>
      <c r="F248" s="17">
        <f t="shared" si="12"/>
        <v>93.3333333333333</v>
      </c>
      <c r="G248" s="5">
        <f t="shared" si="13"/>
        <v>14</v>
      </c>
    </row>
    <row r="249" spans="1:7">
      <c r="A249" s="13">
        <v>13</v>
      </c>
      <c r="B249" s="20">
        <v>20</v>
      </c>
      <c r="C249" s="15" t="s">
        <v>248</v>
      </c>
      <c r="D249" s="16" t="s">
        <v>236</v>
      </c>
      <c r="E249" s="16">
        <v>14</v>
      </c>
      <c r="F249" s="17">
        <f t="shared" si="12"/>
        <v>66.6666666666667</v>
      </c>
      <c r="G249" s="5">
        <f t="shared" si="13"/>
        <v>176</v>
      </c>
    </row>
    <row r="250" spans="1:7">
      <c r="A250" s="13">
        <v>14</v>
      </c>
      <c r="B250" s="20">
        <v>10</v>
      </c>
      <c r="C250" s="15" t="s">
        <v>326</v>
      </c>
      <c r="D250" s="16" t="s">
        <v>236</v>
      </c>
      <c r="E250" s="16">
        <v>15</v>
      </c>
      <c r="F250" s="17">
        <f t="shared" si="12"/>
        <v>33.3333333333333</v>
      </c>
      <c r="G250" s="5">
        <f t="shared" si="13"/>
        <v>238</v>
      </c>
    </row>
    <row r="251" spans="1:7">
      <c r="A251" s="13">
        <v>15</v>
      </c>
      <c r="B251" s="20">
        <v>18</v>
      </c>
      <c r="C251" s="15" t="s">
        <v>327</v>
      </c>
      <c r="D251" s="16" t="s">
        <v>236</v>
      </c>
      <c r="E251" s="16">
        <v>16</v>
      </c>
      <c r="F251" s="17">
        <f t="shared" si="12"/>
        <v>60</v>
      </c>
      <c r="G251" s="5">
        <f t="shared" si="13"/>
        <v>190</v>
      </c>
    </row>
    <row r="252" spans="1:7">
      <c r="A252" s="13">
        <v>16</v>
      </c>
      <c r="B252" s="20">
        <v>28</v>
      </c>
      <c r="C252" s="15" t="s">
        <v>251</v>
      </c>
      <c r="D252" s="16" t="s">
        <v>236</v>
      </c>
      <c r="E252" s="16">
        <v>17</v>
      </c>
      <c r="F252" s="17">
        <f t="shared" si="12"/>
        <v>93.3333333333333</v>
      </c>
      <c r="G252" s="5">
        <f t="shared" si="13"/>
        <v>14</v>
      </c>
    </row>
    <row r="253" spans="1:7">
      <c r="A253" s="13">
        <v>17</v>
      </c>
      <c r="B253" s="20">
        <v>10</v>
      </c>
      <c r="C253" s="15" t="s">
        <v>359</v>
      </c>
      <c r="D253" s="16" t="s">
        <v>236</v>
      </c>
      <c r="E253" s="16">
        <v>18</v>
      </c>
      <c r="F253" s="17">
        <f t="shared" si="12"/>
        <v>33.3333333333333</v>
      </c>
      <c r="G253" s="5">
        <f t="shared" si="13"/>
        <v>238</v>
      </c>
    </row>
    <row r="254" spans="1:7">
      <c r="A254" s="13">
        <v>18</v>
      </c>
      <c r="B254" s="20">
        <v>18</v>
      </c>
      <c r="C254" s="15" t="s">
        <v>253</v>
      </c>
      <c r="D254" s="16" t="s">
        <v>236</v>
      </c>
      <c r="E254" s="16">
        <v>19</v>
      </c>
      <c r="F254" s="17">
        <f t="shared" si="12"/>
        <v>60</v>
      </c>
      <c r="G254" s="5">
        <f t="shared" si="13"/>
        <v>190</v>
      </c>
    </row>
    <row r="255" spans="1:7">
      <c r="A255" s="13">
        <v>19</v>
      </c>
      <c r="B255" s="20">
        <v>28</v>
      </c>
      <c r="C255" s="15" t="s">
        <v>254</v>
      </c>
      <c r="D255" s="16" t="s">
        <v>236</v>
      </c>
      <c r="E255" s="16">
        <v>20</v>
      </c>
      <c r="F255" s="17">
        <f t="shared" si="12"/>
        <v>93.3333333333333</v>
      </c>
      <c r="G255" s="5">
        <f t="shared" si="13"/>
        <v>14</v>
      </c>
    </row>
    <row r="256" spans="1:7">
      <c r="A256" s="13">
        <v>20</v>
      </c>
      <c r="B256" s="20">
        <v>26</v>
      </c>
      <c r="C256" s="15" t="s">
        <v>255</v>
      </c>
      <c r="D256" s="16" t="s">
        <v>236</v>
      </c>
      <c r="E256" s="16">
        <v>21</v>
      </c>
      <c r="F256" s="17">
        <f t="shared" si="12"/>
        <v>86.6666666666667</v>
      </c>
      <c r="G256" s="5">
        <f t="shared" si="13"/>
        <v>51</v>
      </c>
    </row>
    <row r="257" spans="1:7">
      <c r="A257" s="13">
        <v>21</v>
      </c>
      <c r="B257" s="20">
        <v>18</v>
      </c>
      <c r="C257" s="15" t="s">
        <v>256</v>
      </c>
      <c r="D257" s="16" t="s">
        <v>236</v>
      </c>
      <c r="E257" s="16">
        <v>22</v>
      </c>
      <c r="F257" s="17">
        <f t="shared" si="12"/>
        <v>60</v>
      </c>
      <c r="G257" s="5">
        <f t="shared" si="13"/>
        <v>190</v>
      </c>
    </row>
    <row r="258" spans="1:7">
      <c r="A258" s="13">
        <v>22</v>
      </c>
      <c r="B258" s="20">
        <v>25</v>
      </c>
      <c r="C258" s="15" t="s">
        <v>257</v>
      </c>
      <c r="D258" s="16" t="s">
        <v>236</v>
      </c>
      <c r="E258" s="16">
        <v>23</v>
      </c>
      <c r="F258" s="17">
        <f t="shared" si="12"/>
        <v>83.3333333333333</v>
      </c>
      <c r="G258" s="5">
        <f t="shared" si="13"/>
        <v>79</v>
      </c>
    </row>
    <row r="259" spans="1:7">
      <c r="A259" s="13">
        <v>23</v>
      </c>
      <c r="B259" s="20">
        <v>23</v>
      </c>
      <c r="C259" s="15" t="s">
        <v>258</v>
      </c>
      <c r="D259" s="16" t="s">
        <v>236</v>
      </c>
      <c r="E259" s="16">
        <v>24</v>
      </c>
      <c r="F259" s="17">
        <f t="shared" si="12"/>
        <v>76.6666666666667</v>
      </c>
      <c r="G259" s="5">
        <f t="shared" si="13"/>
        <v>124</v>
      </c>
    </row>
    <row r="260" spans="1:7">
      <c r="A260" s="13">
        <v>24</v>
      </c>
      <c r="B260" s="20">
        <v>26</v>
      </c>
      <c r="C260" s="15" t="s">
        <v>330</v>
      </c>
      <c r="D260" s="16" t="s">
        <v>236</v>
      </c>
      <c r="E260" s="16">
        <v>25</v>
      </c>
      <c r="F260" s="17">
        <f t="shared" si="12"/>
        <v>86.6666666666667</v>
      </c>
      <c r="G260" s="5">
        <f t="shared" si="13"/>
        <v>51</v>
      </c>
    </row>
    <row r="261" spans="1:7">
      <c r="A261" s="13">
        <v>25</v>
      </c>
      <c r="B261" s="20">
        <v>8</v>
      </c>
      <c r="C261" s="15" t="s">
        <v>260</v>
      </c>
      <c r="D261" s="16" t="s">
        <v>236</v>
      </c>
      <c r="E261" s="16">
        <v>26</v>
      </c>
      <c r="F261" s="17">
        <f t="shared" si="12"/>
        <v>26.6666666666667</v>
      </c>
      <c r="G261" s="5">
        <f t="shared" si="13"/>
        <v>245</v>
      </c>
    </row>
    <row r="262" spans="1:7">
      <c r="A262" s="13">
        <v>26</v>
      </c>
      <c r="B262" s="20">
        <v>21</v>
      </c>
      <c r="C262" s="15" t="s">
        <v>261</v>
      </c>
      <c r="D262" s="16" t="s">
        <v>236</v>
      </c>
      <c r="E262" s="16">
        <v>27</v>
      </c>
      <c r="F262" s="17">
        <f t="shared" si="12"/>
        <v>70</v>
      </c>
      <c r="G262" s="5">
        <f t="shared" si="13"/>
        <v>162</v>
      </c>
    </row>
    <row r="263" spans="1:7">
      <c r="A263" s="13">
        <v>27</v>
      </c>
      <c r="B263" s="20">
        <v>22</v>
      </c>
      <c r="C263" s="15" t="s">
        <v>262</v>
      </c>
      <c r="D263" s="16" t="s">
        <v>236</v>
      </c>
      <c r="E263" s="16">
        <v>28</v>
      </c>
      <c r="F263" s="17">
        <f t="shared" si="12"/>
        <v>73.3333333333333</v>
      </c>
      <c r="G263" s="5">
        <f t="shared" si="13"/>
        <v>138</v>
      </c>
    </row>
    <row r="264" spans="1:7">
      <c r="A264" s="13">
        <v>28</v>
      </c>
      <c r="B264" s="20">
        <v>24</v>
      </c>
      <c r="C264" s="15" t="s">
        <v>263</v>
      </c>
      <c r="D264" s="16" t="s">
        <v>236</v>
      </c>
      <c r="E264" s="16">
        <v>29</v>
      </c>
      <c r="F264" s="17">
        <f t="shared" si="12"/>
        <v>80</v>
      </c>
      <c r="G264" s="5">
        <f t="shared" si="13"/>
        <v>101</v>
      </c>
    </row>
    <row r="265" spans="1:7">
      <c r="A265" s="13">
        <v>29</v>
      </c>
      <c r="B265" s="20">
        <v>17</v>
      </c>
      <c r="C265" s="15" t="s">
        <v>264</v>
      </c>
      <c r="D265" s="16" t="s">
        <v>236</v>
      </c>
      <c r="E265" s="16">
        <v>30</v>
      </c>
      <c r="F265" s="17">
        <f t="shared" si="12"/>
        <v>56.6666666666667</v>
      </c>
      <c r="G265" s="5">
        <f t="shared" si="13"/>
        <v>200</v>
      </c>
    </row>
    <row r="266" spans="1:7">
      <c r="A266" s="13">
        <v>30</v>
      </c>
      <c r="B266" s="20">
        <v>13</v>
      </c>
      <c r="C266" s="15" t="s">
        <v>332</v>
      </c>
      <c r="D266" s="16" t="s">
        <v>236</v>
      </c>
      <c r="E266" s="16">
        <v>31</v>
      </c>
      <c r="F266" s="17">
        <f t="shared" si="12"/>
        <v>43.3333333333333</v>
      </c>
      <c r="G266" s="5">
        <f t="shared" si="13"/>
        <v>219</v>
      </c>
    </row>
    <row r="267" spans="1:7">
      <c r="A267" s="13">
        <v>31</v>
      </c>
      <c r="B267" s="20">
        <v>28</v>
      </c>
      <c r="C267" s="15" t="s">
        <v>266</v>
      </c>
      <c r="D267" s="16" t="s">
        <v>236</v>
      </c>
      <c r="E267" s="16">
        <v>32</v>
      </c>
      <c r="F267" s="17">
        <f t="shared" si="12"/>
        <v>93.3333333333333</v>
      </c>
      <c r="G267" s="5">
        <f t="shared" si="13"/>
        <v>14</v>
      </c>
    </row>
    <row r="268" spans="1:7">
      <c r="A268" s="13">
        <v>32</v>
      </c>
      <c r="B268" s="20">
        <v>11</v>
      </c>
      <c r="C268" s="15" t="s">
        <v>267</v>
      </c>
      <c r="D268" s="16" t="s">
        <v>236</v>
      </c>
      <c r="E268" s="16">
        <v>33</v>
      </c>
      <c r="F268" s="17">
        <f t="shared" si="12"/>
        <v>36.6666666666667</v>
      </c>
      <c r="G268" s="5">
        <f t="shared" si="13"/>
        <v>232</v>
      </c>
    </row>
    <row r="269" spans="1:7">
      <c r="A269" s="13">
        <v>33</v>
      </c>
      <c r="B269" s="20">
        <v>24</v>
      </c>
      <c r="C269" s="15" t="s">
        <v>268</v>
      </c>
      <c r="D269" s="16" t="s">
        <v>236</v>
      </c>
      <c r="E269" s="16">
        <v>34</v>
      </c>
      <c r="F269" s="17">
        <f t="shared" si="12"/>
        <v>80</v>
      </c>
      <c r="G269" s="5">
        <f t="shared" si="13"/>
        <v>101</v>
      </c>
    </row>
    <row r="270" spans="1:7">
      <c r="A270" s="13">
        <v>34</v>
      </c>
      <c r="B270" s="20">
        <v>23</v>
      </c>
      <c r="C270" s="15" t="s">
        <v>269</v>
      </c>
      <c r="D270" s="16" t="s">
        <v>236</v>
      </c>
      <c r="E270" s="16">
        <v>35</v>
      </c>
      <c r="F270" s="17">
        <f t="shared" si="12"/>
        <v>76.6666666666667</v>
      </c>
      <c r="G270" s="5">
        <f t="shared" si="13"/>
        <v>124</v>
      </c>
    </row>
    <row r="271" spans="1:7">
      <c r="A271" s="13">
        <v>35</v>
      </c>
      <c r="B271" s="20">
        <v>29</v>
      </c>
      <c r="C271" s="15" t="s">
        <v>270</v>
      </c>
      <c r="D271" s="16" t="s">
        <v>236</v>
      </c>
      <c r="E271" s="16">
        <v>36</v>
      </c>
      <c r="F271" s="17">
        <f t="shared" si="12"/>
        <v>96.6666666666667</v>
      </c>
      <c r="G271" s="5">
        <f t="shared" si="13"/>
        <v>6</v>
      </c>
    </row>
    <row r="273" spans="1:7">
      <c r="A273" s="5"/>
      <c r="B273" s="5"/>
      <c r="C273" s="10" t="s">
        <v>271</v>
      </c>
      <c r="D273" s="5"/>
      <c r="E273" s="5"/>
      <c r="F273" s="18">
        <f>AVERAGE(F4:F271)</f>
        <v>72.2666666666667</v>
      </c>
      <c r="G273" s="8"/>
    </row>
    <row r="274" spans="1:7">
      <c r="A274" s="5"/>
      <c r="B274" s="5"/>
      <c r="C274" s="10" t="s">
        <v>272</v>
      </c>
      <c r="D274" s="5"/>
      <c r="E274" s="5"/>
      <c r="F274" s="18">
        <f>MAX(F4:F271)</f>
        <v>100</v>
      </c>
      <c r="G274" s="8"/>
    </row>
    <row r="275" spans="1:7">
      <c r="A275" s="5"/>
      <c r="B275" s="5"/>
      <c r="C275" s="10" t="s">
        <v>273</v>
      </c>
      <c r="D275" s="5"/>
      <c r="E275" s="5"/>
      <c r="F275" s="18">
        <f>MIN(F4:F271)</f>
        <v>6.66666666666667</v>
      </c>
      <c r="G275" s="8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A1:G272"/>
  <sheetViews>
    <sheetView topLeftCell="A223" workbookViewId="0">
      <selection activeCell="B223" sqref="B$1:B$1048576"/>
    </sheetView>
  </sheetViews>
  <sheetFormatPr defaultColWidth="14.4380952380952" defaultRowHeight="12.75" outlineLevelCol="6"/>
  <cols>
    <col min="1" max="1" width="5.66666666666667" style="1" customWidth="1"/>
    <col min="2" max="2" width="7.66666666666667" style="11" customWidth="1"/>
    <col min="3" max="3" width="30.6666666666667" style="1" customWidth="1"/>
    <col min="4" max="7" width="7.66666666666667" style="1" customWidth="1"/>
    <col min="8" max="11" width="21.552380952381" style="1" customWidth="1"/>
    <col min="12" max="16384" width="14.4380952380952" style="1"/>
  </cols>
  <sheetData>
    <row r="1" ht="15" spans="1:5">
      <c r="A1" s="2"/>
      <c r="B1" s="2"/>
      <c r="C1" s="3" t="s">
        <v>360</v>
      </c>
      <c r="D1" s="2"/>
      <c r="E1" s="2"/>
    </row>
    <row r="2" spans="1:6">
      <c r="A2" s="2"/>
      <c r="B2" s="2"/>
      <c r="C2" s="4"/>
      <c r="D2" s="2"/>
      <c r="E2" s="2"/>
      <c r="F2" s="4"/>
    </row>
    <row r="3" ht="24.9" customHeight="1" spans="1:7">
      <c r="A3" s="5" t="s">
        <v>1</v>
      </c>
      <c r="B3" s="6" t="s">
        <v>2</v>
      </c>
      <c r="C3" s="6" t="s">
        <v>3</v>
      </c>
      <c r="D3" s="6" t="s">
        <v>5</v>
      </c>
      <c r="E3" s="7" t="s">
        <v>4</v>
      </c>
      <c r="F3" s="6" t="s">
        <v>6</v>
      </c>
      <c r="G3" s="12" t="s">
        <v>7</v>
      </c>
    </row>
    <row r="4" spans="1:7">
      <c r="A4" s="13">
        <v>1</v>
      </c>
      <c r="B4" s="14">
        <v>39</v>
      </c>
      <c r="C4" s="22" t="s">
        <v>8</v>
      </c>
      <c r="D4" s="16" t="s">
        <v>275</v>
      </c>
      <c r="E4" s="16">
        <v>1</v>
      </c>
      <c r="F4" s="17">
        <f t="shared" ref="F4:F36" si="0">B4*10/4</f>
        <v>97.5</v>
      </c>
      <c r="G4" s="5">
        <f t="shared" ref="G4:G36" si="1">IF(SUM(F$4:F$406)=0,"",RANK(F4,F$4:F$406,0))</f>
        <v>1</v>
      </c>
    </row>
    <row r="5" spans="1:7">
      <c r="A5" s="13">
        <v>2</v>
      </c>
      <c r="B5" s="14">
        <v>37</v>
      </c>
      <c r="C5" s="15" t="s">
        <v>361</v>
      </c>
      <c r="D5" s="16" t="s">
        <v>275</v>
      </c>
      <c r="E5" s="16">
        <v>2</v>
      </c>
      <c r="F5" s="17">
        <f t="shared" si="0"/>
        <v>92.5</v>
      </c>
      <c r="G5" s="5">
        <f t="shared" si="1"/>
        <v>89</v>
      </c>
    </row>
    <row r="6" spans="1:7">
      <c r="A6" s="13">
        <v>3</v>
      </c>
      <c r="B6" s="14">
        <v>37</v>
      </c>
      <c r="C6" s="15" t="s">
        <v>11</v>
      </c>
      <c r="D6" s="16" t="s">
        <v>275</v>
      </c>
      <c r="E6" s="16">
        <v>3</v>
      </c>
      <c r="F6" s="17">
        <f t="shared" si="0"/>
        <v>92.5</v>
      </c>
      <c r="G6" s="5">
        <f t="shared" si="1"/>
        <v>89</v>
      </c>
    </row>
    <row r="7" spans="1:7">
      <c r="A7" s="13">
        <v>4</v>
      </c>
      <c r="B7" s="14">
        <v>36</v>
      </c>
      <c r="C7" s="15" t="s">
        <v>12</v>
      </c>
      <c r="D7" s="16" t="s">
        <v>275</v>
      </c>
      <c r="E7" s="16">
        <v>4</v>
      </c>
      <c r="F7" s="17">
        <f t="shared" si="0"/>
        <v>90</v>
      </c>
      <c r="G7" s="5">
        <f t="shared" si="1"/>
        <v>138</v>
      </c>
    </row>
    <row r="8" spans="1:7">
      <c r="A8" s="13">
        <v>5</v>
      </c>
      <c r="B8" s="14">
        <v>38</v>
      </c>
      <c r="C8" s="15" t="s">
        <v>13</v>
      </c>
      <c r="D8" s="16" t="s">
        <v>275</v>
      </c>
      <c r="E8" s="16">
        <v>5</v>
      </c>
      <c r="F8" s="17">
        <f t="shared" si="0"/>
        <v>95</v>
      </c>
      <c r="G8" s="5">
        <f t="shared" si="1"/>
        <v>25</v>
      </c>
    </row>
    <row r="9" spans="1:7">
      <c r="A9" s="13">
        <v>6</v>
      </c>
      <c r="B9" s="14">
        <v>37</v>
      </c>
      <c r="C9" s="15" t="s">
        <v>15</v>
      </c>
      <c r="D9" s="16" t="s">
        <v>275</v>
      </c>
      <c r="E9" s="16">
        <v>7</v>
      </c>
      <c r="F9" s="17">
        <f t="shared" si="0"/>
        <v>92.5</v>
      </c>
      <c r="G9" s="5">
        <f t="shared" si="1"/>
        <v>89</v>
      </c>
    </row>
    <row r="10" spans="1:7">
      <c r="A10" s="13">
        <v>7</v>
      </c>
      <c r="B10" s="14">
        <v>37</v>
      </c>
      <c r="C10" s="15" t="s">
        <v>279</v>
      </c>
      <c r="D10" s="16" t="s">
        <v>275</v>
      </c>
      <c r="E10" s="16">
        <v>9</v>
      </c>
      <c r="F10" s="17">
        <f t="shared" si="0"/>
        <v>92.5</v>
      </c>
      <c r="G10" s="5">
        <f t="shared" si="1"/>
        <v>89</v>
      </c>
    </row>
    <row r="11" spans="1:7">
      <c r="A11" s="13">
        <v>8</v>
      </c>
      <c r="B11" s="14">
        <v>36</v>
      </c>
      <c r="C11" s="15" t="s">
        <v>19</v>
      </c>
      <c r="D11" s="16" t="s">
        <v>275</v>
      </c>
      <c r="E11" s="16">
        <v>11</v>
      </c>
      <c r="F11" s="17">
        <f t="shared" si="0"/>
        <v>90</v>
      </c>
      <c r="G11" s="5">
        <f t="shared" si="1"/>
        <v>138</v>
      </c>
    </row>
    <row r="12" spans="1:7">
      <c r="A12" s="13">
        <v>9</v>
      </c>
      <c r="B12" s="14">
        <v>39</v>
      </c>
      <c r="C12" s="15" t="s">
        <v>20</v>
      </c>
      <c r="D12" s="16" t="s">
        <v>275</v>
      </c>
      <c r="E12" s="16">
        <v>12</v>
      </c>
      <c r="F12" s="17">
        <f t="shared" si="0"/>
        <v>97.5</v>
      </c>
      <c r="G12" s="5">
        <f t="shared" si="1"/>
        <v>1</v>
      </c>
    </row>
    <row r="13" spans="1:7">
      <c r="A13" s="13">
        <v>10</v>
      </c>
      <c r="B13" s="14">
        <v>39</v>
      </c>
      <c r="C13" s="15" t="s">
        <v>21</v>
      </c>
      <c r="D13" s="16" t="s">
        <v>275</v>
      </c>
      <c r="E13" s="16">
        <v>13</v>
      </c>
      <c r="F13" s="17">
        <f t="shared" si="0"/>
        <v>97.5</v>
      </c>
      <c r="G13" s="5">
        <f t="shared" si="1"/>
        <v>1</v>
      </c>
    </row>
    <row r="14" spans="1:7">
      <c r="A14" s="13">
        <v>11</v>
      </c>
      <c r="B14" s="14">
        <v>36</v>
      </c>
      <c r="C14" s="15" t="s">
        <v>22</v>
      </c>
      <c r="D14" s="16" t="s">
        <v>275</v>
      </c>
      <c r="E14" s="16">
        <v>14</v>
      </c>
      <c r="F14" s="17">
        <f t="shared" si="0"/>
        <v>90</v>
      </c>
      <c r="G14" s="5">
        <f t="shared" si="1"/>
        <v>138</v>
      </c>
    </row>
    <row r="15" spans="1:7">
      <c r="A15" s="13">
        <v>12</v>
      </c>
      <c r="B15" s="14">
        <v>36</v>
      </c>
      <c r="C15" s="15" t="s">
        <v>23</v>
      </c>
      <c r="D15" s="16" t="s">
        <v>275</v>
      </c>
      <c r="E15" s="16">
        <v>15</v>
      </c>
      <c r="F15" s="17">
        <f t="shared" si="0"/>
        <v>90</v>
      </c>
      <c r="G15" s="5">
        <f t="shared" si="1"/>
        <v>138</v>
      </c>
    </row>
    <row r="16" spans="1:7">
      <c r="A16" s="13">
        <v>13</v>
      </c>
      <c r="B16" s="14">
        <v>39</v>
      </c>
      <c r="C16" s="15" t="s">
        <v>24</v>
      </c>
      <c r="D16" s="16" t="s">
        <v>275</v>
      </c>
      <c r="E16" s="16">
        <v>16</v>
      </c>
      <c r="F16" s="17">
        <f t="shared" si="0"/>
        <v>97.5</v>
      </c>
      <c r="G16" s="5">
        <f t="shared" si="1"/>
        <v>1</v>
      </c>
    </row>
    <row r="17" spans="1:7">
      <c r="A17" s="13">
        <v>14</v>
      </c>
      <c r="B17" s="14">
        <v>36</v>
      </c>
      <c r="C17" s="15" t="s">
        <v>25</v>
      </c>
      <c r="D17" s="16" t="s">
        <v>275</v>
      </c>
      <c r="E17" s="16">
        <v>17</v>
      </c>
      <c r="F17" s="17">
        <f t="shared" si="0"/>
        <v>90</v>
      </c>
      <c r="G17" s="5">
        <f t="shared" si="1"/>
        <v>138</v>
      </c>
    </row>
    <row r="18" spans="1:7">
      <c r="A18" s="13">
        <v>15</v>
      </c>
      <c r="B18" s="14">
        <v>32</v>
      </c>
      <c r="C18" s="15" t="s">
        <v>26</v>
      </c>
      <c r="D18" s="16" t="s">
        <v>275</v>
      </c>
      <c r="E18" s="16">
        <v>18</v>
      </c>
      <c r="F18" s="17">
        <f t="shared" si="0"/>
        <v>80</v>
      </c>
      <c r="G18" s="5">
        <f t="shared" si="1"/>
        <v>240</v>
      </c>
    </row>
    <row r="19" spans="1:7">
      <c r="A19" s="13">
        <v>16</v>
      </c>
      <c r="B19" s="14">
        <v>35</v>
      </c>
      <c r="C19" s="15" t="s">
        <v>27</v>
      </c>
      <c r="D19" s="16" t="s">
        <v>275</v>
      </c>
      <c r="E19" s="16">
        <v>19</v>
      </c>
      <c r="F19" s="17">
        <f t="shared" si="0"/>
        <v>87.5</v>
      </c>
      <c r="G19" s="5">
        <f t="shared" si="1"/>
        <v>189</v>
      </c>
    </row>
    <row r="20" spans="1:7">
      <c r="A20" s="13">
        <v>17</v>
      </c>
      <c r="B20" s="14">
        <v>36</v>
      </c>
      <c r="C20" s="15" t="s">
        <v>362</v>
      </c>
      <c r="D20" s="16" t="s">
        <v>275</v>
      </c>
      <c r="E20" s="16">
        <v>20</v>
      </c>
      <c r="F20" s="17">
        <f t="shared" si="0"/>
        <v>90</v>
      </c>
      <c r="G20" s="5">
        <f t="shared" si="1"/>
        <v>138</v>
      </c>
    </row>
    <row r="21" spans="1:7">
      <c r="A21" s="13">
        <v>18</v>
      </c>
      <c r="B21" s="14">
        <v>36</v>
      </c>
      <c r="C21" s="15" t="s">
        <v>29</v>
      </c>
      <c r="D21" s="16" t="s">
        <v>275</v>
      </c>
      <c r="E21" s="16">
        <v>21</v>
      </c>
      <c r="F21" s="17">
        <f t="shared" si="0"/>
        <v>90</v>
      </c>
      <c r="G21" s="5">
        <f t="shared" si="1"/>
        <v>138</v>
      </c>
    </row>
    <row r="22" spans="1:7">
      <c r="A22" s="13">
        <v>19</v>
      </c>
      <c r="B22" s="14">
        <v>37</v>
      </c>
      <c r="C22" s="15" t="s">
        <v>30</v>
      </c>
      <c r="D22" s="16" t="s">
        <v>275</v>
      </c>
      <c r="E22" s="16">
        <v>22</v>
      </c>
      <c r="F22" s="17">
        <f t="shared" si="0"/>
        <v>92.5</v>
      </c>
      <c r="G22" s="5">
        <f t="shared" si="1"/>
        <v>89</v>
      </c>
    </row>
    <row r="23" spans="1:7">
      <c r="A23" s="13">
        <v>20</v>
      </c>
      <c r="B23" s="14">
        <v>37</v>
      </c>
      <c r="C23" s="15" t="s">
        <v>31</v>
      </c>
      <c r="D23" s="16" t="s">
        <v>275</v>
      </c>
      <c r="E23" s="16">
        <v>23</v>
      </c>
      <c r="F23" s="17">
        <f t="shared" si="0"/>
        <v>92.5</v>
      </c>
      <c r="G23" s="5">
        <f t="shared" si="1"/>
        <v>89</v>
      </c>
    </row>
    <row r="24" spans="1:7">
      <c r="A24" s="13">
        <v>21</v>
      </c>
      <c r="B24" s="14">
        <v>34</v>
      </c>
      <c r="C24" s="15" t="s">
        <v>363</v>
      </c>
      <c r="D24" s="16" t="s">
        <v>275</v>
      </c>
      <c r="E24" s="16">
        <v>24</v>
      </c>
      <c r="F24" s="17">
        <f t="shared" si="0"/>
        <v>85</v>
      </c>
      <c r="G24" s="5">
        <f t="shared" si="1"/>
        <v>212</v>
      </c>
    </row>
    <row r="25" spans="1:7">
      <c r="A25" s="13">
        <v>22</v>
      </c>
      <c r="B25" s="14">
        <v>38</v>
      </c>
      <c r="C25" s="15" t="s">
        <v>33</v>
      </c>
      <c r="D25" s="16" t="s">
        <v>275</v>
      </c>
      <c r="E25" s="16">
        <v>25</v>
      </c>
      <c r="F25" s="17">
        <f t="shared" si="0"/>
        <v>95</v>
      </c>
      <c r="G25" s="5">
        <f t="shared" si="1"/>
        <v>25</v>
      </c>
    </row>
    <row r="26" spans="1:7">
      <c r="A26" s="13">
        <v>23</v>
      </c>
      <c r="B26" s="14">
        <v>37</v>
      </c>
      <c r="C26" s="15" t="s">
        <v>34</v>
      </c>
      <c r="D26" s="16" t="s">
        <v>275</v>
      </c>
      <c r="E26" s="16">
        <v>26</v>
      </c>
      <c r="F26" s="17">
        <f t="shared" si="0"/>
        <v>92.5</v>
      </c>
      <c r="G26" s="5">
        <f t="shared" si="1"/>
        <v>89</v>
      </c>
    </row>
    <row r="27" spans="1:7">
      <c r="A27" s="13">
        <v>24</v>
      </c>
      <c r="B27" s="14">
        <v>33</v>
      </c>
      <c r="C27" s="15" t="s">
        <v>35</v>
      </c>
      <c r="D27" s="16" t="s">
        <v>275</v>
      </c>
      <c r="E27" s="16">
        <v>27</v>
      </c>
      <c r="F27" s="17">
        <f t="shared" si="0"/>
        <v>82.5</v>
      </c>
      <c r="G27" s="5">
        <f t="shared" si="1"/>
        <v>228</v>
      </c>
    </row>
    <row r="28" spans="1:7">
      <c r="A28" s="13">
        <v>25</v>
      </c>
      <c r="B28" s="14">
        <v>38</v>
      </c>
      <c r="C28" s="15" t="s">
        <v>36</v>
      </c>
      <c r="D28" s="16" t="s">
        <v>275</v>
      </c>
      <c r="E28" s="16">
        <v>28</v>
      </c>
      <c r="F28" s="17">
        <f t="shared" si="0"/>
        <v>95</v>
      </c>
      <c r="G28" s="5">
        <f t="shared" si="1"/>
        <v>25</v>
      </c>
    </row>
    <row r="29" spans="1:7">
      <c r="A29" s="13">
        <v>26</v>
      </c>
      <c r="B29" s="14">
        <v>33</v>
      </c>
      <c r="C29" s="15" t="s">
        <v>37</v>
      </c>
      <c r="D29" s="16" t="s">
        <v>275</v>
      </c>
      <c r="E29" s="16">
        <v>29</v>
      </c>
      <c r="F29" s="17">
        <f t="shared" si="0"/>
        <v>82.5</v>
      </c>
      <c r="G29" s="5">
        <f t="shared" si="1"/>
        <v>228</v>
      </c>
    </row>
    <row r="30" spans="1:7">
      <c r="A30" s="13">
        <v>27</v>
      </c>
      <c r="B30" s="14">
        <v>36</v>
      </c>
      <c r="C30" s="15" t="s">
        <v>38</v>
      </c>
      <c r="D30" s="16" t="s">
        <v>275</v>
      </c>
      <c r="E30" s="16">
        <v>30</v>
      </c>
      <c r="F30" s="17">
        <f t="shared" si="0"/>
        <v>90</v>
      </c>
      <c r="G30" s="5">
        <f t="shared" si="1"/>
        <v>138</v>
      </c>
    </row>
    <row r="31" spans="1:7">
      <c r="A31" s="13">
        <v>28</v>
      </c>
      <c r="B31" s="14">
        <v>34</v>
      </c>
      <c r="C31" s="15" t="s">
        <v>39</v>
      </c>
      <c r="D31" s="16" t="s">
        <v>275</v>
      </c>
      <c r="E31" s="16">
        <v>31</v>
      </c>
      <c r="F31" s="17">
        <f t="shared" si="0"/>
        <v>85</v>
      </c>
      <c r="G31" s="5">
        <f t="shared" si="1"/>
        <v>212</v>
      </c>
    </row>
    <row r="32" spans="1:7">
      <c r="A32" s="13">
        <v>29</v>
      </c>
      <c r="B32" s="14">
        <v>39</v>
      </c>
      <c r="C32" s="15" t="s">
        <v>40</v>
      </c>
      <c r="D32" s="16" t="s">
        <v>275</v>
      </c>
      <c r="E32" s="16">
        <v>32</v>
      </c>
      <c r="F32" s="17">
        <f t="shared" si="0"/>
        <v>97.5</v>
      </c>
      <c r="G32" s="5">
        <f t="shared" si="1"/>
        <v>1</v>
      </c>
    </row>
    <row r="33" spans="1:7">
      <c r="A33" s="13">
        <v>30</v>
      </c>
      <c r="B33" s="14">
        <v>39</v>
      </c>
      <c r="C33" s="15" t="s">
        <v>41</v>
      </c>
      <c r="D33" s="16" t="s">
        <v>275</v>
      </c>
      <c r="E33" s="16">
        <v>33</v>
      </c>
      <c r="F33" s="17">
        <f t="shared" si="0"/>
        <v>97.5</v>
      </c>
      <c r="G33" s="5">
        <f t="shared" si="1"/>
        <v>1</v>
      </c>
    </row>
    <row r="34" spans="1:7">
      <c r="A34" s="13">
        <v>31</v>
      </c>
      <c r="B34" s="14">
        <v>34</v>
      </c>
      <c r="C34" s="15" t="s">
        <v>42</v>
      </c>
      <c r="D34" s="16" t="s">
        <v>275</v>
      </c>
      <c r="E34" s="16">
        <v>34</v>
      </c>
      <c r="F34" s="17">
        <f t="shared" si="0"/>
        <v>85</v>
      </c>
      <c r="G34" s="5">
        <f t="shared" si="1"/>
        <v>212</v>
      </c>
    </row>
    <row r="35" spans="1:7">
      <c r="A35" s="13">
        <v>32</v>
      </c>
      <c r="B35" s="14">
        <v>38</v>
      </c>
      <c r="C35" s="15" t="s">
        <v>43</v>
      </c>
      <c r="D35" s="16" t="s">
        <v>275</v>
      </c>
      <c r="E35" s="16">
        <v>35</v>
      </c>
      <c r="F35" s="17">
        <f t="shared" si="0"/>
        <v>95</v>
      </c>
      <c r="G35" s="5">
        <f t="shared" si="1"/>
        <v>25</v>
      </c>
    </row>
    <row r="36" spans="1:7">
      <c r="A36" s="13">
        <v>33</v>
      </c>
      <c r="B36" s="14">
        <v>38</v>
      </c>
      <c r="C36" s="15" t="s">
        <v>44</v>
      </c>
      <c r="D36" s="16" t="s">
        <v>275</v>
      </c>
      <c r="E36" s="16">
        <v>36</v>
      </c>
      <c r="F36" s="17">
        <f t="shared" si="0"/>
        <v>95</v>
      </c>
      <c r="G36" s="5">
        <f t="shared" si="1"/>
        <v>25</v>
      </c>
    </row>
    <row r="37" ht="15" spans="1:5">
      <c r="A37" s="2"/>
      <c r="B37" s="2"/>
      <c r="C37" s="3" t="s">
        <v>364</v>
      </c>
      <c r="D37" s="2"/>
      <c r="E37" s="2"/>
    </row>
    <row r="38" spans="1:6">
      <c r="A38" s="2"/>
      <c r="B38" s="2"/>
      <c r="C38" s="4"/>
      <c r="D38" s="2"/>
      <c r="E38" s="2"/>
      <c r="F38" s="4"/>
    </row>
    <row r="39" ht="25.5" spans="1:7">
      <c r="A39" s="5" t="s">
        <v>1</v>
      </c>
      <c r="B39" s="6" t="s">
        <v>2</v>
      </c>
      <c r="C39" s="6" t="s">
        <v>3</v>
      </c>
      <c r="D39" s="6" t="s">
        <v>5</v>
      </c>
      <c r="E39" s="7" t="s">
        <v>4</v>
      </c>
      <c r="F39" s="6" t="s">
        <v>6</v>
      </c>
      <c r="G39" s="12" t="s">
        <v>7</v>
      </c>
    </row>
    <row r="40" spans="1:7">
      <c r="A40" s="13">
        <v>1</v>
      </c>
      <c r="B40" s="14">
        <v>33</v>
      </c>
      <c r="C40" s="15" t="s">
        <v>46</v>
      </c>
      <c r="D40" s="16" t="s">
        <v>283</v>
      </c>
      <c r="E40" s="16">
        <v>1</v>
      </c>
      <c r="F40" s="17">
        <f t="shared" ref="F40:F74" si="2">B40*10/4</f>
        <v>82.5</v>
      </c>
      <c r="G40" s="5">
        <f t="shared" ref="G40:G74" si="3">IF(SUM(F$4:F$406)=0,"",RANK(F40,F$4:F$406,0))</f>
        <v>228</v>
      </c>
    </row>
    <row r="41" spans="1:7">
      <c r="A41" s="13">
        <v>2</v>
      </c>
      <c r="B41" s="14">
        <v>10</v>
      </c>
      <c r="C41" s="15" t="s">
        <v>48</v>
      </c>
      <c r="D41" s="16" t="s">
        <v>283</v>
      </c>
      <c r="E41" s="16">
        <v>2</v>
      </c>
      <c r="F41" s="17">
        <f t="shared" si="2"/>
        <v>25</v>
      </c>
      <c r="G41" s="5">
        <f t="shared" si="3"/>
        <v>249</v>
      </c>
    </row>
    <row r="42" spans="1:7">
      <c r="A42" s="13">
        <v>3</v>
      </c>
      <c r="B42" s="14">
        <v>36</v>
      </c>
      <c r="C42" s="15" t="s">
        <v>49</v>
      </c>
      <c r="D42" s="16" t="s">
        <v>283</v>
      </c>
      <c r="E42" s="16">
        <v>3</v>
      </c>
      <c r="F42" s="17">
        <f t="shared" si="2"/>
        <v>90</v>
      </c>
      <c r="G42" s="5">
        <f t="shared" si="3"/>
        <v>138</v>
      </c>
    </row>
    <row r="43" spans="1:7">
      <c r="A43" s="13">
        <v>4</v>
      </c>
      <c r="B43" s="14">
        <v>36</v>
      </c>
      <c r="C43" s="15" t="s">
        <v>50</v>
      </c>
      <c r="D43" s="16" t="s">
        <v>283</v>
      </c>
      <c r="E43" s="16">
        <v>4</v>
      </c>
      <c r="F43" s="17">
        <f t="shared" si="2"/>
        <v>90</v>
      </c>
      <c r="G43" s="5">
        <f t="shared" si="3"/>
        <v>138</v>
      </c>
    </row>
    <row r="44" spans="1:7">
      <c r="A44" s="13">
        <v>5</v>
      </c>
      <c r="B44" s="14">
        <v>36</v>
      </c>
      <c r="C44" s="15" t="s">
        <v>365</v>
      </c>
      <c r="D44" s="16" t="s">
        <v>283</v>
      </c>
      <c r="E44" s="16">
        <v>5</v>
      </c>
      <c r="F44" s="17">
        <f t="shared" si="2"/>
        <v>90</v>
      </c>
      <c r="G44" s="5">
        <f t="shared" si="3"/>
        <v>138</v>
      </c>
    </row>
    <row r="45" spans="1:7">
      <c r="A45" s="13">
        <v>6</v>
      </c>
      <c r="B45" s="14">
        <v>35</v>
      </c>
      <c r="C45" s="15" t="s">
        <v>366</v>
      </c>
      <c r="D45" s="16" t="s">
        <v>283</v>
      </c>
      <c r="E45" s="16">
        <v>6</v>
      </c>
      <c r="F45" s="17">
        <f t="shared" si="2"/>
        <v>87.5</v>
      </c>
      <c r="G45" s="5">
        <f t="shared" si="3"/>
        <v>189</v>
      </c>
    </row>
    <row r="46" spans="1:7">
      <c r="A46" s="13">
        <v>7</v>
      </c>
      <c r="B46" s="14">
        <v>38</v>
      </c>
      <c r="C46" s="15" t="s">
        <v>54</v>
      </c>
      <c r="D46" s="16" t="s">
        <v>283</v>
      </c>
      <c r="E46" s="16">
        <v>7</v>
      </c>
      <c r="F46" s="17">
        <f t="shared" si="2"/>
        <v>95</v>
      </c>
      <c r="G46" s="5">
        <f t="shared" si="3"/>
        <v>25</v>
      </c>
    </row>
    <row r="47" spans="1:7">
      <c r="A47" s="13">
        <v>8</v>
      </c>
      <c r="B47" s="14">
        <v>36</v>
      </c>
      <c r="C47" s="15" t="s">
        <v>55</v>
      </c>
      <c r="D47" s="16" t="s">
        <v>283</v>
      </c>
      <c r="E47" s="16">
        <v>8</v>
      </c>
      <c r="F47" s="17">
        <f t="shared" si="2"/>
        <v>90</v>
      </c>
      <c r="G47" s="5">
        <f t="shared" si="3"/>
        <v>138</v>
      </c>
    </row>
    <row r="48" spans="1:7">
      <c r="A48" s="13">
        <v>9</v>
      </c>
      <c r="B48" s="14">
        <v>38</v>
      </c>
      <c r="C48" s="15" t="s">
        <v>56</v>
      </c>
      <c r="D48" s="16" t="s">
        <v>283</v>
      </c>
      <c r="E48" s="16">
        <v>9</v>
      </c>
      <c r="F48" s="17">
        <f t="shared" si="2"/>
        <v>95</v>
      </c>
      <c r="G48" s="5">
        <f t="shared" si="3"/>
        <v>25</v>
      </c>
    </row>
    <row r="49" spans="1:7">
      <c r="A49" s="13">
        <v>10</v>
      </c>
      <c r="B49" s="14">
        <v>37</v>
      </c>
      <c r="C49" s="15" t="s">
        <v>57</v>
      </c>
      <c r="D49" s="16" t="s">
        <v>283</v>
      </c>
      <c r="E49" s="16">
        <v>10</v>
      </c>
      <c r="F49" s="17">
        <f t="shared" si="2"/>
        <v>92.5</v>
      </c>
      <c r="G49" s="5">
        <f t="shared" si="3"/>
        <v>89</v>
      </c>
    </row>
    <row r="50" spans="1:7">
      <c r="A50" s="13">
        <v>11</v>
      </c>
      <c r="B50" s="14">
        <v>34</v>
      </c>
      <c r="C50" s="15" t="s">
        <v>58</v>
      </c>
      <c r="D50" s="16" t="s">
        <v>283</v>
      </c>
      <c r="E50" s="16">
        <v>11</v>
      </c>
      <c r="F50" s="17">
        <f t="shared" si="2"/>
        <v>85</v>
      </c>
      <c r="G50" s="5">
        <f t="shared" si="3"/>
        <v>212</v>
      </c>
    </row>
    <row r="51" spans="1:7">
      <c r="A51" s="13">
        <v>12</v>
      </c>
      <c r="B51" s="14">
        <v>37</v>
      </c>
      <c r="C51" s="15" t="s">
        <v>59</v>
      </c>
      <c r="D51" s="16" t="s">
        <v>283</v>
      </c>
      <c r="E51" s="16">
        <v>13</v>
      </c>
      <c r="F51" s="17">
        <f t="shared" si="2"/>
        <v>92.5</v>
      </c>
      <c r="G51" s="5">
        <f t="shared" si="3"/>
        <v>89</v>
      </c>
    </row>
    <row r="52" spans="1:7">
      <c r="A52" s="13">
        <v>13</v>
      </c>
      <c r="B52" s="14">
        <v>38</v>
      </c>
      <c r="C52" s="15" t="s">
        <v>60</v>
      </c>
      <c r="D52" s="16" t="s">
        <v>283</v>
      </c>
      <c r="E52" s="16">
        <v>14</v>
      </c>
      <c r="F52" s="17">
        <f t="shared" si="2"/>
        <v>95</v>
      </c>
      <c r="G52" s="5">
        <f t="shared" si="3"/>
        <v>25</v>
      </c>
    </row>
    <row r="53" spans="1:7">
      <c r="A53" s="13">
        <v>14</v>
      </c>
      <c r="B53" s="14">
        <v>37</v>
      </c>
      <c r="C53" s="15" t="s">
        <v>61</v>
      </c>
      <c r="D53" s="16" t="s">
        <v>283</v>
      </c>
      <c r="E53" s="16">
        <v>15</v>
      </c>
      <c r="F53" s="17">
        <f t="shared" si="2"/>
        <v>92.5</v>
      </c>
      <c r="G53" s="5">
        <f t="shared" si="3"/>
        <v>89</v>
      </c>
    </row>
    <row r="54" spans="1:7">
      <c r="A54" s="13">
        <v>15</v>
      </c>
      <c r="B54" s="14">
        <v>34</v>
      </c>
      <c r="C54" s="15" t="s">
        <v>62</v>
      </c>
      <c r="D54" s="16" t="s">
        <v>283</v>
      </c>
      <c r="E54" s="16">
        <v>16</v>
      </c>
      <c r="F54" s="17">
        <f t="shared" si="2"/>
        <v>85</v>
      </c>
      <c r="G54" s="5">
        <f t="shared" si="3"/>
        <v>212</v>
      </c>
    </row>
    <row r="55" spans="1:7">
      <c r="A55" s="13">
        <v>16</v>
      </c>
      <c r="B55" s="14">
        <v>37</v>
      </c>
      <c r="C55" s="15" t="s">
        <v>63</v>
      </c>
      <c r="D55" s="16" t="s">
        <v>283</v>
      </c>
      <c r="E55" s="16">
        <v>17</v>
      </c>
      <c r="F55" s="17">
        <f t="shared" si="2"/>
        <v>92.5</v>
      </c>
      <c r="G55" s="5">
        <f t="shared" si="3"/>
        <v>89</v>
      </c>
    </row>
    <row r="56" spans="1:7">
      <c r="A56" s="13">
        <v>17</v>
      </c>
      <c r="B56" s="14">
        <v>38</v>
      </c>
      <c r="C56" s="15" t="s">
        <v>64</v>
      </c>
      <c r="D56" s="16" t="s">
        <v>283</v>
      </c>
      <c r="E56" s="16">
        <v>18</v>
      </c>
      <c r="F56" s="17">
        <f t="shared" si="2"/>
        <v>95</v>
      </c>
      <c r="G56" s="5">
        <f t="shared" si="3"/>
        <v>25</v>
      </c>
    </row>
    <row r="57" spans="1:7">
      <c r="A57" s="13">
        <v>18</v>
      </c>
      <c r="B57" s="14">
        <v>36</v>
      </c>
      <c r="C57" s="15" t="s">
        <v>65</v>
      </c>
      <c r="D57" s="16" t="s">
        <v>283</v>
      </c>
      <c r="E57" s="16">
        <v>19</v>
      </c>
      <c r="F57" s="17">
        <f t="shared" si="2"/>
        <v>90</v>
      </c>
      <c r="G57" s="5">
        <f t="shared" si="3"/>
        <v>138</v>
      </c>
    </row>
    <row r="58" spans="1:7">
      <c r="A58" s="13">
        <v>19</v>
      </c>
      <c r="B58" s="14">
        <v>36</v>
      </c>
      <c r="C58" s="15" t="s">
        <v>66</v>
      </c>
      <c r="D58" s="16" t="s">
        <v>283</v>
      </c>
      <c r="E58" s="16">
        <v>20</v>
      </c>
      <c r="F58" s="17">
        <f t="shared" si="2"/>
        <v>90</v>
      </c>
      <c r="G58" s="5">
        <f t="shared" si="3"/>
        <v>138</v>
      </c>
    </row>
    <row r="59" spans="1:7">
      <c r="A59" s="13">
        <v>20</v>
      </c>
      <c r="B59" s="14">
        <v>29</v>
      </c>
      <c r="C59" s="15" t="s">
        <v>67</v>
      </c>
      <c r="D59" s="16" t="s">
        <v>283</v>
      </c>
      <c r="E59" s="16">
        <v>21</v>
      </c>
      <c r="F59" s="17">
        <f t="shared" si="2"/>
        <v>72.5</v>
      </c>
      <c r="G59" s="5">
        <f t="shared" si="3"/>
        <v>247</v>
      </c>
    </row>
    <row r="60" spans="1:7">
      <c r="A60" s="13">
        <v>21</v>
      </c>
      <c r="B60" s="14">
        <v>38</v>
      </c>
      <c r="C60" s="15" t="s">
        <v>68</v>
      </c>
      <c r="D60" s="16" t="s">
        <v>283</v>
      </c>
      <c r="E60" s="16">
        <v>22</v>
      </c>
      <c r="F60" s="17">
        <f t="shared" si="2"/>
        <v>95</v>
      </c>
      <c r="G60" s="5">
        <f t="shared" si="3"/>
        <v>25</v>
      </c>
    </row>
    <row r="61" spans="1:7">
      <c r="A61" s="13">
        <v>22</v>
      </c>
      <c r="B61" s="14">
        <v>36</v>
      </c>
      <c r="C61" s="15" t="s">
        <v>69</v>
      </c>
      <c r="D61" s="16" t="s">
        <v>283</v>
      </c>
      <c r="E61" s="16">
        <v>23</v>
      </c>
      <c r="F61" s="17">
        <f t="shared" si="2"/>
        <v>90</v>
      </c>
      <c r="G61" s="5">
        <f t="shared" si="3"/>
        <v>138</v>
      </c>
    </row>
    <row r="62" spans="1:7">
      <c r="A62" s="13">
        <v>23</v>
      </c>
      <c r="B62" s="14">
        <v>37</v>
      </c>
      <c r="C62" s="15" t="s">
        <v>70</v>
      </c>
      <c r="D62" s="16" t="s">
        <v>283</v>
      </c>
      <c r="E62" s="16">
        <v>24</v>
      </c>
      <c r="F62" s="17">
        <f t="shared" si="2"/>
        <v>92.5</v>
      </c>
      <c r="G62" s="5">
        <f t="shared" si="3"/>
        <v>89</v>
      </c>
    </row>
    <row r="63" spans="1:7">
      <c r="A63" s="13">
        <v>24</v>
      </c>
      <c r="B63" s="14">
        <v>38</v>
      </c>
      <c r="C63" s="15" t="s">
        <v>71</v>
      </c>
      <c r="D63" s="16" t="s">
        <v>283</v>
      </c>
      <c r="E63" s="16">
        <v>25</v>
      </c>
      <c r="F63" s="17">
        <f t="shared" si="2"/>
        <v>95</v>
      </c>
      <c r="G63" s="5">
        <f t="shared" si="3"/>
        <v>25</v>
      </c>
    </row>
    <row r="64" spans="1:7">
      <c r="A64" s="13">
        <v>25</v>
      </c>
      <c r="B64" s="14">
        <v>36</v>
      </c>
      <c r="C64" s="15" t="s">
        <v>72</v>
      </c>
      <c r="D64" s="16" t="s">
        <v>283</v>
      </c>
      <c r="E64" s="16">
        <v>26</v>
      </c>
      <c r="F64" s="17">
        <f t="shared" si="2"/>
        <v>90</v>
      </c>
      <c r="G64" s="5">
        <f t="shared" si="3"/>
        <v>138</v>
      </c>
    </row>
    <row r="65" spans="1:7">
      <c r="A65" s="13">
        <v>26</v>
      </c>
      <c r="B65" s="14">
        <v>38</v>
      </c>
      <c r="C65" s="15" t="s">
        <v>73</v>
      </c>
      <c r="D65" s="16" t="s">
        <v>283</v>
      </c>
      <c r="E65" s="16">
        <v>27</v>
      </c>
      <c r="F65" s="17">
        <f t="shared" si="2"/>
        <v>95</v>
      </c>
      <c r="G65" s="5">
        <f t="shared" si="3"/>
        <v>25</v>
      </c>
    </row>
    <row r="66" spans="1:7">
      <c r="A66" s="13">
        <v>27</v>
      </c>
      <c r="B66" s="14">
        <v>38</v>
      </c>
      <c r="C66" s="15" t="s">
        <v>74</v>
      </c>
      <c r="D66" s="16" t="s">
        <v>283</v>
      </c>
      <c r="E66" s="16">
        <v>28</v>
      </c>
      <c r="F66" s="17">
        <f t="shared" si="2"/>
        <v>95</v>
      </c>
      <c r="G66" s="5">
        <f t="shared" si="3"/>
        <v>25</v>
      </c>
    </row>
    <row r="67" spans="1:7">
      <c r="A67" s="13">
        <v>28</v>
      </c>
      <c r="B67" s="14">
        <v>35</v>
      </c>
      <c r="C67" s="15" t="s">
        <v>288</v>
      </c>
      <c r="D67" s="16" t="s">
        <v>283</v>
      </c>
      <c r="E67" s="16">
        <v>29</v>
      </c>
      <c r="F67" s="17">
        <f t="shared" si="2"/>
        <v>87.5</v>
      </c>
      <c r="G67" s="5">
        <f t="shared" si="3"/>
        <v>189</v>
      </c>
    </row>
    <row r="68" spans="1:7">
      <c r="A68" s="13">
        <v>29</v>
      </c>
      <c r="B68" s="14">
        <v>35</v>
      </c>
      <c r="C68" s="15" t="s">
        <v>289</v>
      </c>
      <c r="D68" s="16" t="s">
        <v>283</v>
      </c>
      <c r="E68" s="16">
        <v>30</v>
      </c>
      <c r="F68" s="17">
        <f t="shared" si="2"/>
        <v>87.5</v>
      </c>
      <c r="G68" s="5">
        <f t="shared" si="3"/>
        <v>189</v>
      </c>
    </row>
    <row r="69" spans="1:7">
      <c r="A69" s="13">
        <v>30</v>
      </c>
      <c r="B69" s="14">
        <v>37</v>
      </c>
      <c r="C69" s="15" t="s">
        <v>77</v>
      </c>
      <c r="D69" s="16" t="s">
        <v>283</v>
      </c>
      <c r="E69" s="16">
        <v>31</v>
      </c>
      <c r="F69" s="17">
        <f t="shared" si="2"/>
        <v>92.5</v>
      </c>
      <c r="G69" s="5">
        <f t="shared" si="3"/>
        <v>89</v>
      </c>
    </row>
    <row r="70" spans="1:7">
      <c r="A70" s="13">
        <v>31</v>
      </c>
      <c r="B70" s="14">
        <v>37</v>
      </c>
      <c r="C70" s="15" t="s">
        <v>78</v>
      </c>
      <c r="D70" s="16" t="s">
        <v>283</v>
      </c>
      <c r="E70" s="16">
        <v>32</v>
      </c>
      <c r="F70" s="17">
        <f t="shared" si="2"/>
        <v>92.5</v>
      </c>
      <c r="G70" s="5">
        <f t="shared" si="3"/>
        <v>89</v>
      </c>
    </row>
    <row r="71" spans="1:7">
      <c r="A71" s="13">
        <v>32</v>
      </c>
      <c r="B71" s="14">
        <v>39</v>
      </c>
      <c r="C71" s="15" t="s">
        <v>79</v>
      </c>
      <c r="D71" s="16" t="s">
        <v>283</v>
      </c>
      <c r="E71" s="16">
        <v>33</v>
      </c>
      <c r="F71" s="17">
        <f t="shared" si="2"/>
        <v>97.5</v>
      </c>
      <c r="G71" s="5">
        <f t="shared" si="3"/>
        <v>1</v>
      </c>
    </row>
    <row r="72" spans="1:7">
      <c r="A72" s="13">
        <v>33</v>
      </c>
      <c r="B72" s="14">
        <v>37</v>
      </c>
      <c r="C72" s="15" t="s">
        <v>80</v>
      </c>
      <c r="D72" s="16" t="s">
        <v>283</v>
      </c>
      <c r="E72" s="16">
        <v>34</v>
      </c>
      <c r="F72" s="17">
        <f t="shared" si="2"/>
        <v>92.5</v>
      </c>
      <c r="G72" s="5">
        <f t="shared" si="3"/>
        <v>89</v>
      </c>
    </row>
    <row r="73" spans="1:7">
      <c r="A73" s="13">
        <v>34</v>
      </c>
      <c r="B73" s="14">
        <v>37</v>
      </c>
      <c r="C73" s="15" t="s">
        <v>81</v>
      </c>
      <c r="D73" s="16" t="s">
        <v>283</v>
      </c>
      <c r="E73" s="16">
        <v>35</v>
      </c>
      <c r="F73" s="17">
        <f t="shared" si="2"/>
        <v>92.5</v>
      </c>
      <c r="G73" s="5">
        <f t="shared" si="3"/>
        <v>89</v>
      </c>
    </row>
    <row r="74" spans="1:7">
      <c r="A74" s="13">
        <v>35</v>
      </c>
      <c r="B74" s="14">
        <v>39</v>
      </c>
      <c r="C74" s="15" t="s">
        <v>82</v>
      </c>
      <c r="D74" s="16" t="s">
        <v>283</v>
      </c>
      <c r="E74" s="16">
        <v>36</v>
      </c>
      <c r="F74" s="17">
        <f t="shared" si="2"/>
        <v>97.5</v>
      </c>
      <c r="G74" s="5">
        <f t="shared" si="3"/>
        <v>1</v>
      </c>
    </row>
    <row r="75" ht="15" spans="1:5">
      <c r="A75" s="2"/>
      <c r="B75" s="2"/>
      <c r="C75" s="3" t="s">
        <v>367</v>
      </c>
      <c r="D75" s="2"/>
      <c r="E75" s="2"/>
    </row>
    <row r="76" spans="1:6">
      <c r="A76" s="2"/>
      <c r="B76" s="2"/>
      <c r="C76" s="4"/>
      <c r="D76" s="2"/>
      <c r="E76" s="2"/>
      <c r="F76" s="4"/>
    </row>
    <row r="77" ht="25.5" spans="1:7">
      <c r="A77" s="5" t="s">
        <v>1</v>
      </c>
      <c r="B77" s="6" t="s">
        <v>2</v>
      </c>
      <c r="C77" s="6" t="s">
        <v>3</v>
      </c>
      <c r="D77" s="6" t="s">
        <v>5</v>
      </c>
      <c r="E77" s="7" t="s">
        <v>4</v>
      </c>
      <c r="F77" s="6" t="s">
        <v>6</v>
      </c>
      <c r="G77" s="12" t="s">
        <v>7</v>
      </c>
    </row>
    <row r="78" spans="1:7">
      <c r="A78" s="13">
        <v>1</v>
      </c>
      <c r="B78" s="14">
        <v>37</v>
      </c>
      <c r="C78" s="15" t="s">
        <v>84</v>
      </c>
      <c r="D78" s="16" t="s">
        <v>292</v>
      </c>
      <c r="E78" s="16">
        <v>1</v>
      </c>
      <c r="F78" s="17">
        <f t="shared" ref="F78:F113" si="4">B78*10/4</f>
        <v>92.5</v>
      </c>
      <c r="G78" s="5">
        <f t="shared" ref="G78:G113" si="5">IF(SUM(F$4:F$406)=0,"",RANK(F78,F$4:F$406,0))</f>
        <v>89</v>
      </c>
    </row>
    <row r="79" spans="1:7">
      <c r="A79" s="13">
        <v>2</v>
      </c>
      <c r="B79" s="14">
        <v>38</v>
      </c>
      <c r="C79" s="15" t="s">
        <v>86</v>
      </c>
      <c r="D79" s="16" t="s">
        <v>292</v>
      </c>
      <c r="E79" s="16">
        <v>2</v>
      </c>
      <c r="F79" s="17">
        <f t="shared" si="4"/>
        <v>95</v>
      </c>
      <c r="G79" s="5">
        <f t="shared" si="5"/>
        <v>25</v>
      </c>
    </row>
    <row r="80" spans="1:7">
      <c r="A80" s="13">
        <v>3</v>
      </c>
      <c r="B80" s="14">
        <v>36</v>
      </c>
      <c r="C80" s="15" t="s">
        <v>87</v>
      </c>
      <c r="D80" s="16" t="s">
        <v>292</v>
      </c>
      <c r="E80" s="16">
        <v>3</v>
      </c>
      <c r="F80" s="17">
        <f t="shared" si="4"/>
        <v>90</v>
      </c>
      <c r="G80" s="5">
        <f t="shared" si="5"/>
        <v>138</v>
      </c>
    </row>
    <row r="81" spans="1:7">
      <c r="A81" s="13">
        <v>4</v>
      </c>
      <c r="B81" s="14">
        <v>35</v>
      </c>
      <c r="C81" s="15" t="s">
        <v>88</v>
      </c>
      <c r="D81" s="16" t="s">
        <v>292</v>
      </c>
      <c r="E81" s="16">
        <v>4</v>
      </c>
      <c r="F81" s="17">
        <f t="shared" si="4"/>
        <v>87.5</v>
      </c>
      <c r="G81" s="5">
        <f t="shared" si="5"/>
        <v>189</v>
      </c>
    </row>
    <row r="82" spans="1:7">
      <c r="A82" s="13">
        <v>5</v>
      </c>
      <c r="B82" s="14">
        <v>38</v>
      </c>
      <c r="C82" s="15" t="s">
        <v>89</v>
      </c>
      <c r="D82" s="16" t="s">
        <v>292</v>
      </c>
      <c r="E82" s="16">
        <v>5</v>
      </c>
      <c r="F82" s="17">
        <f t="shared" si="4"/>
        <v>95</v>
      </c>
      <c r="G82" s="5">
        <f t="shared" si="5"/>
        <v>25</v>
      </c>
    </row>
    <row r="83" spans="1:7">
      <c r="A83" s="13">
        <v>6</v>
      </c>
      <c r="B83" s="14">
        <v>38</v>
      </c>
      <c r="C83" s="15" t="s">
        <v>90</v>
      </c>
      <c r="D83" s="16" t="s">
        <v>292</v>
      </c>
      <c r="E83" s="16">
        <v>6</v>
      </c>
      <c r="F83" s="17">
        <f t="shared" si="4"/>
        <v>95</v>
      </c>
      <c r="G83" s="5">
        <f t="shared" si="5"/>
        <v>25</v>
      </c>
    </row>
    <row r="84" spans="1:7">
      <c r="A84" s="13">
        <v>7</v>
      </c>
      <c r="B84" s="14">
        <v>37</v>
      </c>
      <c r="C84" s="15" t="s">
        <v>91</v>
      </c>
      <c r="D84" s="16" t="s">
        <v>292</v>
      </c>
      <c r="E84" s="16">
        <v>7</v>
      </c>
      <c r="F84" s="17">
        <f t="shared" si="4"/>
        <v>92.5</v>
      </c>
      <c r="G84" s="5">
        <f t="shared" si="5"/>
        <v>89</v>
      </c>
    </row>
    <row r="85" spans="1:7">
      <c r="A85" s="13">
        <v>8</v>
      </c>
      <c r="B85" s="14">
        <v>36</v>
      </c>
      <c r="C85" s="15" t="s">
        <v>294</v>
      </c>
      <c r="D85" s="16" t="s">
        <v>292</v>
      </c>
      <c r="E85" s="16">
        <v>8</v>
      </c>
      <c r="F85" s="17">
        <f t="shared" si="4"/>
        <v>90</v>
      </c>
      <c r="G85" s="5">
        <f t="shared" si="5"/>
        <v>138</v>
      </c>
    </row>
    <row r="86" spans="1:7">
      <c r="A86" s="13">
        <v>9</v>
      </c>
      <c r="B86" s="14">
        <v>38</v>
      </c>
      <c r="C86" s="15" t="s">
        <v>93</v>
      </c>
      <c r="D86" s="16" t="s">
        <v>292</v>
      </c>
      <c r="E86" s="16">
        <v>9</v>
      </c>
      <c r="F86" s="17">
        <f t="shared" si="4"/>
        <v>95</v>
      </c>
      <c r="G86" s="5">
        <f t="shared" si="5"/>
        <v>25</v>
      </c>
    </row>
    <row r="87" spans="1:7">
      <c r="A87" s="13">
        <v>10</v>
      </c>
      <c r="B87" s="14">
        <v>38</v>
      </c>
      <c r="C87" s="15" t="s">
        <v>94</v>
      </c>
      <c r="D87" s="16" t="s">
        <v>292</v>
      </c>
      <c r="E87" s="16">
        <v>10</v>
      </c>
      <c r="F87" s="17">
        <f t="shared" si="4"/>
        <v>95</v>
      </c>
      <c r="G87" s="5">
        <f t="shared" si="5"/>
        <v>25</v>
      </c>
    </row>
    <row r="88" spans="1:7">
      <c r="A88" s="13">
        <v>11</v>
      </c>
      <c r="B88" s="14">
        <v>33</v>
      </c>
      <c r="C88" s="15" t="s">
        <v>95</v>
      </c>
      <c r="D88" s="16" t="s">
        <v>292</v>
      </c>
      <c r="E88" s="16">
        <v>11</v>
      </c>
      <c r="F88" s="17">
        <f t="shared" si="4"/>
        <v>82.5</v>
      </c>
      <c r="G88" s="5">
        <f t="shared" si="5"/>
        <v>228</v>
      </c>
    </row>
    <row r="89" spans="1:7">
      <c r="A89" s="13">
        <v>12</v>
      </c>
      <c r="B89" s="14">
        <v>35</v>
      </c>
      <c r="C89" s="15" t="s">
        <v>96</v>
      </c>
      <c r="D89" s="16" t="s">
        <v>292</v>
      </c>
      <c r="E89" s="16">
        <v>12</v>
      </c>
      <c r="F89" s="17">
        <f t="shared" si="4"/>
        <v>87.5</v>
      </c>
      <c r="G89" s="5">
        <f t="shared" si="5"/>
        <v>189</v>
      </c>
    </row>
    <row r="90" spans="1:7">
      <c r="A90" s="13">
        <v>13</v>
      </c>
      <c r="B90" s="14">
        <v>34</v>
      </c>
      <c r="C90" s="15" t="s">
        <v>97</v>
      </c>
      <c r="D90" s="16" t="s">
        <v>292</v>
      </c>
      <c r="E90" s="16">
        <v>13</v>
      </c>
      <c r="F90" s="17">
        <f t="shared" si="4"/>
        <v>85</v>
      </c>
      <c r="G90" s="5">
        <f t="shared" si="5"/>
        <v>212</v>
      </c>
    </row>
    <row r="91" spans="1:7">
      <c r="A91" s="13">
        <v>14</v>
      </c>
      <c r="B91" s="14">
        <v>36</v>
      </c>
      <c r="C91" s="15" t="s">
        <v>295</v>
      </c>
      <c r="D91" s="16" t="s">
        <v>292</v>
      </c>
      <c r="E91" s="16">
        <v>14</v>
      </c>
      <c r="F91" s="17">
        <f t="shared" si="4"/>
        <v>90</v>
      </c>
      <c r="G91" s="5">
        <f t="shared" si="5"/>
        <v>138</v>
      </c>
    </row>
    <row r="92" spans="1:7">
      <c r="A92" s="13">
        <v>15</v>
      </c>
      <c r="B92" s="14">
        <v>39</v>
      </c>
      <c r="C92" s="15" t="s">
        <v>99</v>
      </c>
      <c r="D92" s="16" t="s">
        <v>292</v>
      </c>
      <c r="E92" s="16">
        <v>15</v>
      </c>
      <c r="F92" s="17">
        <f t="shared" si="4"/>
        <v>97.5</v>
      </c>
      <c r="G92" s="5">
        <f t="shared" si="5"/>
        <v>1</v>
      </c>
    </row>
    <row r="93" spans="1:7">
      <c r="A93" s="13">
        <v>16</v>
      </c>
      <c r="B93" s="14">
        <v>38</v>
      </c>
      <c r="C93" s="15" t="s">
        <v>100</v>
      </c>
      <c r="D93" s="16" t="s">
        <v>292</v>
      </c>
      <c r="E93" s="16">
        <v>16</v>
      </c>
      <c r="F93" s="17">
        <f t="shared" si="4"/>
        <v>95</v>
      </c>
      <c r="G93" s="5">
        <f t="shared" si="5"/>
        <v>25</v>
      </c>
    </row>
    <row r="94" spans="1:7">
      <c r="A94" s="13">
        <v>17</v>
      </c>
      <c r="B94" s="14">
        <v>33</v>
      </c>
      <c r="C94" s="15" t="s">
        <v>296</v>
      </c>
      <c r="D94" s="16" t="s">
        <v>292</v>
      </c>
      <c r="E94" s="16">
        <v>17</v>
      </c>
      <c r="F94" s="17">
        <f t="shared" si="4"/>
        <v>82.5</v>
      </c>
      <c r="G94" s="5">
        <f t="shared" si="5"/>
        <v>228</v>
      </c>
    </row>
    <row r="95" spans="1:7">
      <c r="A95" s="13">
        <v>18</v>
      </c>
      <c r="B95" s="14">
        <v>36</v>
      </c>
      <c r="C95" s="15" t="s">
        <v>297</v>
      </c>
      <c r="D95" s="16" t="s">
        <v>292</v>
      </c>
      <c r="E95" s="16">
        <v>18</v>
      </c>
      <c r="F95" s="17">
        <f t="shared" si="4"/>
        <v>90</v>
      </c>
      <c r="G95" s="5">
        <f t="shared" si="5"/>
        <v>138</v>
      </c>
    </row>
    <row r="96" spans="1:7">
      <c r="A96" s="13">
        <v>19</v>
      </c>
      <c r="B96" s="14">
        <v>37</v>
      </c>
      <c r="C96" s="15" t="s">
        <v>103</v>
      </c>
      <c r="D96" s="16" t="s">
        <v>292</v>
      </c>
      <c r="E96" s="16">
        <v>19</v>
      </c>
      <c r="F96" s="17">
        <f t="shared" si="4"/>
        <v>92.5</v>
      </c>
      <c r="G96" s="5">
        <f t="shared" si="5"/>
        <v>89</v>
      </c>
    </row>
    <row r="97" spans="1:7">
      <c r="A97" s="13">
        <v>20</v>
      </c>
      <c r="B97" s="14">
        <v>38</v>
      </c>
      <c r="C97" s="15" t="s">
        <v>104</v>
      </c>
      <c r="D97" s="16" t="s">
        <v>292</v>
      </c>
      <c r="E97" s="16">
        <v>20</v>
      </c>
      <c r="F97" s="17">
        <f t="shared" si="4"/>
        <v>95</v>
      </c>
      <c r="G97" s="5">
        <f t="shared" si="5"/>
        <v>25</v>
      </c>
    </row>
    <row r="98" spans="1:7">
      <c r="A98" s="13">
        <v>21</v>
      </c>
      <c r="B98" s="14">
        <v>36</v>
      </c>
      <c r="C98" s="15" t="s">
        <v>105</v>
      </c>
      <c r="D98" s="16" t="s">
        <v>292</v>
      </c>
      <c r="E98" s="16">
        <v>21</v>
      </c>
      <c r="F98" s="17">
        <f t="shared" si="4"/>
        <v>90</v>
      </c>
      <c r="G98" s="5">
        <f t="shared" si="5"/>
        <v>138</v>
      </c>
    </row>
    <row r="99" spans="1:7">
      <c r="A99" s="13">
        <v>22</v>
      </c>
      <c r="B99" s="14">
        <v>36</v>
      </c>
      <c r="C99" s="15" t="s">
        <v>106</v>
      </c>
      <c r="D99" s="16" t="s">
        <v>292</v>
      </c>
      <c r="E99" s="16">
        <v>22</v>
      </c>
      <c r="F99" s="17">
        <f t="shared" si="4"/>
        <v>90</v>
      </c>
      <c r="G99" s="5">
        <f t="shared" si="5"/>
        <v>138</v>
      </c>
    </row>
    <row r="100" spans="1:7">
      <c r="A100" s="13">
        <v>23</v>
      </c>
      <c r="B100" s="14">
        <v>37</v>
      </c>
      <c r="C100" s="15" t="s">
        <v>107</v>
      </c>
      <c r="D100" s="16" t="s">
        <v>292</v>
      </c>
      <c r="E100" s="16">
        <v>23</v>
      </c>
      <c r="F100" s="17">
        <f t="shared" si="4"/>
        <v>92.5</v>
      </c>
      <c r="G100" s="5">
        <f t="shared" si="5"/>
        <v>89</v>
      </c>
    </row>
    <row r="101" spans="1:7">
      <c r="A101" s="13">
        <v>24</v>
      </c>
      <c r="B101" s="14">
        <v>38</v>
      </c>
      <c r="C101" s="15" t="s">
        <v>108</v>
      </c>
      <c r="D101" s="16" t="s">
        <v>292</v>
      </c>
      <c r="E101" s="16">
        <v>24</v>
      </c>
      <c r="F101" s="17">
        <f t="shared" si="4"/>
        <v>95</v>
      </c>
      <c r="G101" s="5">
        <f t="shared" si="5"/>
        <v>25</v>
      </c>
    </row>
    <row r="102" spans="1:7">
      <c r="A102" s="13">
        <v>25</v>
      </c>
      <c r="B102" s="14">
        <v>38</v>
      </c>
      <c r="C102" s="15" t="s">
        <v>298</v>
      </c>
      <c r="D102" s="16" t="s">
        <v>292</v>
      </c>
      <c r="E102" s="16">
        <v>25</v>
      </c>
      <c r="F102" s="17">
        <f t="shared" si="4"/>
        <v>95</v>
      </c>
      <c r="G102" s="5">
        <f t="shared" si="5"/>
        <v>25</v>
      </c>
    </row>
    <row r="103" spans="1:7">
      <c r="A103" s="13">
        <v>26</v>
      </c>
      <c r="B103" s="14">
        <v>37</v>
      </c>
      <c r="C103" s="15" t="s">
        <v>110</v>
      </c>
      <c r="D103" s="16" t="s">
        <v>292</v>
      </c>
      <c r="E103" s="16">
        <v>26</v>
      </c>
      <c r="F103" s="17">
        <f t="shared" si="4"/>
        <v>92.5</v>
      </c>
      <c r="G103" s="5">
        <f t="shared" si="5"/>
        <v>89</v>
      </c>
    </row>
    <row r="104" spans="1:7">
      <c r="A104" s="13">
        <v>27</v>
      </c>
      <c r="B104" s="14">
        <v>37</v>
      </c>
      <c r="C104" s="15" t="s">
        <v>111</v>
      </c>
      <c r="D104" s="16" t="s">
        <v>292</v>
      </c>
      <c r="E104" s="16">
        <v>27</v>
      </c>
      <c r="F104" s="17">
        <f t="shared" si="4"/>
        <v>92.5</v>
      </c>
      <c r="G104" s="5">
        <f t="shared" si="5"/>
        <v>89</v>
      </c>
    </row>
    <row r="105" spans="1:7">
      <c r="A105" s="13">
        <v>28</v>
      </c>
      <c r="B105" s="14">
        <v>37</v>
      </c>
      <c r="C105" s="15" t="s">
        <v>112</v>
      </c>
      <c r="D105" s="16" t="s">
        <v>292</v>
      </c>
      <c r="E105" s="16">
        <v>28</v>
      </c>
      <c r="F105" s="17">
        <f t="shared" si="4"/>
        <v>92.5</v>
      </c>
      <c r="G105" s="5">
        <f t="shared" si="5"/>
        <v>89</v>
      </c>
    </row>
    <row r="106" spans="1:7">
      <c r="A106" s="13">
        <v>29</v>
      </c>
      <c r="B106" s="14">
        <v>34</v>
      </c>
      <c r="C106" s="15" t="s">
        <v>113</v>
      </c>
      <c r="D106" s="16" t="s">
        <v>292</v>
      </c>
      <c r="E106" s="16">
        <v>29</v>
      </c>
      <c r="F106" s="17">
        <f t="shared" si="4"/>
        <v>85</v>
      </c>
      <c r="G106" s="5">
        <f t="shared" si="5"/>
        <v>212</v>
      </c>
    </row>
    <row r="107" spans="1:7">
      <c r="A107" s="13">
        <v>30</v>
      </c>
      <c r="B107" s="14">
        <v>38</v>
      </c>
      <c r="C107" s="15" t="s">
        <v>114</v>
      </c>
      <c r="D107" s="16" t="s">
        <v>292</v>
      </c>
      <c r="E107" s="16">
        <v>30</v>
      </c>
      <c r="F107" s="17">
        <f t="shared" si="4"/>
        <v>95</v>
      </c>
      <c r="G107" s="5">
        <f t="shared" si="5"/>
        <v>25</v>
      </c>
    </row>
    <row r="108" spans="1:7">
      <c r="A108" s="13">
        <v>31</v>
      </c>
      <c r="B108" s="14">
        <v>37</v>
      </c>
      <c r="C108" s="15" t="s">
        <v>115</v>
      </c>
      <c r="D108" s="16" t="s">
        <v>292</v>
      </c>
      <c r="E108" s="16">
        <v>31</v>
      </c>
      <c r="F108" s="17">
        <f t="shared" si="4"/>
        <v>92.5</v>
      </c>
      <c r="G108" s="5">
        <f t="shared" si="5"/>
        <v>89</v>
      </c>
    </row>
    <row r="109" spans="1:7">
      <c r="A109" s="13">
        <v>32</v>
      </c>
      <c r="B109" s="14">
        <v>38</v>
      </c>
      <c r="C109" s="15" t="s">
        <v>116</v>
      </c>
      <c r="D109" s="16" t="s">
        <v>292</v>
      </c>
      <c r="E109" s="16">
        <v>32</v>
      </c>
      <c r="F109" s="17">
        <f t="shared" si="4"/>
        <v>95</v>
      </c>
      <c r="G109" s="5">
        <f t="shared" si="5"/>
        <v>25</v>
      </c>
    </row>
    <row r="110" spans="1:7">
      <c r="A110" s="13">
        <v>33</v>
      </c>
      <c r="B110" s="14">
        <v>36</v>
      </c>
      <c r="C110" s="15" t="s">
        <v>117</v>
      </c>
      <c r="D110" s="16" t="s">
        <v>292</v>
      </c>
      <c r="E110" s="16">
        <v>33</v>
      </c>
      <c r="F110" s="17">
        <f t="shared" si="4"/>
        <v>90</v>
      </c>
      <c r="G110" s="5">
        <f t="shared" si="5"/>
        <v>138</v>
      </c>
    </row>
    <row r="111" spans="1:7">
      <c r="A111" s="13">
        <v>34</v>
      </c>
      <c r="B111" s="14">
        <v>39</v>
      </c>
      <c r="C111" s="15" t="s">
        <v>300</v>
      </c>
      <c r="D111" s="16" t="s">
        <v>292</v>
      </c>
      <c r="E111" s="16">
        <v>34</v>
      </c>
      <c r="F111" s="17">
        <f t="shared" si="4"/>
        <v>97.5</v>
      </c>
      <c r="G111" s="5">
        <f t="shared" si="5"/>
        <v>1</v>
      </c>
    </row>
    <row r="112" spans="1:7">
      <c r="A112" s="13">
        <v>35</v>
      </c>
      <c r="B112" s="14">
        <v>38</v>
      </c>
      <c r="C112" s="15" t="s">
        <v>119</v>
      </c>
      <c r="D112" s="16" t="s">
        <v>292</v>
      </c>
      <c r="E112" s="16">
        <v>35</v>
      </c>
      <c r="F112" s="17">
        <f t="shared" si="4"/>
        <v>95</v>
      </c>
      <c r="G112" s="5">
        <f t="shared" si="5"/>
        <v>25</v>
      </c>
    </row>
    <row r="113" spans="1:7">
      <c r="A113" s="13">
        <v>36</v>
      </c>
      <c r="B113" s="14">
        <v>35</v>
      </c>
      <c r="C113" s="15" t="s">
        <v>120</v>
      </c>
      <c r="D113" s="16" t="s">
        <v>292</v>
      </c>
      <c r="E113" s="16">
        <v>36</v>
      </c>
      <c r="F113" s="17">
        <f t="shared" si="4"/>
        <v>87.5</v>
      </c>
      <c r="G113" s="5">
        <f t="shared" si="5"/>
        <v>189</v>
      </c>
    </row>
    <row r="114" ht="15" spans="1:5">
      <c r="A114" s="2"/>
      <c r="B114" s="2"/>
      <c r="C114" s="3" t="s">
        <v>368</v>
      </c>
      <c r="D114" s="2"/>
      <c r="E114" s="2"/>
    </row>
    <row r="115" spans="1:6">
      <c r="A115" s="2"/>
      <c r="B115" s="2"/>
      <c r="C115" s="4"/>
      <c r="D115" s="2"/>
      <c r="E115" s="2"/>
      <c r="F115" s="4"/>
    </row>
    <row r="116" ht="25.5" spans="1:7">
      <c r="A116" s="5" t="s">
        <v>1</v>
      </c>
      <c r="B116" s="6" t="s">
        <v>2</v>
      </c>
      <c r="C116" s="6" t="s">
        <v>3</v>
      </c>
      <c r="D116" s="6" t="s">
        <v>5</v>
      </c>
      <c r="E116" s="7" t="s">
        <v>4</v>
      </c>
      <c r="F116" s="6" t="s">
        <v>6</v>
      </c>
      <c r="G116" s="12" t="s">
        <v>7</v>
      </c>
    </row>
    <row r="117" spans="1:7">
      <c r="A117" s="13">
        <v>1</v>
      </c>
      <c r="B117" s="14">
        <v>38</v>
      </c>
      <c r="C117" s="15" t="s">
        <v>122</v>
      </c>
      <c r="D117" s="16" t="s">
        <v>302</v>
      </c>
      <c r="E117" s="16">
        <v>1</v>
      </c>
      <c r="F117" s="17">
        <f t="shared" ref="F117:F152" si="6">B117*10/4</f>
        <v>95</v>
      </c>
      <c r="G117" s="5">
        <f t="shared" ref="G117:G152" si="7">IF(SUM(F$4:F$406)=0,"",RANK(F117,F$4:F$406,0))</f>
        <v>25</v>
      </c>
    </row>
    <row r="118" spans="1:7">
      <c r="A118" s="13">
        <v>2</v>
      </c>
      <c r="B118" s="14">
        <v>37</v>
      </c>
      <c r="C118" s="15" t="s">
        <v>124</v>
      </c>
      <c r="D118" s="16" t="s">
        <v>302</v>
      </c>
      <c r="E118" s="16">
        <v>2</v>
      </c>
      <c r="F118" s="17">
        <f t="shared" si="6"/>
        <v>92.5</v>
      </c>
      <c r="G118" s="5">
        <f t="shared" si="7"/>
        <v>89</v>
      </c>
    </row>
    <row r="119" spans="1:7">
      <c r="A119" s="13">
        <v>3</v>
      </c>
      <c r="B119" s="14">
        <v>39</v>
      </c>
      <c r="C119" s="15" t="s">
        <v>125</v>
      </c>
      <c r="D119" s="16" t="s">
        <v>302</v>
      </c>
      <c r="E119" s="16">
        <v>3</v>
      </c>
      <c r="F119" s="17">
        <f t="shared" si="6"/>
        <v>97.5</v>
      </c>
      <c r="G119" s="5">
        <f t="shared" si="7"/>
        <v>1</v>
      </c>
    </row>
    <row r="120" spans="1:7">
      <c r="A120" s="13">
        <v>4</v>
      </c>
      <c r="B120" s="14">
        <v>37</v>
      </c>
      <c r="C120" s="15" t="s">
        <v>126</v>
      </c>
      <c r="D120" s="16" t="s">
        <v>302</v>
      </c>
      <c r="E120" s="16">
        <v>4</v>
      </c>
      <c r="F120" s="17">
        <f t="shared" si="6"/>
        <v>92.5</v>
      </c>
      <c r="G120" s="5">
        <f t="shared" si="7"/>
        <v>89</v>
      </c>
    </row>
    <row r="121" spans="1:7">
      <c r="A121" s="13">
        <v>5</v>
      </c>
      <c r="B121" s="14">
        <v>38</v>
      </c>
      <c r="C121" s="15" t="s">
        <v>127</v>
      </c>
      <c r="D121" s="16" t="s">
        <v>302</v>
      </c>
      <c r="E121" s="16">
        <v>5</v>
      </c>
      <c r="F121" s="17">
        <f t="shared" si="6"/>
        <v>95</v>
      </c>
      <c r="G121" s="5">
        <f t="shared" si="7"/>
        <v>25</v>
      </c>
    </row>
    <row r="122" spans="1:7">
      <c r="A122" s="13">
        <v>6</v>
      </c>
      <c r="B122" s="14">
        <v>35</v>
      </c>
      <c r="C122" s="15" t="s">
        <v>128</v>
      </c>
      <c r="D122" s="16" t="s">
        <v>302</v>
      </c>
      <c r="E122" s="16">
        <v>6</v>
      </c>
      <c r="F122" s="17">
        <f t="shared" si="6"/>
        <v>87.5</v>
      </c>
      <c r="G122" s="5">
        <f t="shared" si="7"/>
        <v>189</v>
      </c>
    </row>
    <row r="123" spans="1:7">
      <c r="A123" s="13">
        <v>7</v>
      </c>
      <c r="B123" s="14">
        <v>38</v>
      </c>
      <c r="C123" s="15" t="s">
        <v>129</v>
      </c>
      <c r="D123" s="16" t="s">
        <v>302</v>
      </c>
      <c r="E123" s="16">
        <v>7</v>
      </c>
      <c r="F123" s="17">
        <f t="shared" si="6"/>
        <v>95</v>
      </c>
      <c r="G123" s="5">
        <f t="shared" si="7"/>
        <v>25</v>
      </c>
    </row>
    <row r="124" spans="1:7">
      <c r="A124" s="13">
        <v>8</v>
      </c>
      <c r="B124" s="14">
        <v>38</v>
      </c>
      <c r="C124" s="15" t="s">
        <v>130</v>
      </c>
      <c r="D124" s="16" t="s">
        <v>302</v>
      </c>
      <c r="E124" s="16">
        <v>8</v>
      </c>
      <c r="F124" s="17">
        <f t="shared" si="6"/>
        <v>95</v>
      </c>
      <c r="G124" s="5">
        <f t="shared" si="7"/>
        <v>25</v>
      </c>
    </row>
    <row r="125" spans="1:7">
      <c r="A125" s="13">
        <v>9</v>
      </c>
      <c r="B125" s="14">
        <v>38</v>
      </c>
      <c r="C125" s="15" t="s">
        <v>131</v>
      </c>
      <c r="D125" s="16" t="s">
        <v>302</v>
      </c>
      <c r="E125" s="16">
        <v>9</v>
      </c>
      <c r="F125" s="17">
        <f t="shared" si="6"/>
        <v>95</v>
      </c>
      <c r="G125" s="5">
        <f t="shared" si="7"/>
        <v>25</v>
      </c>
    </row>
    <row r="126" spans="1:7">
      <c r="A126" s="13">
        <v>10</v>
      </c>
      <c r="B126" s="14">
        <v>38</v>
      </c>
      <c r="C126" s="15" t="s">
        <v>132</v>
      </c>
      <c r="D126" s="16" t="s">
        <v>302</v>
      </c>
      <c r="E126" s="16">
        <v>10</v>
      </c>
      <c r="F126" s="17">
        <f t="shared" si="6"/>
        <v>95</v>
      </c>
      <c r="G126" s="5">
        <f t="shared" si="7"/>
        <v>25</v>
      </c>
    </row>
    <row r="127" spans="1:7">
      <c r="A127" s="13">
        <v>11</v>
      </c>
      <c r="B127" s="14">
        <v>35</v>
      </c>
      <c r="C127" s="15" t="s">
        <v>133</v>
      </c>
      <c r="D127" s="16" t="s">
        <v>302</v>
      </c>
      <c r="E127" s="16">
        <v>11</v>
      </c>
      <c r="F127" s="17">
        <f t="shared" si="6"/>
        <v>87.5</v>
      </c>
      <c r="G127" s="5">
        <f t="shared" si="7"/>
        <v>189</v>
      </c>
    </row>
    <row r="128" spans="1:7">
      <c r="A128" s="13">
        <v>12</v>
      </c>
      <c r="B128" s="14">
        <v>39</v>
      </c>
      <c r="C128" s="15" t="s">
        <v>134</v>
      </c>
      <c r="D128" s="16" t="s">
        <v>302</v>
      </c>
      <c r="E128" s="16">
        <v>12</v>
      </c>
      <c r="F128" s="17">
        <f t="shared" si="6"/>
        <v>97.5</v>
      </c>
      <c r="G128" s="5">
        <f t="shared" si="7"/>
        <v>1</v>
      </c>
    </row>
    <row r="129" spans="1:7">
      <c r="A129" s="13">
        <v>13</v>
      </c>
      <c r="B129" s="14">
        <v>38</v>
      </c>
      <c r="C129" s="15" t="s">
        <v>136</v>
      </c>
      <c r="D129" s="16" t="s">
        <v>302</v>
      </c>
      <c r="E129" s="16">
        <v>13</v>
      </c>
      <c r="F129" s="17">
        <f t="shared" si="6"/>
        <v>95</v>
      </c>
      <c r="G129" s="5">
        <f t="shared" si="7"/>
        <v>25</v>
      </c>
    </row>
    <row r="130" spans="1:7">
      <c r="A130" s="13">
        <v>14</v>
      </c>
      <c r="B130" s="14">
        <v>38</v>
      </c>
      <c r="C130" s="15" t="s">
        <v>137</v>
      </c>
      <c r="D130" s="16" t="s">
        <v>302</v>
      </c>
      <c r="E130" s="16">
        <v>14</v>
      </c>
      <c r="F130" s="17">
        <f t="shared" si="6"/>
        <v>95</v>
      </c>
      <c r="G130" s="5">
        <f t="shared" si="7"/>
        <v>25</v>
      </c>
    </row>
    <row r="131" spans="1:7">
      <c r="A131" s="13">
        <v>15</v>
      </c>
      <c r="B131" s="14">
        <v>38</v>
      </c>
      <c r="C131" s="15" t="s">
        <v>135</v>
      </c>
      <c r="D131" s="16" t="s">
        <v>302</v>
      </c>
      <c r="E131" s="16">
        <v>15</v>
      </c>
      <c r="F131" s="17">
        <f t="shared" si="6"/>
        <v>95</v>
      </c>
      <c r="G131" s="5">
        <f t="shared" si="7"/>
        <v>25</v>
      </c>
    </row>
    <row r="132" spans="1:7">
      <c r="A132" s="13">
        <v>16</v>
      </c>
      <c r="B132" s="14">
        <v>37</v>
      </c>
      <c r="C132" s="15" t="s">
        <v>138</v>
      </c>
      <c r="D132" s="16" t="s">
        <v>302</v>
      </c>
      <c r="E132" s="16">
        <v>16</v>
      </c>
      <c r="F132" s="17">
        <f t="shared" si="6"/>
        <v>92.5</v>
      </c>
      <c r="G132" s="5">
        <f t="shared" si="7"/>
        <v>89</v>
      </c>
    </row>
    <row r="133" spans="1:7">
      <c r="A133" s="13">
        <v>17</v>
      </c>
      <c r="B133" s="14">
        <v>37</v>
      </c>
      <c r="C133" s="15" t="s">
        <v>139</v>
      </c>
      <c r="D133" s="16" t="s">
        <v>302</v>
      </c>
      <c r="E133" s="16">
        <v>17</v>
      </c>
      <c r="F133" s="17">
        <f t="shared" si="6"/>
        <v>92.5</v>
      </c>
      <c r="G133" s="5">
        <f t="shared" si="7"/>
        <v>89</v>
      </c>
    </row>
    <row r="134" spans="1:7">
      <c r="A134" s="13">
        <v>18</v>
      </c>
      <c r="B134" s="14">
        <v>38</v>
      </c>
      <c r="C134" s="15" t="s">
        <v>140</v>
      </c>
      <c r="D134" s="16" t="s">
        <v>302</v>
      </c>
      <c r="E134" s="16">
        <v>18</v>
      </c>
      <c r="F134" s="17">
        <f t="shared" si="6"/>
        <v>95</v>
      </c>
      <c r="G134" s="5">
        <f t="shared" si="7"/>
        <v>25</v>
      </c>
    </row>
    <row r="135" spans="1:7">
      <c r="A135" s="13">
        <v>19</v>
      </c>
      <c r="B135" s="14">
        <v>38</v>
      </c>
      <c r="C135" s="15" t="s">
        <v>141</v>
      </c>
      <c r="D135" s="16" t="s">
        <v>302</v>
      </c>
      <c r="E135" s="16">
        <v>19</v>
      </c>
      <c r="F135" s="17">
        <f t="shared" si="6"/>
        <v>95</v>
      </c>
      <c r="G135" s="5">
        <f t="shared" si="7"/>
        <v>25</v>
      </c>
    </row>
    <row r="136" spans="1:7">
      <c r="A136" s="13">
        <v>20</v>
      </c>
      <c r="B136" s="14">
        <v>38</v>
      </c>
      <c r="C136" s="15" t="s">
        <v>142</v>
      </c>
      <c r="D136" s="16" t="s">
        <v>302</v>
      </c>
      <c r="E136" s="16">
        <v>20</v>
      </c>
      <c r="F136" s="17">
        <f t="shared" si="6"/>
        <v>95</v>
      </c>
      <c r="G136" s="5">
        <f t="shared" si="7"/>
        <v>25</v>
      </c>
    </row>
    <row r="137" spans="1:7">
      <c r="A137" s="13">
        <v>21</v>
      </c>
      <c r="B137" s="14">
        <v>38</v>
      </c>
      <c r="C137" s="15" t="s">
        <v>143</v>
      </c>
      <c r="D137" s="16" t="s">
        <v>302</v>
      </c>
      <c r="E137" s="16">
        <v>21</v>
      </c>
      <c r="F137" s="17">
        <f t="shared" si="6"/>
        <v>95</v>
      </c>
      <c r="G137" s="5">
        <f t="shared" si="7"/>
        <v>25</v>
      </c>
    </row>
    <row r="138" spans="1:7">
      <c r="A138" s="13">
        <v>22</v>
      </c>
      <c r="B138" s="14">
        <v>39</v>
      </c>
      <c r="C138" s="15" t="s">
        <v>144</v>
      </c>
      <c r="D138" s="16" t="s">
        <v>302</v>
      </c>
      <c r="E138" s="16">
        <v>22</v>
      </c>
      <c r="F138" s="17">
        <f t="shared" si="6"/>
        <v>97.5</v>
      </c>
      <c r="G138" s="5">
        <f t="shared" si="7"/>
        <v>1</v>
      </c>
    </row>
    <row r="139" spans="1:7">
      <c r="A139" s="13">
        <v>23</v>
      </c>
      <c r="B139" s="14">
        <v>35</v>
      </c>
      <c r="C139" s="15" t="s">
        <v>304</v>
      </c>
      <c r="D139" s="16" t="s">
        <v>302</v>
      </c>
      <c r="E139" s="16">
        <v>23</v>
      </c>
      <c r="F139" s="17">
        <f t="shared" si="6"/>
        <v>87.5</v>
      </c>
      <c r="G139" s="5">
        <f t="shared" si="7"/>
        <v>189</v>
      </c>
    </row>
    <row r="140" spans="1:7">
      <c r="A140" s="13">
        <v>24</v>
      </c>
      <c r="B140" s="14">
        <v>35</v>
      </c>
      <c r="C140" s="15" t="s">
        <v>305</v>
      </c>
      <c r="D140" s="16" t="s">
        <v>302</v>
      </c>
      <c r="E140" s="16">
        <v>24</v>
      </c>
      <c r="F140" s="17">
        <f t="shared" si="6"/>
        <v>87.5</v>
      </c>
      <c r="G140" s="5">
        <f t="shared" si="7"/>
        <v>189</v>
      </c>
    </row>
    <row r="141" spans="1:7">
      <c r="A141" s="13">
        <v>25</v>
      </c>
      <c r="B141" s="14">
        <v>37</v>
      </c>
      <c r="C141" s="15" t="s">
        <v>146</v>
      </c>
      <c r="D141" s="16" t="s">
        <v>302</v>
      </c>
      <c r="E141" s="16">
        <v>25</v>
      </c>
      <c r="F141" s="17">
        <f t="shared" si="6"/>
        <v>92.5</v>
      </c>
      <c r="G141" s="5">
        <f t="shared" si="7"/>
        <v>89</v>
      </c>
    </row>
    <row r="142" spans="1:7">
      <c r="A142" s="13">
        <v>26</v>
      </c>
      <c r="B142" s="14">
        <v>37</v>
      </c>
      <c r="C142" s="15" t="s">
        <v>147</v>
      </c>
      <c r="D142" s="16" t="s">
        <v>302</v>
      </c>
      <c r="E142" s="16">
        <v>26</v>
      </c>
      <c r="F142" s="17">
        <f t="shared" si="6"/>
        <v>92.5</v>
      </c>
      <c r="G142" s="5">
        <f t="shared" si="7"/>
        <v>89</v>
      </c>
    </row>
    <row r="143" spans="1:7">
      <c r="A143" s="13">
        <v>27</v>
      </c>
      <c r="B143" s="14">
        <v>32</v>
      </c>
      <c r="C143" s="15" t="s">
        <v>148</v>
      </c>
      <c r="D143" s="16" t="s">
        <v>302</v>
      </c>
      <c r="E143" s="16">
        <v>27</v>
      </c>
      <c r="F143" s="17">
        <f t="shared" si="6"/>
        <v>80</v>
      </c>
      <c r="G143" s="5">
        <f t="shared" si="7"/>
        <v>240</v>
      </c>
    </row>
    <row r="144" spans="1:7">
      <c r="A144" s="13">
        <v>28</v>
      </c>
      <c r="B144" s="14">
        <v>36</v>
      </c>
      <c r="C144" s="15" t="s">
        <v>149</v>
      </c>
      <c r="D144" s="16" t="s">
        <v>302</v>
      </c>
      <c r="E144" s="16">
        <v>28</v>
      </c>
      <c r="F144" s="17">
        <f t="shared" si="6"/>
        <v>90</v>
      </c>
      <c r="G144" s="5">
        <f t="shared" si="7"/>
        <v>138</v>
      </c>
    </row>
    <row r="145" spans="1:7">
      <c r="A145" s="13">
        <v>29</v>
      </c>
      <c r="B145" s="14">
        <v>35</v>
      </c>
      <c r="C145" s="15" t="s">
        <v>369</v>
      </c>
      <c r="D145" s="16" t="s">
        <v>302</v>
      </c>
      <c r="E145" s="16">
        <v>29</v>
      </c>
      <c r="F145" s="17">
        <f t="shared" si="6"/>
        <v>87.5</v>
      </c>
      <c r="G145" s="5">
        <f t="shared" si="7"/>
        <v>189</v>
      </c>
    </row>
    <row r="146" spans="1:7">
      <c r="A146" s="13">
        <v>30</v>
      </c>
      <c r="B146" s="14">
        <v>38</v>
      </c>
      <c r="C146" s="15" t="s">
        <v>151</v>
      </c>
      <c r="D146" s="16" t="s">
        <v>302</v>
      </c>
      <c r="E146" s="16">
        <v>30</v>
      </c>
      <c r="F146" s="17">
        <f t="shared" si="6"/>
        <v>95</v>
      </c>
      <c r="G146" s="5">
        <f t="shared" si="7"/>
        <v>25</v>
      </c>
    </row>
    <row r="147" spans="1:7">
      <c r="A147" s="13">
        <v>31</v>
      </c>
      <c r="B147" s="14">
        <v>37</v>
      </c>
      <c r="C147" s="15" t="s">
        <v>152</v>
      </c>
      <c r="D147" s="16" t="s">
        <v>302</v>
      </c>
      <c r="E147" s="16">
        <v>31</v>
      </c>
      <c r="F147" s="17">
        <f t="shared" si="6"/>
        <v>92.5</v>
      </c>
      <c r="G147" s="5">
        <f t="shared" si="7"/>
        <v>89</v>
      </c>
    </row>
    <row r="148" spans="1:7">
      <c r="A148" s="13">
        <v>32</v>
      </c>
      <c r="B148" s="14">
        <v>36</v>
      </c>
      <c r="C148" s="15" t="s">
        <v>153</v>
      </c>
      <c r="D148" s="16" t="s">
        <v>302</v>
      </c>
      <c r="E148" s="16">
        <v>32</v>
      </c>
      <c r="F148" s="17">
        <f t="shared" si="6"/>
        <v>90</v>
      </c>
      <c r="G148" s="5">
        <f t="shared" si="7"/>
        <v>138</v>
      </c>
    </row>
    <row r="149" spans="1:7">
      <c r="A149" s="13">
        <v>33</v>
      </c>
      <c r="B149" s="14">
        <v>35</v>
      </c>
      <c r="C149" s="15" t="s">
        <v>154</v>
      </c>
      <c r="D149" s="16" t="s">
        <v>302</v>
      </c>
      <c r="E149" s="16">
        <v>33</v>
      </c>
      <c r="F149" s="17">
        <f t="shared" si="6"/>
        <v>87.5</v>
      </c>
      <c r="G149" s="5">
        <f t="shared" si="7"/>
        <v>189</v>
      </c>
    </row>
    <row r="150" spans="1:7">
      <c r="A150" s="13">
        <v>34</v>
      </c>
      <c r="B150" s="14">
        <v>39</v>
      </c>
      <c r="C150" s="15" t="s">
        <v>345</v>
      </c>
      <c r="D150" s="16" t="s">
        <v>302</v>
      </c>
      <c r="E150" s="16">
        <v>34</v>
      </c>
      <c r="F150" s="17">
        <f t="shared" si="6"/>
        <v>97.5</v>
      </c>
      <c r="G150" s="5">
        <f t="shared" si="7"/>
        <v>1</v>
      </c>
    </row>
    <row r="151" spans="1:7">
      <c r="A151" s="13">
        <v>35</v>
      </c>
      <c r="B151" s="14">
        <v>37</v>
      </c>
      <c r="C151" s="15" t="s">
        <v>156</v>
      </c>
      <c r="D151" s="16" t="s">
        <v>302</v>
      </c>
      <c r="E151" s="16">
        <v>35</v>
      </c>
      <c r="F151" s="17">
        <f t="shared" si="6"/>
        <v>92.5</v>
      </c>
      <c r="G151" s="5">
        <f t="shared" si="7"/>
        <v>89</v>
      </c>
    </row>
    <row r="152" spans="1:7">
      <c r="A152" s="13">
        <v>36</v>
      </c>
      <c r="B152" s="14">
        <v>38</v>
      </c>
      <c r="C152" s="15" t="s">
        <v>157</v>
      </c>
      <c r="D152" s="16" t="s">
        <v>302</v>
      </c>
      <c r="E152" s="16">
        <v>36</v>
      </c>
      <c r="F152" s="17">
        <f t="shared" si="6"/>
        <v>95</v>
      </c>
      <c r="G152" s="5">
        <f t="shared" si="7"/>
        <v>25</v>
      </c>
    </row>
    <row r="153" ht="15" spans="1:5">
      <c r="A153" s="2"/>
      <c r="B153" s="2"/>
      <c r="C153" s="3" t="s">
        <v>370</v>
      </c>
      <c r="D153" s="2"/>
      <c r="E153" s="2"/>
    </row>
    <row r="154" spans="1:6">
      <c r="A154" s="2"/>
      <c r="B154" s="2"/>
      <c r="C154" s="4"/>
      <c r="D154" s="2"/>
      <c r="E154" s="2"/>
      <c r="F154" s="4"/>
    </row>
    <row r="155" ht="25.5" spans="1:7">
      <c r="A155" s="5" t="s">
        <v>1</v>
      </c>
      <c r="B155" s="6" t="s">
        <v>2</v>
      </c>
      <c r="C155" s="6" t="s">
        <v>3</v>
      </c>
      <c r="D155" s="6" t="s">
        <v>5</v>
      </c>
      <c r="E155" s="7" t="s">
        <v>4</v>
      </c>
      <c r="F155" s="6" t="s">
        <v>6</v>
      </c>
      <c r="G155" s="12" t="s">
        <v>7</v>
      </c>
    </row>
    <row r="156" spans="1:7">
      <c r="A156" s="13">
        <v>1</v>
      </c>
      <c r="B156" s="14">
        <v>31</v>
      </c>
      <c r="C156" s="15" t="s">
        <v>371</v>
      </c>
      <c r="D156" s="16" t="s">
        <v>308</v>
      </c>
      <c r="E156" s="16">
        <v>1</v>
      </c>
      <c r="F156" s="17">
        <f t="shared" ref="F156:F191" si="8">B156*10/4</f>
        <v>77.5</v>
      </c>
      <c r="G156" s="5">
        <f t="shared" ref="G156:G191" si="9">IF(SUM(F$4:F$406)=0,"",RANK(F156,F$4:F$406,0))</f>
        <v>245</v>
      </c>
    </row>
    <row r="157" spans="1:7">
      <c r="A157" s="13">
        <v>2</v>
      </c>
      <c r="B157" s="14">
        <v>36</v>
      </c>
      <c r="C157" s="15" t="s">
        <v>161</v>
      </c>
      <c r="D157" s="16" t="s">
        <v>308</v>
      </c>
      <c r="E157" s="16">
        <v>2</v>
      </c>
      <c r="F157" s="17">
        <f t="shared" si="8"/>
        <v>90</v>
      </c>
      <c r="G157" s="5">
        <f t="shared" si="9"/>
        <v>138</v>
      </c>
    </row>
    <row r="158" spans="1:7">
      <c r="A158" s="13">
        <v>3</v>
      </c>
      <c r="B158" s="14">
        <v>38</v>
      </c>
      <c r="C158" s="15" t="s">
        <v>162</v>
      </c>
      <c r="D158" s="16" t="s">
        <v>308</v>
      </c>
      <c r="E158" s="16">
        <v>3</v>
      </c>
      <c r="F158" s="17">
        <f t="shared" si="8"/>
        <v>95</v>
      </c>
      <c r="G158" s="5">
        <f t="shared" si="9"/>
        <v>25</v>
      </c>
    </row>
    <row r="159" spans="1:7">
      <c r="A159" s="13">
        <v>4</v>
      </c>
      <c r="B159" s="14">
        <v>34</v>
      </c>
      <c r="C159" s="15" t="s">
        <v>163</v>
      </c>
      <c r="D159" s="16" t="s">
        <v>308</v>
      </c>
      <c r="E159" s="16">
        <v>4</v>
      </c>
      <c r="F159" s="17">
        <f t="shared" si="8"/>
        <v>85</v>
      </c>
      <c r="G159" s="5">
        <f t="shared" si="9"/>
        <v>212</v>
      </c>
    </row>
    <row r="160" spans="1:7">
      <c r="A160" s="13">
        <v>5</v>
      </c>
      <c r="B160" s="14">
        <v>35</v>
      </c>
      <c r="C160" s="15" t="s">
        <v>164</v>
      </c>
      <c r="D160" s="16" t="s">
        <v>308</v>
      </c>
      <c r="E160" s="16">
        <v>5</v>
      </c>
      <c r="F160" s="17">
        <f t="shared" si="8"/>
        <v>87.5</v>
      </c>
      <c r="G160" s="5">
        <f t="shared" si="9"/>
        <v>189</v>
      </c>
    </row>
    <row r="161" spans="1:7">
      <c r="A161" s="13">
        <v>6</v>
      </c>
      <c r="B161" s="14">
        <v>38</v>
      </c>
      <c r="C161" s="15" t="s">
        <v>165</v>
      </c>
      <c r="D161" s="16" t="s">
        <v>308</v>
      </c>
      <c r="E161" s="16">
        <v>6</v>
      </c>
      <c r="F161" s="17">
        <f t="shared" si="8"/>
        <v>95</v>
      </c>
      <c r="G161" s="5">
        <f t="shared" si="9"/>
        <v>25</v>
      </c>
    </row>
    <row r="162" spans="1:7">
      <c r="A162" s="13">
        <v>7</v>
      </c>
      <c r="B162" s="14">
        <v>35</v>
      </c>
      <c r="C162" s="15" t="s">
        <v>166</v>
      </c>
      <c r="D162" s="16" t="s">
        <v>308</v>
      </c>
      <c r="E162" s="16">
        <v>7</v>
      </c>
      <c r="F162" s="17">
        <f t="shared" si="8"/>
        <v>87.5</v>
      </c>
      <c r="G162" s="5">
        <f t="shared" si="9"/>
        <v>189</v>
      </c>
    </row>
    <row r="163" spans="1:7">
      <c r="A163" s="13">
        <v>8</v>
      </c>
      <c r="B163" s="14">
        <v>35</v>
      </c>
      <c r="C163" s="15" t="s">
        <v>167</v>
      </c>
      <c r="D163" s="16" t="s">
        <v>308</v>
      </c>
      <c r="E163" s="16">
        <v>8</v>
      </c>
      <c r="F163" s="17">
        <f t="shared" si="8"/>
        <v>87.5</v>
      </c>
      <c r="G163" s="5">
        <f t="shared" si="9"/>
        <v>189</v>
      </c>
    </row>
    <row r="164" spans="1:7">
      <c r="A164" s="13">
        <v>9</v>
      </c>
      <c r="B164" s="14">
        <v>36</v>
      </c>
      <c r="C164" s="15" t="s">
        <v>168</v>
      </c>
      <c r="D164" s="16" t="s">
        <v>308</v>
      </c>
      <c r="E164" s="16">
        <v>9</v>
      </c>
      <c r="F164" s="17">
        <f t="shared" si="8"/>
        <v>90</v>
      </c>
      <c r="G164" s="5">
        <f t="shared" si="9"/>
        <v>138</v>
      </c>
    </row>
    <row r="165" spans="1:7">
      <c r="A165" s="13">
        <v>10</v>
      </c>
      <c r="B165" s="14">
        <v>36</v>
      </c>
      <c r="C165" s="15" t="s">
        <v>169</v>
      </c>
      <c r="D165" s="16" t="s">
        <v>308</v>
      </c>
      <c r="E165" s="16">
        <v>10</v>
      </c>
      <c r="F165" s="17">
        <f t="shared" si="8"/>
        <v>90</v>
      </c>
      <c r="G165" s="5">
        <f t="shared" si="9"/>
        <v>138</v>
      </c>
    </row>
    <row r="166" spans="1:7">
      <c r="A166" s="13">
        <v>11</v>
      </c>
      <c r="B166" s="14">
        <v>36</v>
      </c>
      <c r="C166" s="15" t="s">
        <v>170</v>
      </c>
      <c r="D166" s="16" t="s">
        <v>308</v>
      </c>
      <c r="E166" s="16">
        <v>11</v>
      </c>
      <c r="F166" s="17">
        <f t="shared" si="8"/>
        <v>90</v>
      </c>
      <c r="G166" s="5">
        <f t="shared" si="9"/>
        <v>138</v>
      </c>
    </row>
    <row r="167" spans="1:7">
      <c r="A167" s="13">
        <v>12</v>
      </c>
      <c r="B167" s="14">
        <v>36</v>
      </c>
      <c r="C167" s="15" t="s">
        <v>171</v>
      </c>
      <c r="D167" s="16" t="s">
        <v>308</v>
      </c>
      <c r="E167" s="16">
        <v>12</v>
      </c>
      <c r="F167" s="17">
        <f t="shared" si="8"/>
        <v>90</v>
      </c>
      <c r="G167" s="5">
        <f t="shared" si="9"/>
        <v>138</v>
      </c>
    </row>
    <row r="168" spans="1:7">
      <c r="A168" s="13">
        <v>13</v>
      </c>
      <c r="B168" s="14">
        <v>37</v>
      </c>
      <c r="C168" s="15" t="s">
        <v>172</v>
      </c>
      <c r="D168" s="16" t="s">
        <v>308</v>
      </c>
      <c r="E168" s="16">
        <v>13</v>
      </c>
      <c r="F168" s="17">
        <f t="shared" si="8"/>
        <v>92.5</v>
      </c>
      <c r="G168" s="5">
        <f t="shared" si="9"/>
        <v>89</v>
      </c>
    </row>
    <row r="169" spans="1:7">
      <c r="A169" s="13">
        <v>14</v>
      </c>
      <c r="B169" s="14">
        <v>35</v>
      </c>
      <c r="C169" s="15" t="s">
        <v>173</v>
      </c>
      <c r="D169" s="16" t="s">
        <v>308</v>
      </c>
      <c r="E169" s="16">
        <v>14</v>
      </c>
      <c r="F169" s="17">
        <f t="shared" si="8"/>
        <v>87.5</v>
      </c>
      <c r="G169" s="5">
        <f t="shared" si="9"/>
        <v>189</v>
      </c>
    </row>
    <row r="170" spans="1:7">
      <c r="A170" s="13">
        <v>15</v>
      </c>
      <c r="B170" s="14">
        <v>39</v>
      </c>
      <c r="C170" s="15" t="s">
        <v>174</v>
      </c>
      <c r="D170" s="16" t="s">
        <v>308</v>
      </c>
      <c r="E170" s="16">
        <v>15</v>
      </c>
      <c r="F170" s="17">
        <f t="shared" si="8"/>
        <v>97.5</v>
      </c>
      <c r="G170" s="5">
        <f t="shared" si="9"/>
        <v>1</v>
      </c>
    </row>
    <row r="171" spans="1:7">
      <c r="A171" s="13">
        <v>16</v>
      </c>
      <c r="B171" s="14">
        <v>36</v>
      </c>
      <c r="C171" s="15" t="s">
        <v>348</v>
      </c>
      <c r="D171" s="16" t="s">
        <v>308</v>
      </c>
      <c r="E171" s="16">
        <v>16</v>
      </c>
      <c r="F171" s="17">
        <f t="shared" si="8"/>
        <v>90</v>
      </c>
      <c r="G171" s="5">
        <f t="shared" si="9"/>
        <v>138</v>
      </c>
    </row>
    <row r="172" spans="1:7">
      <c r="A172" s="13">
        <v>17</v>
      </c>
      <c r="B172" s="14">
        <v>36</v>
      </c>
      <c r="C172" s="15" t="s">
        <v>176</v>
      </c>
      <c r="D172" s="16" t="s">
        <v>308</v>
      </c>
      <c r="E172" s="16">
        <v>17</v>
      </c>
      <c r="F172" s="17">
        <f t="shared" si="8"/>
        <v>90</v>
      </c>
      <c r="G172" s="5">
        <f t="shared" si="9"/>
        <v>138</v>
      </c>
    </row>
    <row r="173" spans="1:7">
      <c r="A173" s="13">
        <v>18</v>
      </c>
      <c r="B173" s="14">
        <v>32</v>
      </c>
      <c r="C173" s="15" t="s">
        <v>372</v>
      </c>
      <c r="D173" s="16" t="s">
        <v>308</v>
      </c>
      <c r="E173" s="16">
        <v>18</v>
      </c>
      <c r="F173" s="17">
        <f t="shared" si="8"/>
        <v>80</v>
      </c>
      <c r="G173" s="5">
        <f t="shared" si="9"/>
        <v>240</v>
      </c>
    </row>
    <row r="174" spans="1:7">
      <c r="A174" s="13">
        <v>19</v>
      </c>
      <c r="B174" s="14">
        <v>37</v>
      </c>
      <c r="C174" s="15" t="s">
        <v>178</v>
      </c>
      <c r="D174" s="16" t="s">
        <v>308</v>
      </c>
      <c r="E174" s="16">
        <v>19</v>
      </c>
      <c r="F174" s="17">
        <f t="shared" si="8"/>
        <v>92.5</v>
      </c>
      <c r="G174" s="5">
        <f t="shared" si="9"/>
        <v>89</v>
      </c>
    </row>
    <row r="175" spans="1:7">
      <c r="A175" s="13">
        <v>20</v>
      </c>
      <c r="B175" s="14">
        <v>37</v>
      </c>
      <c r="C175" s="15" t="s">
        <v>373</v>
      </c>
      <c r="D175" s="16" t="s">
        <v>308</v>
      </c>
      <c r="E175" s="16">
        <v>20</v>
      </c>
      <c r="F175" s="17">
        <f t="shared" si="8"/>
        <v>92.5</v>
      </c>
      <c r="G175" s="5">
        <f t="shared" si="9"/>
        <v>89</v>
      </c>
    </row>
    <row r="176" spans="1:7">
      <c r="A176" s="13">
        <v>21</v>
      </c>
      <c r="B176" s="14">
        <v>38</v>
      </c>
      <c r="C176" s="15" t="s">
        <v>180</v>
      </c>
      <c r="D176" s="16" t="s">
        <v>308</v>
      </c>
      <c r="E176" s="16">
        <v>21</v>
      </c>
      <c r="F176" s="17">
        <f t="shared" si="8"/>
        <v>95</v>
      </c>
      <c r="G176" s="5">
        <f t="shared" si="9"/>
        <v>25</v>
      </c>
    </row>
    <row r="177" spans="1:7">
      <c r="A177" s="13">
        <v>22</v>
      </c>
      <c r="B177" s="14">
        <v>38</v>
      </c>
      <c r="C177" s="15" t="s">
        <v>181</v>
      </c>
      <c r="D177" s="16" t="s">
        <v>308</v>
      </c>
      <c r="E177" s="16">
        <v>22</v>
      </c>
      <c r="F177" s="17">
        <f t="shared" si="8"/>
        <v>95</v>
      </c>
      <c r="G177" s="5">
        <f t="shared" si="9"/>
        <v>25</v>
      </c>
    </row>
    <row r="178" spans="1:7">
      <c r="A178" s="13">
        <v>23</v>
      </c>
      <c r="B178" s="14">
        <v>38</v>
      </c>
      <c r="C178" s="15" t="s">
        <v>182</v>
      </c>
      <c r="D178" s="16" t="s">
        <v>308</v>
      </c>
      <c r="E178" s="16">
        <v>23</v>
      </c>
      <c r="F178" s="17">
        <f t="shared" si="8"/>
        <v>95</v>
      </c>
      <c r="G178" s="5">
        <f t="shared" si="9"/>
        <v>25</v>
      </c>
    </row>
    <row r="179" spans="1:7">
      <c r="A179" s="13">
        <v>24</v>
      </c>
      <c r="B179" s="14">
        <v>36</v>
      </c>
      <c r="C179" s="15" t="s">
        <v>183</v>
      </c>
      <c r="D179" s="16" t="s">
        <v>308</v>
      </c>
      <c r="E179" s="16">
        <v>24</v>
      </c>
      <c r="F179" s="17">
        <f t="shared" si="8"/>
        <v>90</v>
      </c>
      <c r="G179" s="5">
        <f t="shared" si="9"/>
        <v>138</v>
      </c>
    </row>
    <row r="180" spans="1:7">
      <c r="A180" s="13">
        <v>25</v>
      </c>
      <c r="B180" s="14">
        <v>37</v>
      </c>
      <c r="C180" s="15" t="s">
        <v>184</v>
      </c>
      <c r="D180" s="16" t="s">
        <v>308</v>
      </c>
      <c r="E180" s="16">
        <v>25</v>
      </c>
      <c r="F180" s="17">
        <f t="shared" si="8"/>
        <v>92.5</v>
      </c>
      <c r="G180" s="5">
        <f t="shared" si="9"/>
        <v>89</v>
      </c>
    </row>
    <row r="181" spans="1:7">
      <c r="A181" s="13">
        <v>26</v>
      </c>
      <c r="B181" s="14">
        <v>34</v>
      </c>
      <c r="C181" s="15" t="s">
        <v>185</v>
      </c>
      <c r="D181" s="16" t="s">
        <v>308</v>
      </c>
      <c r="E181" s="16">
        <v>26</v>
      </c>
      <c r="F181" s="17">
        <f t="shared" si="8"/>
        <v>85</v>
      </c>
      <c r="G181" s="5">
        <f t="shared" si="9"/>
        <v>212</v>
      </c>
    </row>
    <row r="182" spans="1:7">
      <c r="A182" s="13">
        <v>27</v>
      </c>
      <c r="B182" s="14">
        <v>38</v>
      </c>
      <c r="C182" s="15" t="s">
        <v>186</v>
      </c>
      <c r="D182" s="16" t="s">
        <v>308</v>
      </c>
      <c r="E182" s="16">
        <v>27</v>
      </c>
      <c r="F182" s="17">
        <f t="shared" si="8"/>
        <v>95</v>
      </c>
      <c r="G182" s="5">
        <f t="shared" si="9"/>
        <v>25</v>
      </c>
    </row>
    <row r="183" spans="1:7">
      <c r="A183" s="13">
        <v>28</v>
      </c>
      <c r="B183" s="14">
        <v>37</v>
      </c>
      <c r="C183" s="15" t="s">
        <v>187</v>
      </c>
      <c r="D183" s="16" t="s">
        <v>308</v>
      </c>
      <c r="E183" s="16">
        <v>28</v>
      </c>
      <c r="F183" s="17">
        <f t="shared" si="8"/>
        <v>92.5</v>
      </c>
      <c r="G183" s="5">
        <f t="shared" si="9"/>
        <v>89</v>
      </c>
    </row>
    <row r="184" spans="1:7">
      <c r="A184" s="13">
        <v>29</v>
      </c>
      <c r="B184" s="14">
        <v>39</v>
      </c>
      <c r="C184" s="15" t="s">
        <v>188</v>
      </c>
      <c r="D184" s="16" t="s">
        <v>308</v>
      </c>
      <c r="E184" s="16">
        <v>29</v>
      </c>
      <c r="F184" s="17">
        <f t="shared" si="8"/>
        <v>97.5</v>
      </c>
      <c r="G184" s="5">
        <f t="shared" si="9"/>
        <v>1</v>
      </c>
    </row>
    <row r="185" spans="1:7">
      <c r="A185" s="13">
        <v>30</v>
      </c>
      <c r="B185" s="14">
        <v>36</v>
      </c>
      <c r="C185" s="15" t="s">
        <v>189</v>
      </c>
      <c r="D185" s="16" t="s">
        <v>308</v>
      </c>
      <c r="E185" s="16">
        <v>30</v>
      </c>
      <c r="F185" s="17">
        <f t="shared" si="8"/>
        <v>90</v>
      </c>
      <c r="G185" s="5">
        <f t="shared" si="9"/>
        <v>138</v>
      </c>
    </row>
    <row r="186" spans="1:7">
      <c r="A186" s="13">
        <v>31</v>
      </c>
      <c r="B186" s="14">
        <v>38</v>
      </c>
      <c r="C186" s="15" t="s">
        <v>190</v>
      </c>
      <c r="D186" s="16" t="s">
        <v>308</v>
      </c>
      <c r="E186" s="16">
        <v>31</v>
      </c>
      <c r="F186" s="17">
        <f t="shared" si="8"/>
        <v>95</v>
      </c>
      <c r="G186" s="5">
        <f t="shared" si="9"/>
        <v>25</v>
      </c>
    </row>
    <row r="187" spans="1:7">
      <c r="A187" s="13">
        <v>32</v>
      </c>
      <c r="B187" s="14">
        <v>33</v>
      </c>
      <c r="C187" s="15" t="s">
        <v>191</v>
      </c>
      <c r="D187" s="16" t="s">
        <v>308</v>
      </c>
      <c r="E187" s="16">
        <v>32</v>
      </c>
      <c r="F187" s="17">
        <f t="shared" si="8"/>
        <v>82.5</v>
      </c>
      <c r="G187" s="5">
        <f t="shared" si="9"/>
        <v>228</v>
      </c>
    </row>
    <row r="188" spans="1:7">
      <c r="A188" s="13">
        <v>33</v>
      </c>
      <c r="B188" s="14">
        <v>29</v>
      </c>
      <c r="C188" s="15" t="s">
        <v>192</v>
      </c>
      <c r="D188" s="16" t="s">
        <v>308</v>
      </c>
      <c r="E188" s="16">
        <v>33</v>
      </c>
      <c r="F188" s="17">
        <f t="shared" si="8"/>
        <v>72.5</v>
      </c>
      <c r="G188" s="5">
        <f t="shared" si="9"/>
        <v>247</v>
      </c>
    </row>
    <row r="189" spans="1:7">
      <c r="A189" s="13">
        <v>34</v>
      </c>
      <c r="B189" s="14">
        <v>38</v>
      </c>
      <c r="C189" s="15" t="s">
        <v>193</v>
      </c>
      <c r="D189" s="16" t="s">
        <v>308</v>
      </c>
      <c r="E189" s="16">
        <v>34</v>
      </c>
      <c r="F189" s="17">
        <f t="shared" si="8"/>
        <v>95</v>
      </c>
      <c r="G189" s="5">
        <f t="shared" si="9"/>
        <v>25</v>
      </c>
    </row>
    <row r="190" spans="1:7">
      <c r="A190" s="13">
        <v>35</v>
      </c>
      <c r="B190" s="14">
        <v>34</v>
      </c>
      <c r="C190" s="15" t="s">
        <v>194</v>
      </c>
      <c r="D190" s="16" t="s">
        <v>308</v>
      </c>
      <c r="E190" s="16">
        <v>35</v>
      </c>
      <c r="F190" s="17">
        <f t="shared" si="8"/>
        <v>85</v>
      </c>
      <c r="G190" s="5">
        <f t="shared" si="9"/>
        <v>212</v>
      </c>
    </row>
    <row r="191" spans="1:7">
      <c r="A191" s="13">
        <v>36</v>
      </c>
      <c r="B191" s="14">
        <v>39</v>
      </c>
      <c r="C191" s="15" t="s">
        <v>195</v>
      </c>
      <c r="D191" s="16" t="s">
        <v>308</v>
      </c>
      <c r="E191" s="16">
        <v>36</v>
      </c>
      <c r="F191" s="17">
        <f t="shared" si="8"/>
        <v>97.5</v>
      </c>
      <c r="G191" s="5">
        <f t="shared" si="9"/>
        <v>1</v>
      </c>
    </row>
    <row r="192" ht="15" spans="1:5">
      <c r="A192" s="2"/>
      <c r="B192" s="2"/>
      <c r="C192" s="3" t="s">
        <v>374</v>
      </c>
      <c r="D192" s="2"/>
      <c r="E192" s="2"/>
    </row>
    <row r="193" spans="1:6">
      <c r="A193" s="2"/>
      <c r="B193" s="2"/>
      <c r="C193" s="4"/>
      <c r="D193" s="2"/>
      <c r="E193" s="2"/>
      <c r="F193" s="4"/>
    </row>
    <row r="194" ht="25.5" spans="1:7">
      <c r="A194" s="5" t="s">
        <v>1</v>
      </c>
      <c r="B194" s="6" t="s">
        <v>2</v>
      </c>
      <c r="C194" s="6" t="s">
        <v>3</v>
      </c>
      <c r="D194" s="6" t="s">
        <v>5</v>
      </c>
      <c r="E194" s="7" t="s">
        <v>4</v>
      </c>
      <c r="F194" s="6" t="s">
        <v>6</v>
      </c>
      <c r="G194" s="12" t="s">
        <v>7</v>
      </c>
    </row>
    <row r="195" spans="1:7">
      <c r="A195" s="13">
        <v>1</v>
      </c>
      <c r="B195" s="14">
        <v>36</v>
      </c>
      <c r="C195" s="15" t="s">
        <v>352</v>
      </c>
      <c r="D195" s="16" t="s">
        <v>313</v>
      </c>
      <c r="E195" s="16">
        <v>1</v>
      </c>
      <c r="F195" s="17">
        <f t="shared" ref="F195:F230" si="10">B195*10/4</f>
        <v>90</v>
      </c>
      <c r="G195" s="5">
        <f t="shared" ref="G195:G230" si="11">IF(SUM(F$4:F$406)=0,"",RANK(F195,F$4:F$406,0))</f>
        <v>138</v>
      </c>
    </row>
    <row r="196" spans="1:7">
      <c r="A196" s="13">
        <v>2</v>
      </c>
      <c r="B196" s="14">
        <v>34</v>
      </c>
      <c r="C196" s="15" t="s">
        <v>199</v>
      </c>
      <c r="D196" s="16" t="s">
        <v>313</v>
      </c>
      <c r="E196" s="16">
        <v>2</v>
      </c>
      <c r="F196" s="17">
        <f t="shared" si="10"/>
        <v>85</v>
      </c>
      <c r="G196" s="5">
        <f t="shared" si="11"/>
        <v>212</v>
      </c>
    </row>
    <row r="197" spans="1:7">
      <c r="A197" s="13">
        <v>3</v>
      </c>
      <c r="B197" s="14">
        <v>36</v>
      </c>
      <c r="C197" s="15" t="s">
        <v>314</v>
      </c>
      <c r="D197" s="16" t="s">
        <v>313</v>
      </c>
      <c r="E197" s="16">
        <v>3</v>
      </c>
      <c r="F197" s="17">
        <f t="shared" si="10"/>
        <v>90</v>
      </c>
      <c r="G197" s="5">
        <f t="shared" si="11"/>
        <v>138</v>
      </c>
    </row>
    <row r="198" spans="1:7">
      <c r="A198" s="13">
        <v>4</v>
      </c>
      <c r="B198" s="14">
        <v>36</v>
      </c>
      <c r="C198" s="15" t="s">
        <v>201</v>
      </c>
      <c r="D198" s="16" t="s">
        <v>313</v>
      </c>
      <c r="E198" s="16">
        <v>4</v>
      </c>
      <c r="F198" s="17">
        <f t="shared" si="10"/>
        <v>90</v>
      </c>
      <c r="G198" s="5">
        <f t="shared" si="11"/>
        <v>138</v>
      </c>
    </row>
    <row r="199" spans="1:7">
      <c r="A199" s="13">
        <v>5</v>
      </c>
      <c r="B199" s="14">
        <v>38</v>
      </c>
      <c r="C199" s="15" t="s">
        <v>202</v>
      </c>
      <c r="D199" s="16" t="s">
        <v>313</v>
      </c>
      <c r="E199" s="16">
        <v>5</v>
      </c>
      <c r="F199" s="17">
        <f t="shared" si="10"/>
        <v>95</v>
      </c>
      <c r="G199" s="5">
        <f t="shared" si="11"/>
        <v>25</v>
      </c>
    </row>
    <row r="200" spans="1:7">
      <c r="A200" s="13">
        <v>6</v>
      </c>
      <c r="B200" s="14">
        <v>35</v>
      </c>
      <c r="C200" s="15" t="s">
        <v>203</v>
      </c>
      <c r="D200" s="16" t="s">
        <v>313</v>
      </c>
      <c r="E200" s="16">
        <v>6</v>
      </c>
      <c r="F200" s="17">
        <f t="shared" si="10"/>
        <v>87.5</v>
      </c>
      <c r="G200" s="5">
        <f t="shared" si="11"/>
        <v>189</v>
      </c>
    </row>
    <row r="201" spans="1:7">
      <c r="A201" s="13">
        <v>7</v>
      </c>
      <c r="B201" s="14">
        <v>35</v>
      </c>
      <c r="C201" s="15" t="s">
        <v>204</v>
      </c>
      <c r="D201" s="16" t="s">
        <v>313</v>
      </c>
      <c r="E201" s="16">
        <v>7</v>
      </c>
      <c r="F201" s="17">
        <f t="shared" si="10"/>
        <v>87.5</v>
      </c>
      <c r="G201" s="5">
        <f t="shared" si="11"/>
        <v>189</v>
      </c>
    </row>
    <row r="202" spans="1:7">
      <c r="A202" s="13">
        <v>8</v>
      </c>
      <c r="B202" s="14">
        <v>39</v>
      </c>
      <c r="C202" s="15" t="s">
        <v>205</v>
      </c>
      <c r="D202" s="16" t="s">
        <v>313</v>
      </c>
      <c r="E202" s="16">
        <v>8</v>
      </c>
      <c r="F202" s="17">
        <f t="shared" si="10"/>
        <v>97.5</v>
      </c>
      <c r="G202" s="5">
        <f t="shared" si="11"/>
        <v>1</v>
      </c>
    </row>
    <row r="203" spans="1:7">
      <c r="A203" s="13">
        <v>9</v>
      </c>
      <c r="B203" s="14">
        <v>39</v>
      </c>
      <c r="C203" s="15" t="s">
        <v>206</v>
      </c>
      <c r="D203" s="16" t="s">
        <v>313</v>
      </c>
      <c r="E203" s="16">
        <v>9</v>
      </c>
      <c r="F203" s="17">
        <f t="shared" si="10"/>
        <v>97.5</v>
      </c>
      <c r="G203" s="5">
        <f t="shared" si="11"/>
        <v>1</v>
      </c>
    </row>
    <row r="204" spans="1:7">
      <c r="A204" s="13">
        <v>10</v>
      </c>
      <c r="B204" s="14">
        <v>36</v>
      </c>
      <c r="C204" s="15" t="s">
        <v>207</v>
      </c>
      <c r="D204" s="16" t="s">
        <v>313</v>
      </c>
      <c r="E204" s="16">
        <v>10</v>
      </c>
      <c r="F204" s="17">
        <f t="shared" si="10"/>
        <v>90</v>
      </c>
      <c r="G204" s="5">
        <f t="shared" si="11"/>
        <v>138</v>
      </c>
    </row>
    <row r="205" spans="1:7">
      <c r="A205" s="13">
        <v>11</v>
      </c>
      <c r="B205" s="14">
        <v>36</v>
      </c>
      <c r="C205" s="15" t="s">
        <v>208</v>
      </c>
      <c r="D205" s="16" t="s">
        <v>313</v>
      </c>
      <c r="E205" s="16">
        <v>11</v>
      </c>
      <c r="F205" s="17">
        <f t="shared" si="10"/>
        <v>90</v>
      </c>
      <c r="G205" s="5">
        <f t="shared" si="11"/>
        <v>138</v>
      </c>
    </row>
    <row r="206" spans="1:7">
      <c r="A206" s="13">
        <v>12</v>
      </c>
      <c r="B206" s="14">
        <v>39</v>
      </c>
      <c r="C206" s="15" t="s">
        <v>209</v>
      </c>
      <c r="D206" s="16" t="s">
        <v>313</v>
      </c>
      <c r="E206" s="16">
        <v>12</v>
      </c>
      <c r="F206" s="17">
        <f t="shared" si="10"/>
        <v>97.5</v>
      </c>
      <c r="G206" s="5">
        <f t="shared" si="11"/>
        <v>1</v>
      </c>
    </row>
    <row r="207" spans="1:7">
      <c r="A207" s="13">
        <v>13</v>
      </c>
      <c r="B207" s="14">
        <v>33</v>
      </c>
      <c r="C207" s="15" t="s">
        <v>210</v>
      </c>
      <c r="D207" s="16" t="s">
        <v>313</v>
      </c>
      <c r="E207" s="16">
        <v>13</v>
      </c>
      <c r="F207" s="17">
        <f t="shared" si="10"/>
        <v>82.5</v>
      </c>
      <c r="G207" s="5">
        <f t="shared" si="11"/>
        <v>228</v>
      </c>
    </row>
    <row r="208" spans="1:7">
      <c r="A208" s="13">
        <v>14</v>
      </c>
      <c r="B208" s="14">
        <v>36</v>
      </c>
      <c r="C208" s="15" t="s">
        <v>211</v>
      </c>
      <c r="D208" s="16" t="s">
        <v>313</v>
      </c>
      <c r="E208" s="16">
        <v>14</v>
      </c>
      <c r="F208" s="17">
        <f t="shared" si="10"/>
        <v>90</v>
      </c>
      <c r="G208" s="5">
        <f t="shared" si="11"/>
        <v>138</v>
      </c>
    </row>
    <row r="209" spans="1:7">
      <c r="A209" s="13">
        <v>15</v>
      </c>
      <c r="B209" s="14">
        <v>37</v>
      </c>
      <c r="C209" s="15" t="s">
        <v>212</v>
      </c>
      <c r="D209" s="16" t="s">
        <v>313</v>
      </c>
      <c r="E209" s="16">
        <v>15</v>
      </c>
      <c r="F209" s="17">
        <f t="shared" si="10"/>
        <v>92.5</v>
      </c>
      <c r="G209" s="5">
        <f t="shared" si="11"/>
        <v>89</v>
      </c>
    </row>
    <row r="210" spans="1:7">
      <c r="A210" s="13">
        <v>16</v>
      </c>
      <c r="B210" s="14">
        <v>37</v>
      </c>
      <c r="C210" s="15" t="s">
        <v>213</v>
      </c>
      <c r="D210" s="16" t="s">
        <v>313</v>
      </c>
      <c r="E210" s="16">
        <v>16</v>
      </c>
      <c r="F210" s="17">
        <f t="shared" si="10"/>
        <v>92.5</v>
      </c>
      <c r="G210" s="5">
        <f t="shared" si="11"/>
        <v>89</v>
      </c>
    </row>
    <row r="211" spans="1:7">
      <c r="A211" s="13">
        <v>17</v>
      </c>
      <c r="B211" s="14">
        <v>36</v>
      </c>
      <c r="C211" s="15" t="s">
        <v>214</v>
      </c>
      <c r="D211" s="16" t="s">
        <v>313</v>
      </c>
      <c r="E211" s="16">
        <v>17</v>
      </c>
      <c r="F211" s="17">
        <f t="shared" si="10"/>
        <v>90</v>
      </c>
      <c r="G211" s="5">
        <f t="shared" si="11"/>
        <v>138</v>
      </c>
    </row>
    <row r="212" spans="1:7">
      <c r="A212" s="13">
        <v>18</v>
      </c>
      <c r="B212" s="14">
        <v>36</v>
      </c>
      <c r="C212" s="15" t="s">
        <v>215</v>
      </c>
      <c r="D212" s="16" t="s">
        <v>313</v>
      </c>
      <c r="E212" s="16">
        <v>18</v>
      </c>
      <c r="F212" s="17">
        <f t="shared" si="10"/>
        <v>90</v>
      </c>
      <c r="G212" s="5">
        <f t="shared" si="11"/>
        <v>138</v>
      </c>
    </row>
    <row r="213" spans="1:7">
      <c r="A213" s="13">
        <v>19</v>
      </c>
      <c r="B213" s="14">
        <v>38</v>
      </c>
      <c r="C213" s="15" t="s">
        <v>216</v>
      </c>
      <c r="D213" s="16" t="s">
        <v>313</v>
      </c>
      <c r="E213" s="16">
        <v>19</v>
      </c>
      <c r="F213" s="17">
        <f t="shared" si="10"/>
        <v>95</v>
      </c>
      <c r="G213" s="5">
        <f t="shared" si="11"/>
        <v>25</v>
      </c>
    </row>
    <row r="214" spans="1:7">
      <c r="A214" s="13">
        <v>20</v>
      </c>
      <c r="B214" s="14">
        <v>38</v>
      </c>
      <c r="C214" s="15" t="s">
        <v>217</v>
      </c>
      <c r="D214" s="16" t="s">
        <v>313</v>
      </c>
      <c r="E214" s="16">
        <v>20</v>
      </c>
      <c r="F214" s="17">
        <f t="shared" si="10"/>
        <v>95</v>
      </c>
      <c r="G214" s="5">
        <f t="shared" si="11"/>
        <v>25</v>
      </c>
    </row>
    <row r="215" spans="1:7">
      <c r="A215" s="13">
        <v>21</v>
      </c>
      <c r="B215" s="14">
        <v>38</v>
      </c>
      <c r="C215" s="15" t="s">
        <v>218</v>
      </c>
      <c r="D215" s="16" t="s">
        <v>313</v>
      </c>
      <c r="E215" s="16">
        <v>21</v>
      </c>
      <c r="F215" s="17">
        <f t="shared" si="10"/>
        <v>95</v>
      </c>
      <c r="G215" s="5">
        <f t="shared" si="11"/>
        <v>25</v>
      </c>
    </row>
    <row r="216" spans="1:7">
      <c r="A216" s="13">
        <v>22</v>
      </c>
      <c r="B216" s="14">
        <v>36</v>
      </c>
      <c r="C216" s="15" t="s">
        <v>219</v>
      </c>
      <c r="D216" s="16" t="s">
        <v>313</v>
      </c>
      <c r="E216" s="16">
        <v>22</v>
      </c>
      <c r="F216" s="17">
        <f t="shared" si="10"/>
        <v>90</v>
      </c>
      <c r="G216" s="5">
        <f t="shared" si="11"/>
        <v>138</v>
      </c>
    </row>
    <row r="217" spans="1:7">
      <c r="A217" s="13">
        <v>23</v>
      </c>
      <c r="B217" s="14">
        <v>37</v>
      </c>
      <c r="C217" s="15" t="s">
        <v>220</v>
      </c>
      <c r="D217" s="16" t="s">
        <v>313</v>
      </c>
      <c r="E217" s="16">
        <v>23</v>
      </c>
      <c r="F217" s="17">
        <f t="shared" si="10"/>
        <v>92.5</v>
      </c>
      <c r="G217" s="5">
        <f t="shared" si="11"/>
        <v>89</v>
      </c>
    </row>
    <row r="218" spans="1:7">
      <c r="A218" s="13">
        <v>24</v>
      </c>
      <c r="B218" s="14">
        <v>35</v>
      </c>
      <c r="C218" s="15" t="s">
        <v>221</v>
      </c>
      <c r="D218" s="16" t="s">
        <v>313</v>
      </c>
      <c r="E218" s="16">
        <v>24</v>
      </c>
      <c r="F218" s="17">
        <f t="shared" si="10"/>
        <v>87.5</v>
      </c>
      <c r="G218" s="5">
        <f t="shared" si="11"/>
        <v>189</v>
      </c>
    </row>
    <row r="219" spans="1:7">
      <c r="A219" s="13">
        <v>25</v>
      </c>
      <c r="B219" s="14">
        <v>38</v>
      </c>
      <c r="C219" s="15" t="s">
        <v>222</v>
      </c>
      <c r="D219" s="16" t="s">
        <v>313</v>
      </c>
      <c r="E219" s="16">
        <v>25</v>
      </c>
      <c r="F219" s="17">
        <f t="shared" si="10"/>
        <v>95</v>
      </c>
      <c r="G219" s="5">
        <f t="shared" si="11"/>
        <v>25</v>
      </c>
    </row>
    <row r="220" spans="1:7">
      <c r="A220" s="13">
        <v>26</v>
      </c>
      <c r="B220" s="14">
        <v>38</v>
      </c>
      <c r="C220" s="15" t="s">
        <v>223</v>
      </c>
      <c r="D220" s="16" t="s">
        <v>313</v>
      </c>
      <c r="E220" s="16">
        <v>26</v>
      </c>
      <c r="F220" s="17">
        <f t="shared" si="10"/>
        <v>95</v>
      </c>
      <c r="G220" s="5">
        <f t="shared" si="11"/>
        <v>25</v>
      </c>
    </row>
    <row r="221" spans="1:7">
      <c r="A221" s="13">
        <v>27</v>
      </c>
      <c r="B221" s="14">
        <v>35</v>
      </c>
      <c r="C221" s="15" t="s">
        <v>224</v>
      </c>
      <c r="D221" s="16" t="s">
        <v>313</v>
      </c>
      <c r="E221" s="16">
        <v>27</v>
      </c>
      <c r="F221" s="17">
        <f t="shared" si="10"/>
        <v>87.5</v>
      </c>
      <c r="G221" s="5">
        <f t="shared" si="11"/>
        <v>189</v>
      </c>
    </row>
    <row r="222" spans="1:7">
      <c r="A222" s="13">
        <v>28</v>
      </c>
      <c r="B222" s="14">
        <v>38</v>
      </c>
      <c r="C222" s="15" t="s">
        <v>225</v>
      </c>
      <c r="D222" s="16" t="s">
        <v>313</v>
      </c>
      <c r="E222" s="16">
        <v>28</v>
      </c>
      <c r="F222" s="17">
        <f t="shared" si="10"/>
        <v>95</v>
      </c>
      <c r="G222" s="5">
        <f t="shared" si="11"/>
        <v>25</v>
      </c>
    </row>
    <row r="223" spans="1:7">
      <c r="A223" s="13">
        <v>29</v>
      </c>
      <c r="B223" s="14">
        <v>37</v>
      </c>
      <c r="C223" s="15" t="s">
        <v>375</v>
      </c>
      <c r="D223" s="16" t="s">
        <v>313</v>
      </c>
      <c r="E223" s="16">
        <v>29</v>
      </c>
      <c r="F223" s="17">
        <f t="shared" si="10"/>
        <v>92.5</v>
      </c>
      <c r="G223" s="5">
        <f t="shared" si="11"/>
        <v>89</v>
      </c>
    </row>
    <row r="224" spans="1:7">
      <c r="A224" s="13">
        <v>30</v>
      </c>
      <c r="B224" s="14">
        <v>32</v>
      </c>
      <c r="C224" s="15" t="s">
        <v>227</v>
      </c>
      <c r="D224" s="16" t="s">
        <v>313</v>
      </c>
      <c r="E224" s="16">
        <v>30</v>
      </c>
      <c r="F224" s="17">
        <f t="shared" si="10"/>
        <v>80</v>
      </c>
      <c r="G224" s="5">
        <f t="shared" si="11"/>
        <v>240</v>
      </c>
    </row>
    <row r="225" spans="1:7">
      <c r="A225" s="13">
        <v>31</v>
      </c>
      <c r="B225" s="14">
        <v>38</v>
      </c>
      <c r="C225" s="15" t="s">
        <v>317</v>
      </c>
      <c r="D225" s="16" t="s">
        <v>313</v>
      </c>
      <c r="E225" s="16">
        <v>31</v>
      </c>
      <c r="F225" s="17">
        <f t="shared" si="10"/>
        <v>95</v>
      </c>
      <c r="G225" s="5">
        <f t="shared" si="11"/>
        <v>25</v>
      </c>
    </row>
    <row r="226" spans="1:7">
      <c r="A226" s="13">
        <v>32</v>
      </c>
      <c r="B226" s="14">
        <v>36</v>
      </c>
      <c r="C226" s="15" t="s">
        <v>229</v>
      </c>
      <c r="D226" s="16" t="s">
        <v>313</v>
      </c>
      <c r="E226" s="16">
        <v>32</v>
      </c>
      <c r="F226" s="17">
        <f t="shared" si="10"/>
        <v>90</v>
      </c>
      <c r="G226" s="5">
        <f t="shared" si="11"/>
        <v>138</v>
      </c>
    </row>
    <row r="227" spans="1:7">
      <c r="A227" s="13">
        <v>33</v>
      </c>
      <c r="B227" s="14">
        <v>39</v>
      </c>
      <c r="C227" s="15" t="s">
        <v>230</v>
      </c>
      <c r="D227" s="16" t="s">
        <v>313</v>
      </c>
      <c r="E227" s="16">
        <v>33</v>
      </c>
      <c r="F227" s="17">
        <f t="shared" si="10"/>
        <v>97.5</v>
      </c>
      <c r="G227" s="5">
        <f t="shared" si="11"/>
        <v>1</v>
      </c>
    </row>
    <row r="228" spans="1:7">
      <c r="A228" s="13">
        <v>34</v>
      </c>
      <c r="B228" s="14">
        <v>33</v>
      </c>
      <c r="C228" s="15" t="s">
        <v>231</v>
      </c>
      <c r="D228" s="16" t="s">
        <v>313</v>
      </c>
      <c r="E228" s="16">
        <v>34</v>
      </c>
      <c r="F228" s="17">
        <f t="shared" si="10"/>
        <v>82.5</v>
      </c>
      <c r="G228" s="5">
        <f t="shared" si="11"/>
        <v>228</v>
      </c>
    </row>
    <row r="229" spans="1:7">
      <c r="A229" s="13">
        <v>35</v>
      </c>
      <c r="B229" s="14">
        <v>37</v>
      </c>
      <c r="C229" s="15" t="s">
        <v>232</v>
      </c>
      <c r="D229" s="16" t="s">
        <v>313</v>
      </c>
      <c r="E229" s="16">
        <v>35</v>
      </c>
      <c r="F229" s="17">
        <f t="shared" si="10"/>
        <v>92.5</v>
      </c>
      <c r="G229" s="5">
        <f t="shared" si="11"/>
        <v>89</v>
      </c>
    </row>
    <row r="230" spans="1:7">
      <c r="A230" s="13">
        <v>36</v>
      </c>
      <c r="B230" s="14">
        <v>38</v>
      </c>
      <c r="C230" s="15" t="s">
        <v>233</v>
      </c>
      <c r="D230" s="16" t="s">
        <v>313</v>
      </c>
      <c r="E230" s="16">
        <v>36</v>
      </c>
      <c r="F230" s="17">
        <f t="shared" si="10"/>
        <v>95</v>
      </c>
      <c r="G230" s="5">
        <f t="shared" si="11"/>
        <v>25</v>
      </c>
    </row>
    <row r="231" ht="15" spans="1:5">
      <c r="A231" s="2"/>
      <c r="B231" s="2"/>
      <c r="C231" s="3" t="s">
        <v>376</v>
      </c>
      <c r="D231" s="2"/>
      <c r="E231" s="2"/>
    </row>
    <row r="232" spans="1:6">
      <c r="A232" s="2"/>
      <c r="B232" s="2"/>
      <c r="C232" s="4"/>
      <c r="D232" s="2"/>
      <c r="E232" s="2"/>
      <c r="F232" s="4"/>
    </row>
    <row r="233" ht="25.5" spans="1:7">
      <c r="A233" s="5" t="s">
        <v>1</v>
      </c>
      <c r="B233" s="6" t="s">
        <v>2</v>
      </c>
      <c r="C233" s="6" t="s">
        <v>3</v>
      </c>
      <c r="D233" s="6" t="s">
        <v>5</v>
      </c>
      <c r="E233" s="7" t="s">
        <v>4</v>
      </c>
      <c r="F233" s="6" t="s">
        <v>6</v>
      </c>
      <c r="G233" s="12" t="s">
        <v>7</v>
      </c>
    </row>
    <row r="234" spans="1:7">
      <c r="A234" s="13">
        <v>1</v>
      </c>
      <c r="B234" s="14">
        <v>30</v>
      </c>
      <c r="C234" s="15" t="s">
        <v>235</v>
      </c>
      <c r="D234" s="16" t="s">
        <v>323</v>
      </c>
      <c r="E234" s="16">
        <v>2</v>
      </c>
      <c r="F234" s="17">
        <f t="shared" ref="F234:F268" si="12">B234*10/4</f>
        <v>75</v>
      </c>
      <c r="G234" s="5">
        <f t="shared" ref="G234:G268" si="13">IF(SUM(F$4:F$406)=0,"",RANK(F234,F$4:F$406,0))</f>
        <v>246</v>
      </c>
    </row>
    <row r="235" spans="1:7">
      <c r="A235" s="13">
        <v>2</v>
      </c>
      <c r="B235" s="14">
        <v>36</v>
      </c>
      <c r="C235" s="15" t="s">
        <v>237</v>
      </c>
      <c r="D235" s="16" t="s">
        <v>323</v>
      </c>
      <c r="E235" s="16">
        <v>3</v>
      </c>
      <c r="F235" s="17">
        <f t="shared" si="12"/>
        <v>90</v>
      </c>
      <c r="G235" s="5">
        <f t="shared" si="13"/>
        <v>138</v>
      </c>
    </row>
    <row r="236" spans="1:7">
      <c r="A236" s="13">
        <v>3</v>
      </c>
      <c r="B236" s="14">
        <v>34</v>
      </c>
      <c r="C236" s="15" t="s">
        <v>377</v>
      </c>
      <c r="D236" s="16" t="s">
        <v>323</v>
      </c>
      <c r="E236" s="16">
        <v>4</v>
      </c>
      <c r="F236" s="17">
        <f t="shared" si="12"/>
        <v>85</v>
      </c>
      <c r="G236" s="5">
        <f t="shared" si="13"/>
        <v>212</v>
      </c>
    </row>
    <row r="237" spans="1:7">
      <c r="A237" s="13">
        <v>4</v>
      </c>
      <c r="B237" s="14">
        <v>33</v>
      </c>
      <c r="C237" s="15" t="s">
        <v>239</v>
      </c>
      <c r="D237" s="16" t="s">
        <v>323</v>
      </c>
      <c r="E237" s="16">
        <v>5</v>
      </c>
      <c r="F237" s="17">
        <f t="shared" si="12"/>
        <v>82.5</v>
      </c>
      <c r="G237" s="5">
        <f t="shared" si="13"/>
        <v>228</v>
      </c>
    </row>
    <row r="238" spans="1:7">
      <c r="A238" s="13">
        <v>5</v>
      </c>
      <c r="B238" s="14">
        <v>37</v>
      </c>
      <c r="C238" s="15" t="s">
        <v>240</v>
      </c>
      <c r="D238" s="16" t="s">
        <v>323</v>
      </c>
      <c r="E238" s="16">
        <v>6</v>
      </c>
      <c r="F238" s="17">
        <f t="shared" si="12"/>
        <v>92.5</v>
      </c>
      <c r="G238" s="5">
        <f t="shared" si="13"/>
        <v>89</v>
      </c>
    </row>
    <row r="239" spans="1:7">
      <c r="A239" s="13">
        <v>6</v>
      </c>
      <c r="B239" s="14">
        <v>37</v>
      </c>
      <c r="C239" s="15" t="s">
        <v>241</v>
      </c>
      <c r="D239" s="16" t="s">
        <v>323</v>
      </c>
      <c r="E239" s="16">
        <v>7</v>
      </c>
      <c r="F239" s="17">
        <f t="shared" si="12"/>
        <v>92.5</v>
      </c>
      <c r="G239" s="5">
        <f t="shared" si="13"/>
        <v>89</v>
      </c>
    </row>
    <row r="240" spans="1:7">
      <c r="A240" s="13">
        <v>7</v>
      </c>
      <c r="B240" s="14">
        <v>36</v>
      </c>
      <c r="C240" s="15" t="s">
        <v>242</v>
      </c>
      <c r="D240" s="16" t="s">
        <v>323</v>
      </c>
      <c r="E240" s="16">
        <v>8</v>
      </c>
      <c r="F240" s="17">
        <f t="shared" si="12"/>
        <v>90</v>
      </c>
      <c r="G240" s="5">
        <f t="shared" si="13"/>
        <v>138</v>
      </c>
    </row>
    <row r="241" spans="1:7">
      <c r="A241" s="13">
        <v>8</v>
      </c>
      <c r="B241" s="14">
        <v>34</v>
      </c>
      <c r="C241" s="15" t="s">
        <v>243</v>
      </c>
      <c r="D241" s="16" t="s">
        <v>323</v>
      </c>
      <c r="E241" s="16">
        <v>9</v>
      </c>
      <c r="F241" s="17">
        <f t="shared" si="12"/>
        <v>85</v>
      </c>
      <c r="G241" s="5">
        <f t="shared" si="13"/>
        <v>212</v>
      </c>
    </row>
    <row r="242" spans="1:7">
      <c r="A242" s="13">
        <v>9</v>
      </c>
      <c r="B242" s="14">
        <v>34</v>
      </c>
      <c r="C242" s="15" t="s">
        <v>244</v>
      </c>
      <c r="D242" s="16" t="s">
        <v>323</v>
      </c>
      <c r="E242" s="16">
        <v>10</v>
      </c>
      <c r="F242" s="17">
        <f t="shared" si="12"/>
        <v>85</v>
      </c>
      <c r="G242" s="5">
        <f t="shared" si="13"/>
        <v>212</v>
      </c>
    </row>
    <row r="243" spans="1:7">
      <c r="A243" s="13">
        <v>10</v>
      </c>
      <c r="B243" s="14">
        <v>37</v>
      </c>
      <c r="C243" s="15" t="s">
        <v>245</v>
      </c>
      <c r="D243" s="16" t="s">
        <v>323</v>
      </c>
      <c r="E243" s="16">
        <v>11</v>
      </c>
      <c r="F243" s="17">
        <f t="shared" si="12"/>
        <v>92.5</v>
      </c>
      <c r="G243" s="5">
        <f t="shared" si="13"/>
        <v>89</v>
      </c>
    </row>
    <row r="244" spans="1:7">
      <c r="A244" s="13">
        <v>11</v>
      </c>
      <c r="B244" s="14">
        <v>37</v>
      </c>
      <c r="C244" s="15" t="s">
        <v>246</v>
      </c>
      <c r="D244" s="16" t="s">
        <v>323</v>
      </c>
      <c r="E244" s="16">
        <v>12</v>
      </c>
      <c r="F244" s="17">
        <f t="shared" si="12"/>
        <v>92.5</v>
      </c>
      <c r="G244" s="5">
        <f t="shared" si="13"/>
        <v>89</v>
      </c>
    </row>
    <row r="245" spans="1:7">
      <c r="A245" s="13">
        <v>12</v>
      </c>
      <c r="B245" s="14">
        <v>38</v>
      </c>
      <c r="C245" s="15" t="s">
        <v>247</v>
      </c>
      <c r="D245" s="16" t="s">
        <v>323</v>
      </c>
      <c r="E245" s="16">
        <v>13</v>
      </c>
      <c r="F245" s="17">
        <f t="shared" si="12"/>
        <v>95</v>
      </c>
      <c r="G245" s="5">
        <f t="shared" si="13"/>
        <v>25</v>
      </c>
    </row>
    <row r="246" spans="1:7">
      <c r="A246" s="13">
        <v>13</v>
      </c>
      <c r="B246" s="14">
        <v>36</v>
      </c>
      <c r="C246" s="15" t="s">
        <v>248</v>
      </c>
      <c r="D246" s="16" t="s">
        <v>323</v>
      </c>
      <c r="E246" s="16">
        <v>14</v>
      </c>
      <c r="F246" s="17">
        <f t="shared" si="12"/>
        <v>90</v>
      </c>
      <c r="G246" s="5">
        <f t="shared" si="13"/>
        <v>138</v>
      </c>
    </row>
    <row r="247" spans="1:7">
      <c r="A247" s="13">
        <v>14</v>
      </c>
      <c r="B247" s="14">
        <v>33</v>
      </c>
      <c r="C247" s="15" t="s">
        <v>378</v>
      </c>
      <c r="D247" s="16" t="s">
        <v>323</v>
      </c>
      <c r="E247" s="16">
        <v>15</v>
      </c>
      <c r="F247" s="17">
        <f t="shared" si="12"/>
        <v>82.5</v>
      </c>
      <c r="G247" s="5">
        <f t="shared" si="13"/>
        <v>228</v>
      </c>
    </row>
    <row r="248" spans="1:7">
      <c r="A248" s="13">
        <v>15</v>
      </c>
      <c r="B248" s="14">
        <v>36</v>
      </c>
      <c r="C248" s="15" t="s">
        <v>327</v>
      </c>
      <c r="D248" s="16" t="s">
        <v>323</v>
      </c>
      <c r="E248" s="16">
        <v>16</v>
      </c>
      <c r="F248" s="17">
        <f t="shared" si="12"/>
        <v>90</v>
      </c>
      <c r="G248" s="5">
        <f t="shared" si="13"/>
        <v>138</v>
      </c>
    </row>
    <row r="249" spans="1:7">
      <c r="A249" s="13">
        <v>16</v>
      </c>
      <c r="B249" s="14">
        <v>39</v>
      </c>
      <c r="C249" s="15" t="s">
        <v>251</v>
      </c>
      <c r="D249" s="16" t="s">
        <v>323</v>
      </c>
      <c r="E249" s="16">
        <v>17</v>
      </c>
      <c r="F249" s="17">
        <f t="shared" si="12"/>
        <v>97.5</v>
      </c>
      <c r="G249" s="5">
        <f t="shared" si="13"/>
        <v>1</v>
      </c>
    </row>
    <row r="250" spans="1:7">
      <c r="A250" s="13">
        <v>17</v>
      </c>
      <c r="B250" s="14">
        <v>32</v>
      </c>
      <c r="C250" s="15" t="s">
        <v>252</v>
      </c>
      <c r="D250" s="16" t="s">
        <v>323</v>
      </c>
      <c r="E250" s="16">
        <v>18</v>
      </c>
      <c r="F250" s="17">
        <f t="shared" si="12"/>
        <v>80</v>
      </c>
      <c r="G250" s="5">
        <f t="shared" si="13"/>
        <v>240</v>
      </c>
    </row>
    <row r="251" spans="1:7">
      <c r="A251" s="13">
        <v>18</v>
      </c>
      <c r="B251" s="14">
        <v>38</v>
      </c>
      <c r="C251" s="15" t="s">
        <v>253</v>
      </c>
      <c r="D251" s="16" t="s">
        <v>323</v>
      </c>
      <c r="E251" s="16">
        <v>19</v>
      </c>
      <c r="F251" s="17">
        <f t="shared" si="12"/>
        <v>95</v>
      </c>
      <c r="G251" s="5">
        <f t="shared" si="13"/>
        <v>25</v>
      </c>
    </row>
    <row r="252" spans="1:7">
      <c r="A252" s="13">
        <v>19</v>
      </c>
      <c r="B252" s="14">
        <v>39</v>
      </c>
      <c r="C252" s="15" t="s">
        <v>254</v>
      </c>
      <c r="D252" s="16" t="s">
        <v>323</v>
      </c>
      <c r="E252" s="16">
        <v>20</v>
      </c>
      <c r="F252" s="17">
        <f t="shared" si="12"/>
        <v>97.5</v>
      </c>
      <c r="G252" s="5">
        <f t="shared" si="13"/>
        <v>1</v>
      </c>
    </row>
    <row r="253" spans="1:7">
      <c r="A253" s="13">
        <v>20</v>
      </c>
      <c r="B253" s="14">
        <v>36</v>
      </c>
      <c r="C253" s="15" t="s">
        <v>255</v>
      </c>
      <c r="D253" s="16" t="s">
        <v>323</v>
      </c>
      <c r="E253" s="16">
        <v>21</v>
      </c>
      <c r="F253" s="17">
        <f t="shared" si="12"/>
        <v>90</v>
      </c>
      <c r="G253" s="5">
        <f t="shared" si="13"/>
        <v>138</v>
      </c>
    </row>
    <row r="254" spans="1:7">
      <c r="A254" s="13">
        <v>21</v>
      </c>
      <c r="B254" s="14">
        <v>35</v>
      </c>
      <c r="C254" s="15" t="s">
        <v>379</v>
      </c>
      <c r="D254" s="16" t="s">
        <v>323</v>
      </c>
      <c r="E254" s="16">
        <v>22</v>
      </c>
      <c r="F254" s="17">
        <f t="shared" si="12"/>
        <v>87.5</v>
      </c>
      <c r="G254" s="5">
        <f t="shared" si="13"/>
        <v>189</v>
      </c>
    </row>
    <row r="255" spans="1:7">
      <c r="A255" s="13">
        <v>22</v>
      </c>
      <c r="B255" s="14">
        <v>38</v>
      </c>
      <c r="C255" s="15" t="s">
        <v>257</v>
      </c>
      <c r="D255" s="16" t="s">
        <v>323</v>
      </c>
      <c r="E255" s="16">
        <v>23</v>
      </c>
      <c r="F255" s="17">
        <f t="shared" si="12"/>
        <v>95</v>
      </c>
      <c r="G255" s="5">
        <f t="shared" si="13"/>
        <v>25</v>
      </c>
    </row>
    <row r="256" spans="1:7">
      <c r="A256" s="13">
        <v>23</v>
      </c>
      <c r="B256" s="14">
        <v>38</v>
      </c>
      <c r="C256" s="15" t="s">
        <v>258</v>
      </c>
      <c r="D256" s="16" t="s">
        <v>323</v>
      </c>
      <c r="E256" s="16">
        <v>24</v>
      </c>
      <c r="F256" s="17">
        <f t="shared" si="12"/>
        <v>95</v>
      </c>
      <c r="G256" s="5">
        <f t="shared" si="13"/>
        <v>25</v>
      </c>
    </row>
    <row r="257" spans="1:7">
      <c r="A257" s="13">
        <v>24</v>
      </c>
      <c r="B257" s="14">
        <v>38</v>
      </c>
      <c r="C257" s="15" t="s">
        <v>330</v>
      </c>
      <c r="D257" s="16" t="s">
        <v>323</v>
      </c>
      <c r="E257" s="16">
        <v>25</v>
      </c>
      <c r="F257" s="17">
        <f t="shared" si="12"/>
        <v>95</v>
      </c>
      <c r="G257" s="5">
        <f t="shared" si="13"/>
        <v>25</v>
      </c>
    </row>
    <row r="258" spans="1:7">
      <c r="A258" s="13">
        <v>25</v>
      </c>
      <c r="B258" s="14">
        <v>33</v>
      </c>
      <c r="C258" s="15" t="s">
        <v>260</v>
      </c>
      <c r="D258" s="16" t="s">
        <v>323</v>
      </c>
      <c r="E258" s="16">
        <v>26</v>
      </c>
      <c r="F258" s="17">
        <f t="shared" si="12"/>
        <v>82.5</v>
      </c>
      <c r="G258" s="5">
        <f t="shared" si="13"/>
        <v>228</v>
      </c>
    </row>
    <row r="259" spans="1:7">
      <c r="A259" s="13">
        <v>26</v>
      </c>
      <c r="B259" s="14">
        <v>35</v>
      </c>
      <c r="C259" s="15" t="s">
        <v>261</v>
      </c>
      <c r="D259" s="16" t="s">
        <v>323</v>
      </c>
      <c r="E259" s="16">
        <v>27</v>
      </c>
      <c r="F259" s="17">
        <f t="shared" si="12"/>
        <v>87.5</v>
      </c>
      <c r="G259" s="5">
        <f t="shared" si="13"/>
        <v>189</v>
      </c>
    </row>
    <row r="260" spans="1:7">
      <c r="A260" s="13">
        <v>27</v>
      </c>
      <c r="B260" s="14">
        <v>33</v>
      </c>
      <c r="C260" s="15" t="s">
        <v>262</v>
      </c>
      <c r="D260" s="16" t="s">
        <v>323</v>
      </c>
      <c r="E260" s="16">
        <v>28</v>
      </c>
      <c r="F260" s="17">
        <f t="shared" si="12"/>
        <v>82.5</v>
      </c>
      <c r="G260" s="5">
        <f t="shared" si="13"/>
        <v>228</v>
      </c>
    </row>
    <row r="261" spans="1:7">
      <c r="A261" s="13">
        <v>28</v>
      </c>
      <c r="B261" s="14">
        <v>34</v>
      </c>
      <c r="C261" s="15" t="s">
        <v>263</v>
      </c>
      <c r="D261" s="16" t="s">
        <v>323</v>
      </c>
      <c r="E261" s="16">
        <v>29</v>
      </c>
      <c r="F261" s="17">
        <f t="shared" si="12"/>
        <v>85</v>
      </c>
      <c r="G261" s="5">
        <f t="shared" si="13"/>
        <v>212</v>
      </c>
    </row>
    <row r="262" spans="1:7">
      <c r="A262" s="13">
        <v>29</v>
      </c>
      <c r="B262" s="14">
        <v>34</v>
      </c>
      <c r="C262" s="15" t="s">
        <v>264</v>
      </c>
      <c r="D262" s="16" t="s">
        <v>323</v>
      </c>
      <c r="E262" s="16">
        <v>30</v>
      </c>
      <c r="F262" s="17">
        <f t="shared" si="12"/>
        <v>85</v>
      </c>
      <c r="G262" s="5">
        <f t="shared" si="13"/>
        <v>212</v>
      </c>
    </row>
    <row r="263" spans="1:7">
      <c r="A263" s="13">
        <v>30</v>
      </c>
      <c r="B263" s="14">
        <v>36</v>
      </c>
      <c r="C263" s="15" t="s">
        <v>265</v>
      </c>
      <c r="D263" s="16" t="s">
        <v>323</v>
      </c>
      <c r="E263" s="16">
        <v>31</v>
      </c>
      <c r="F263" s="17">
        <f t="shared" si="12"/>
        <v>90</v>
      </c>
      <c r="G263" s="5">
        <f t="shared" si="13"/>
        <v>138</v>
      </c>
    </row>
    <row r="264" spans="1:7">
      <c r="A264" s="13">
        <v>31</v>
      </c>
      <c r="B264" s="14">
        <v>38</v>
      </c>
      <c r="C264" s="15" t="s">
        <v>266</v>
      </c>
      <c r="D264" s="16" t="s">
        <v>323</v>
      </c>
      <c r="E264" s="16">
        <v>32</v>
      </c>
      <c r="F264" s="17">
        <f t="shared" si="12"/>
        <v>95</v>
      </c>
      <c r="G264" s="5">
        <f t="shared" si="13"/>
        <v>25</v>
      </c>
    </row>
    <row r="265" spans="1:7">
      <c r="A265" s="13">
        <v>32</v>
      </c>
      <c r="B265" s="14">
        <v>36</v>
      </c>
      <c r="C265" s="15" t="s">
        <v>267</v>
      </c>
      <c r="D265" s="16" t="s">
        <v>323</v>
      </c>
      <c r="E265" s="16">
        <v>33</v>
      </c>
      <c r="F265" s="17">
        <f t="shared" si="12"/>
        <v>90</v>
      </c>
      <c r="G265" s="5">
        <f t="shared" si="13"/>
        <v>138</v>
      </c>
    </row>
    <row r="266" spans="1:7">
      <c r="A266" s="13">
        <v>33</v>
      </c>
      <c r="B266" s="14">
        <v>37</v>
      </c>
      <c r="C266" s="15" t="s">
        <v>268</v>
      </c>
      <c r="D266" s="16" t="s">
        <v>323</v>
      </c>
      <c r="E266" s="16">
        <v>34</v>
      </c>
      <c r="F266" s="17">
        <f t="shared" si="12"/>
        <v>92.5</v>
      </c>
      <c r="G266" s="5">
        <f t="shared" si="13"/>
        <v>89</v>
      </c>
    </row>
    <row r="267" spans="1:7">
      <c r="A267" s="13">
        <v>34</v>
      </c>
      <c r="B267" s="14">
        <v>38</v>
      </c>
      <c r="C267" s="15" t="s">
        <v>269</v>
      </c>
      <c r="D267" s="16" t="s">
        <v>323</v>
      </c>
      <c r="E267" s="16">
        <v>35</v>
      </c>
      <c r="F267" s="17">
        <f t="shared" si="12"/>
        <v>95</v>
      </c>
      <c r="G267" s="5">
        <f t="shared" si="13"/>
        <v>25</v>
      </c>
    </row>
    <row r="268" spans="1:7">
      <c r="A268" s="13">
        <v>35</v>
      </c>
      <c r="B268" s="14">
        <v>37</v>
      </c>
      <c r="C268" s="15" t="s">
        <v>270</v>
      </c>
      <c r="D268" s="16" t="s">
        <v>323</v>
      </c>
      <c r="E268" s="16">
        <v>36</v>
      </c>
      <c r="F268" s="17">
        <f t="shared" si="12"/>
        <v>92.5</v>
      </c>
      <c r="G268" s="5">
        <f t="shared" si="13"/>
        <v>89</v>
      </c>
    </row>
    <row r="270" spans="1:7">
      <c r="A270" s="5"/>
      <c r="B270" s="5"/>
      <c r="C270" s="10" t="s">
        <v>271</v>
      </c>
      <c r="D270" s="5"/>
      <c r="E270" s="5"/>
      <c r="F270" s="18">
        <f>AVERAGE(F4:F268)</f>
        <v>90.8400809716599</v>
      </c>
      <c r="G270" s="8"/>
    </row>
    <row r="271" spans="1:7">
      <c r="A271" s="5"/>
      <c r="B271" s="5"/>
      <c r="C271" s="10" t="s">
        <v>272</v>
      </c>
      <c r="D271" s="5"/>
      <c r="E271" s="5"/>
      <c r="F271" s="18">
        <f>MAX(F4:F268)</f>
        <v>97.5</v>
      </c>
      <c r="G271" s="8"/>
    </row>
    <row r="272" spans="1:7">
      <c r="A272" s="5"/>
      <c r="B272" s="5"/>
      <c r="C272" s="10" t="s">
        <v>273</v>
      </c>
      <c r="D272" s="5"/>
      <c r="E272" s="5"/>
      <c r="F272" s="18">
        <f>MIN(F4:F268)</f>
        <v>25</v>
      </c>
      <c r="G272" s="8"/>
    </row>
  </sheetData>
  <sortState ref="A252:G289">
    <sortCondition ref="C252:C289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A1:G274"/>
  <sheetViews>
    <sheetView topLeftCell="A253" workbookViewId="0">
      <selection activeCell="B253" sqref="B$1:B$1048576"/>
    </sheetView>
  </sheetViews>
  <sheetFormatPr defaultColWidth="14.4380952380952" defaultRowHeight="12.75" outlineLevelCol="6"/>
  <cols>
    <col min="1" max="1" width="5.66666666666667" style="1" customWidth="1"/>
    <col min="2" max="2" width="7.66666666666667" style="11" customWidth="1"/>
    <col min="3" max="3" width="30.6666666666667" style="1" customWidth="1"/>
    <col min="4" max="7" width="7.66666666666667" style="1" customWidth="1"/>
    <col min="8" max="16384" width="14.4380952380952" style="1"/>
  </cols>
  <sheetData>
    <row r="1" ht="15" spans="1:5">
      <c r="A1" s="2"/>
      <c r="B1" s="2"/>
      <c r="C1" s="3" t="s">
        <v>380</v>
      </c>
      <c r="D1" s="2"/>
      <c r="E1" s="2"/>
    </row>
    <row r="2" spans="1:6">
      <c r="A2" s="2"/>
      <c r="B2" s="2"/>
      <c r="C2" s="4"/>
      <c r="D2" s="2"/>
      <c r="E2" s="2"/>
      <c r="F2" s="4"/>
    </row>
    <row r="3" ht="24.9" customHeight="1" spans="1:7">
      <c r="A3" s="5" t="s">
        <v>1</v>
      </c>
      <c r="B3" s="6" t="s">
        <v>2</v>
      </c>
      <c r="C3" s="6" t="s">
        <v>3</v>
      </c>
      <c r="D3" s="6" t="s">
        <v>5</v>
      </c>
      <c r="E3" s="7" t="s">
        <v>4</v>
      </c>
      <c r="F3" s="6" t="s">
        <v>6</v>
      </c>
      <c r="G3" s="12" t="s">
        <v>7</v>
      </c>
    </row>
    <row r="4" spans="1:7">
      <c r="A4" s="13">
        <v>1</v>
      </c>
      <c r="B4" s="14">
        <v>37</v>
      </c>
      <c r="C4" s="22" t="s">
        <v>8</v>
      </c>
      <c r="D4" s="16" t="s">
        <v>9</v>
      </c>
      <c r="E4" s="16">
        <v>1</v>
      </c>
      <c r="F4" s="17">
        <f t="shared" ref="F4:F39" si="0">B4*10/4</f>
        <v>92.5</v>
      </c>
      <c r="G4" s="5">
        <f t="shared" ref="G4:G39" si="1">IF(SUM(F$4:F$406)=0,"",RANK(F4,F$4:F$406,0))</f>
        <v>49</v>
      </c>
    </row>
    <row r="5" spans="1:7">
      <c r="A5" s="13">
        <v>2</v>
      </c>
      <c r="B5" s="14">
        <v>32</v>
      </c>
      <c r="C5" s="15" t="s">
        <v>10</v>
      </c>
      <c r="D5" s="16" t="s">
        <v>9</v>
      </c>
      <c r="E5" s="16">
        <v>2</v>
      </c>
      <c r="F5" s="17">
        <f t="shared" si="0"/>
        <v>80</v>
      </c>
      <c r="G5" s="5">
        <f t="shared" si="1"/>
        <v>172</v>
      </c>
    </row>
    <row r="6" spans="1:7">
      <c r="A6" s="13">
        <v>3</v>
      </c>
      <c r="B6" s="14">
        <v>38</v>
      </c>
      <c r="C6" s="15" t="s">
        <v>381</v>
      </c>
      <c r="D6" s="16" t="s">
        <v>9</v>
      </c>
      <c r="E6" s="16">
        <v>3</v>
      </c>
      <c r="F6" s="17">
        <f t="shared" si="0"/>
        <v>95</v>
      </c>
      <c r="G6" s="5">
        <f t="shared" si="1"/>
        <v>28</v>
      </c>
    </row>
    <row r="7" spans="1:7">
      <c r="A7" s="13">
        <v>4</v>
      </c>
      <c r="B7" s="14">
        <v>35</v>
      </c>
      <c r="C7" s="15" t="s">
        <v>12</v>
      </c>
      <c r="D7" s="16" t="s">
        <v>9</v>
      </c>
      <c r="E7" s="16">
        <v>4</v>
      </c>
      <c r="F7" s="17">
        <f t="shared" si="0"/>
        <v>87.5</v>
      </c>
      <c r="G7" s="5">
        <f t="shared" si="1"/>
        <v>120</v>
      </c>
    </row>
    <row r="8" spans="1:7">
      <c r="A8" s="13">
        <v>5</v>
      </c>
      <c r="B8" s="14">
        <v>33</v>
      </c>
      <c r="C8" s="15" t="s">
        <v>13</v>
      </c>
      <c r="D8" s="16" t="s">
        <v>9</v>
      </c>
      <c r="E8" s="16">
        <v>5</v>
      </c>
      <c r="F8" s="17">
        <f t="shared" si="0"/>
        <v>82.5</v>
      </c>
      <c r="G8" s="5">
        <f t="shared" si="1"/>
        <v>155</v>
      </c>
    </row>
    <row r="9" spans="1:7">
      <c r="A9" s="13">
        <v>6</v>
      </c>
      <c r="B9" s="14">
        <v>37</v>
      </c>
      <c r="C9" s="15" t="s">
        <v>14</v>
      </c>
      <c r="D9" s="16" t="s">
        <v>9</v>
      </c>
      <c r="E9" s="16">
        <v>6</v>
      </c>
      <c r="F9" s="17">
        <f t="shared" si="0"/>
        <v>92.5</v>
      </c>
      <c r="G9" s="5">
        <f t="shared" si="1"/>
        <v>49</v>
      </c>
    </row>
    <row r="10" spans="1:7">
      <c r="A10" s="13">
        <v>7</v>
      </c>
      <c r="B10" s="14">
        <v>30</v>
      </c>
      <c r="C10" s="15" t="s">
        <v>15</v>
      </c>
      <c r="D10" s="16" t="s">
        <v>9</v>
      </c>
      <c r="E10" s="16">
        <v>7</v>
      </c>
      <c r="F10" s="17">
        <f t="shared" si="0"/>
        <v>75</v>
      </c>
      <c r="G10" s="5">
        <f t="shared" si="1"/>
        <v>199</v>
      </c>
    </row>
    <row r="11" spans="1:7">
      <c r="A11" s="13">
        <v>8</v>
      </c>
      <c r="B11" s="14">
        <v>37</v>
      </c>
      <c r="C11" s="15" t="s">
        <v>278</v>
      </c>
      <c r="D11" s="16" t="s">
        <v>9</v>
      </c>
      <c r="E11" s="16">
        <v>8</v>
      </c>
      <c r="F11" s="17">
        <f t="shared" si="0"/>
        <v>92.5</v>
      </c>
      <c r="G11" s="5">
        <f t="shared" si="1"/>
        <v>49</v>
      </c>
    </row>
    <row r="12" spans="1:7">
      <c r="A12" s="13">
        <v>9</v>
      </c>
      <c r="B12" s="14">
        <v>18</v>
      </c>
      <c r="C12" s="15" t="s">
        <v>17</v>
      </c>
      <c r="D12" s="16" t="s">
        <v>9</v>
      </c>
      <c r="E12" s="16">
        <v>9</v>
      </c>
      <c r="F12" s="17">
        <f t="shared" si="0"/>
        <v>45</v>
      </c>
      <c r="G12" s="5">
        <f t="shared" si="1"/>
        <v>236</v>
      </c>
    </row>
    <row r="13" spans="1:7">
      <c r="A13" s="13">
        <v>10</v>
      </c>
      <c r="B13" s="14">
        <v>38</v>
      </c>
      <c r="C13" s="15" t="s">
        <v>18</v>
      </c>
      <c r="D13" s="16" t="s">
        <v>9</v>
      </c>
      <c r="E13" s="16">
        <v>10</v>
      </c>
      <c r="F13" s="17">
        <f t="shared" si="0"/>
        <v>95</v>
      </c>
      <c r="G13" s="5">
        <f t="shared" si="1"/>
        <v>28</v>
      </c>
    </row>
    <row r="14" spans="1:7">
      <c r="A14" s="13">
        <v>11</v>
      </c>
      <c r="B14" s="14">
        <v>36</v>
      </c>
      <c r="C14" s="15" t="s">
        <v>19</v>
      </c>
      <c r="D14" s="16" t="s">
        <v>9</v>
      </c>
      <c r="E14" s="16">
        <v>11</v>
      </c>
      <c r="F14" s="17">
        <f t="shared" si="0"/>
        <v>90</v>
      </c>
      <c r="G14" s="5">
        <f t="shared" si="1"/>
        <v>91</v>
      </c>
    </row>
    <row r="15" spans="1:7">
      <c r="A15" s="13">
        <v>12</v>
      </c>
      <c r="B15" s="14">
        <v>36</v>
      </c>
      <c r="C15" s="15" t="s">
        <v>20</v>
      </c>
      <c r="D15" s="16" t="s">
        <v>9</v>
      </c>
      <c r="E15" s="16">
        <v>12</v>
      </c>
      <c r="F15" s="17">
        <f t="shared" si="0"/>
        <v>90</v>
      </c>
      <c r="G15" s="5">
        <f t="shared" si="1"/>
        <v>91</v>
      </c>
    </row>
    <row r="16" spans="1:7">
      <c r="A16" s="13">
        <v>13</v>
      </c>
      <c r="B16" s="14">
        <v>37</v>
      </c>
      <c r="C16" s="15" t="s">
        <v>21</v>
      </c>
      <c r="D16" s="16" t="s">
        <v>9</v>
      </c>
      <c r="E16" s="16">
        <v>13</v>
      </c>
      <c r="F16" s="17">
        <f t="shared" si="0"/>
        <v>92.5</v>
      </c>
      <c r="G16" s="5">
        <f t="shared" si="1"/>
        <v>49</v>
      </c>
    </row>
    <row r="17" spans="1:7">
      <c r="A17" s="13">
        <v>14</v>
      </c>
      <c r="B17" s="14">
        <v>35</v>
      </c>
      <c r="C17" s="15" t="s">
        <v>22</v>
      </c>
      <c r="D17" s="16" t="s">
        <v>9</v>
      </c>
      <c r="E17" s="16">
        <v>14</v>
      </c>
      <c r="F17" s="17">
        <f t="shared" si="0"/>
        <v>87.5</v>
      </c>
      <c r="G17" s="5">
        <f t="shared" si="1"/>
        <v>120</v>
      </c>
    </row>
    <row r="18" spans="1:7">
      <c r="A18" s="13">
        <v>15</v>
      </c>
      <c r="B18" s="14">
        <v>30</v>
      </c>
      <c r="C18" s="15" t="s">
        <v>23</v>
      </c>
      <c r="D18" s="16" t="s">
        <v>9</v>
      </c>
      <c r="E18" s="16">
        <v>15</v>
      </c>
      <c r="F18" s="17">
        <f t="shared" si="0"/>
        <v>75</v>
      </c>
      <c r="G18" s="5">
        <f t="shared" si="1"/>
        <v>199</v>
      </c>
    </row>
    <row r="19" spans="1:7">
      <c r="A19" s="13">
        <v>16</v>
      </c>
      <c r="B19" s="14">
        <v>30</v>
      </c>
      <c r="C19" s="15" t="s">
        <v>24</v>
      </c>
      <c r="D19" s="16" t="s">
        <v>9</v>
      </c>
      <c r="E19" s="16">
        <v>16</v>
      </c>
      <c r="F19" s="17">
        <f t="shared" si="0"/>
        <v>75</v>
      </c>
      <c r="G19" s="5">
        <f t="shared" si="1"/>
        <v>199</v>
      </c>
    </row>
    <row r="20" spans="1:7">
      <c r="A20" s="13">
        <v>17</v>
      </c>
      <c r="B20" s="14">
        <v>29</v>
      </c>
      <c r="C20" s="15" t="s">
        <v>25</v>
      </c>
      <c r="D20" s="16" t="s">
        <v>9</v>
      </c>
      <c r="E20" s="16">
        <v>17</v>
      </c>
      <c r="F20" s="17">
        <f t="shared" si="0"/>
        <v>72.5</v>
      </c>
      <c r="G20" s="5">
        <f t="shared" si="1"/>
        <v>207</v>
      </c>
    </row>
    <row r="21" spans="1:7">
      <c r="A21" s="13">
        <v>18</v>
      </c>
      <c r="B21" s="14">
        <v>10</v>
      </c>
      <c r="C21" s="15" t="s">
        <v>26</v>
      </c>
      <c r="D21" s="16" t="s">
        <v>9</v>
      </c>
      <c r="E21" s="16">
        <v>18</v>
      </c>
      <c r="F21" s="17">
        <f t="shared" si="0"/>
        <v>25</v>
      </c>
      <c r="G21" s="5">
        <f t="shared" si="1"/>
        <v>248</v>
      </c>
    </row>
    <row r="22" spans="1:7">
      <c r="A22" s="13">
        <v>19</v>
      </c>
      <c r="B22" s="14">
        <v>31</v>
      </c>
      <c r="C22" s="15" t="s">
        <v>27</v>
      </c>
      <c r="D22" s="16" t="s">
        <v>9</v>
      </c>
      <c r="E22" s="16">
        <v>19</v>
      </c>
      <c r="F22" s="17">
        <f t="shared" si="0"/>
        <v>77.5</v>
      </c>
      <c r="G22" s="5">
        <f t="shared" si="1"/>
        <v>184</v>
      </c>
    </row>
    <row r="23" spans="1:7">
      <c r="A23" s="13">
        <v>20</v>
      </c>
      <c r="B23" s="14">
        <v>35</v>
      </c>
      <c r="C23" s="15" t="s">
        <v>28</v>
      </c>
      <c r="D23" s="16" t="s">
        <v>9</v>
      </c>
      <c r="E23" s="16">
        <v>20</v>
      </c>
      <c r="F23" s="17">
        <f t="shared" si="0"/>
        <v>87.5</v>
      </c>
      <c r="G23" s="5">
        <f t="shared" si="1"/>
        <v>120</v>
      </c>
    </row>
    <row r="24" spans="1:7">
      <c r="A24" s="13">
        <v>21</v>
      </c>
      <c r="B24" s="14">
        <v>34</v>
      </c>
      <c r="C24" s="15" t="s">
        <v>29</v>
      </c>
      <c r="D24" s="16" t="s">
        <v>9</v>
      </c>
      <c r="E24" s="16">
        <v>21</v>
      </c>
      <c r="F24" s="17">
        <f t="shared" si="0"/>
        <v>85</v>
      </c>
      <c r="G24" s="5">
        <f t="shared" si="1"/>
        <v>133</v>
      </c>
    </row>
    <row r="25" spans="1:7">
      <c r="A25" s="13">
        <v>22</v>
      </c>
      <c r="B25" s="14">
        <v>31</v>
      </c>
      <c r="C25" s="15" t="s">
        <v>30</v>
      </c>
      <c r="D25" s="16" t="s">
        <v>9</v>
      </c>
      <c r="E25" s="16">
        <v>22</v>
      </c>
      <c r="F25" s="17">
        <f t="shared" si="0"/>
        <v>77.5</v>
      </c>
      <c r="G25" s="5">
        <f t="shared" si="1"/>
        <v>184</v>
      </c>
    </row>
    <row r="26" spans="1:7">
      <c r="A26" s="13">
        <v>23</v>
      </c>
      <c r="B26" s="14">
        <v>31</v>
      </c>
      <c r="C26" s="15" t="s">
        <v>382</v>
      </c>
      <c r="D26" s="16" t="s">
        <v>9</v>
      </c>
      <c r="E26" s="16">
        <v>23</v>
      </c>
      <c r="F26" s="17">
        <f t="shared" si="0"/>
        <v>77.5</v>
      </c>
      <c r="G26" s="5">
        <f t="shared" si="1"/>
        <v>184</v>
      </c>
    </row>
    <row r="27" spans="1:7">
      <c r="A27" s="13">
        <v>24</v>
      </c>
      <c r="B27" s="14">
        <v>34</v>
      </c>
      <c r="C27" s="15" t="s">
        <v>32</v>
      </c>
      <c r="D27" s="16" t="s">
        <v>9</v>
      </c>
      <c r="E27" s="16">
        <v>24</v>
      </c>
      <c r="F27" s="17">
        <f t="shared" si="0"/>
        <v>85</v>
      </c>
      <c r="G27" s="5">
        <f t="shared" si="1"/>
        <v>133</v>
      </c>
    </row>
    <row r="28" spans="1:7">
      <c r="A28" s="13">
        <v>25</v>
      </c>
      <c r="B28" s="14">
        <v>38</v>
      </c>
      <c r="C28" s="15" t="s">
        <v>33</v>
      </c>
      <c r="D28" s="16" t="s">
        <v>9</v>
      </c>
      <c r="E28" s="16">
        <v>25</v>
      </c>
      <c r="F28" s="17">
        <f t="shared" si="0"/>
        <v>95</v>
      </c>
      <c r="G28" s="5">
        <f t="shared" si="1"/>
        <v>28</v>
      </c>
    </row>
    <row r="29" spans="1:7">
      <c r="A29" s="13">
        <v>26</v>
      </c>
      <c r="B29" s="14">
        <v>38</v>
      </c>
      <c r="C29" s="15" t="s">
        <v>34</v>
      </c>
      <c r="D29" s="16" t="s">
        <v>9</v>
      </c>
      <c r="E29" s="16">
        <v>26</v>
      </c>
      <c r="F29" s="17">
        <f t="shared" si="0"/>
        <v>95</v>
      </c>
      <c r="G29" s="5">
        <f t="shared" si="1"/>
        <v>28</v>
      </c>
    </row>
    <row r="30" spans="1:7">
      <c r="A30" s="13">
        <v>27</v>
      </c>
      <c r="B30" s="14">
        <v>31</v>
      </c>
      <c r="C30" s="15" t="s">
        <v>35</v>
      </c>
      <c r="D30" s="16" t="s">
        <v>9</v>
      </c>
      <c r="E30" s="16">
        <v>27</v>
      </c>
      <c r="F30" s="17">
        <f t="shared" si="0"/>
        <v>77.5</v>
      </c>
      <c r="G30" s="5">
        <f t="shared" si="1"/>
        <v>184</v>
      </c>
    </row>
    <row r="31" spans="1:7">
      <c r="A31" s="13">
        <v>28</v>
      </c>
      <c r="B31" s="14">
        <v>37</v>
      </c>
      <c r="C31" s="15" t="s">
        <v>36</v>
      </c>
      <c r="D31" s="16" t="s">
        <v>9</v>
      </c>
      <c r="E31" s="16">
        <v>28</v>
      </c>
      <c r="F31" s="17">
        <f t="shared" si="0"/>
        <v>92.5</v>
      </c>
      <c r="G31" s="5">
        <f t="shared" si="1"/>
        <v>49</v>
      </c>
    </row>
    <row r="32" spans="1:7">
      <c r="A32" s="13">
        <v>29</v>
      </c>
      <c r="B32" s="14">
        <v>30</v>
      </c>
      <c r="C32" s="15" t="s">
        <v>281</v>
      </c>
      <c r="D32" s="16" t="s">
        <v>9</v>
      </c>
      <c r="E32" s="16">
        <v>29</v>
      </c>
      <c r="F32" s="17">
        <f t="shared" si="0"/>
        <v>75</v>
      </c>
      <c r="G32" s="5">
        <f t="shared" si="1"/>
        <v>199</v>
      </c>
    </row>
    <row r="33" spans="1:7">
      <c r="A33" s="13">
        <v>30</v>
      </c>
      <c r="B33" s="14">
        <v>10</v>
      </c>
      <c r="C33" s="15" t="s">
        <v>38</v>
      </c>
      <c r="D33" s="16" t="s">
        <v>9</v>
      </c>
      <c r="E33" s="16">
        <v>30</v>
      </c>
      <c r="F33" s="17">
        <f t="shared" si="0"/>
        <v>25</v>
      </c>
      <c r="G33" s="5">
        <f t="shared" si="1"/>
        <v>248</v>
      </c>
    </row>
    <row r="34" spans="1:7">
      <c r="A34" s="13">
        <v>31</v>
      </c>
      <c r="B34" s="14">
        <v>36</v>
      </c>
      <c r="C34" s="15" t="s">
        <v>39</v>
      </c>
      <c r="D34" s="16" t="s">
        <v>9</v>
      </c>
      <c r="E34" s="16">
        <v>31</v>
      </c>
      <c r="F34" s="17">
        <f t="shared" si="0"/>
        <v>90</v>
      </c>
      <c r="G34" s="5">
        <f t="shared" si="1"/>
        <v>91</v>
      </c>
    </row>
    <row r="35" spans="1:7">
      <c r="A35" s="13">
        <v>32</v>
      </c>
      <c r="B35" s="14">
        <v>38</v>
      </c>
      <c r="C35" s="15" t="s">
        <v>40</v>
      </c>
      <c r="D35" s="16" t="s">
        <v>9</v>
      </c>
      <c r="E35" s="16">
        <v>32</v>
      </c>
      <c r="F35" s="17">
        <f t="shared" si="0"/>
        <v>95</v>
      </c>
      <c r="G35" s="5">
        <f t="shared" si="1"/>
        <v>28</v>
      </c>
    </row>
    <row r="36" spans="1:7">
      <c r="A36" s="13">
        <v>33</v>
      </c>
      <c r="B36" s="14">
        <v>39</v>
      </c>
      <c r="C36" s="15" t="s">
        <v>41</v>
      </c>
      <c r="D36" s="16" t="s">
        <v>9</v>
      </c>
      <c r="E36" s="16">
        <v>33</v>
      </c>
      <c r="F36" s="17">
        <f t="shared" si="0"/>
        <v>97.5</v>
      </c>
      <c r="G36" s="5">
        <f t="shared" si="1"/>
        <v>8</v>
      </c>
    </row>
    <row r="37" spans="1:7">
      <c r="A37" s="13">
        <v>34</v>
      </c>
      <c r="B37" s="14">
        <v>28</v>
      </c>
      <c r="C37" s="15" t="s">
        <v>42</v>
      </c>
      <c r="D37" s="16" t="s">
        <v>9</v>
      </c>
      <c r="E37" s="16">
        <v>34</v>
      </c>
      <c r="F37" s="17">
        <f t="shared" si="0"/>
        <v>70</v>
      </c>
      <c r="G37" s="5">
        <f t="shared" si="1"/>
        <v>211</v>
      </c>
    </row>
    <row r="38" spans="1:7">
      <c r="A38" s="13">
        <v>35</v>
      </c>
      <c r="B38" s="14">
        <v>39</v>
      </c>
      <c r="C38" s="15" t="s">
        <v>43</v>
      </c>
      <c r="D38" s="16" t="s">
        <v>9</v>
      </c>
      <c r="E38" s="16">
        <v>35</v>
      </c>
      <c r="F38" s="17">
        <f t="shared" si="0"/>
        <v>97.5</v>
      </c>
      <c r="G38" s="5">
        <f t="shared" si="1"/>
        <v>8</v>
      </c>
    </row>
    <row r="39" spans="1:7">
      <c r="A39" s="13">
        <v>36</v>
      </c>
      <c r="B39" s="14">
        <v>33</v>
      </c>
      <c r="C39" s="15" t="s">
        <v>44</v>
      </c>
      <c r="D39" s="16" t="s">
        <v>9</v>
      </c>
      <c r="E39" s="16">
        <v>36</v>
      </c>
      <c r="F39" s="17">
        <f t="shared" si="0"/>
        <v>82.5</v>
      </c>
      <c r="G39" s="5">
        <f t="shared" si="1"/>
        <v>155</v>
      </c>
    </row>
    <row r="40" ht="15" spans="1:5">
      <c r="A40" s="2"/>
      <c r="B40" s="2"/>
      <c r="C40" s="3" t="s">
        <v>383</v>
      </c>
      <c r="D40" s="2"/>
      <c r="E40" s="2"/>
    </row>
    <row r="41" spans="1:6">
      <c r="A41" s="2"/>
      <c r="B41" s="2"/>
      <c r="C41" s="4"/>
      <c r="D41" s="2"/>
      <c r="E41" s="2"/>
      <c r="F41" s="4"/>
    </row>
    <row r="42" ht="25.5" spans="1:7">
      <c r="A42" s="5" t="s">
        <v>1</v>
      </c>
      <c r="B42" s="6" t="s">
        <v>2</v>
      </c>
      <c r="C42" s="6" t="s">
        <v>3</v>
      </c>
      <c r="D42" s="6" t="s">
        <v>5</v>
      </c>
      <c r="E42" s="7" t="s">
        <v>4</v>
      </c>
      <c r="F42" s="6" t="s">
        <v>6</v>
      </c>
      <c r="G42" s="12" t="s">
        <v>7</v>
      </c>
    </row>
    <row r="43" spans="1:7">
      <c r="A43" s="13">
        <v>1</v>
      </c>
      <c r="B43" s="14">
        <v>17</v>
      </c>
      <c r="C43" s="15" t="s">
        <v>46</v>
      </c>
      <c r="D43" s="16" t="s">
        <v>47</v>
      </c>
      <c r="E43" s="16">
        <v>1</v>
      </c>
      <c r="F43" s="17">
        <f t="shared" ref="F43:F77" si="2">B43*10/4</f>
        <v>42.5</v>
      </c>
      <c r="G43" s="5">
        <f t="shared" ref="G43:G77" si="3">IF(SUM(F$4:F$406)=0,"",RANK(F43,F$4:F$406,0))</f>
        <v>237</v>
      </c>
    </row>
    <row r="44" spans="1:7">
      <c r="A44" s="13">
        <v>2</v>
      </c>
      <c r="B44" s="14">
        <v>32</v>
      </c>
      <c r="C44" s="15" t="s">
        <v>48</v>
      </c>
      <c r="D44" s="16" t="s">
        <v>47</v>
      </c>
      <c r="E44" s="16">
        <v>2</v>
      </c>
      <c r="F44" s="17">
        <f t="shared" si="2"/>
        <v>80</v>
      </c>
      <c r="G44" s="5">
        <f t="shared" si="3"/>
        <v>172</v>
      </c>
    </row>
    <row r="45" spans="1:7">
      <c r="A45" s="13">
        <v>3</v>
      </c>
      <c r="B45" s="14">
        <v>21</v>
      </c>
      <c r="C45" s="15" t="s">
        <v>338</v>
      </c>
      <c r="D45" s="16" t="s">
        <v>47</v>
      </c>
      <c r="E45" s="16">
        <v>3</v>
      </c>
      <c r="F45" s="17">
        <f t="shared" si="2"/>
        <v>52.5</v>
      </c>
      <c r="G45" s="5">
        <f t="shared" si="3"/>
        <v>233</v>
      </c>
    </row>
    <row r="46" spans="1:7">
      <c r="A46" s="13">
        <v>4</v>
      </c>
      <c r="B46" s="14">
        <v>33</v>
      </c>
      <c r="C46" s="15" t="s">
        <v>50</v>
      </c>
      <c r="D46" s="16" t="s">
        <v>47</v>
      </c>
      <c r="E46" s="16">
        <v>4</v>
      </c>
      <c r="F46" s="17">
        <f t="shared" si="2"/>
        <v>82.5</v>
      </c>
      <c r="G46" s="5">
        <f t="shared" si="3"/>
        <v>155</v>
      </c>
    </row>
    <row r="47" spans="1:7">
      <c r="A47" s="13">
        <v>5</v>
      </c>
      <c r="B47" s="14">
        <v>27</v>
      </c>
      <c r="C47" s="15" t="s">
        <v>51</v>
      </c>
      <c r="D47" s="16" t="s">
        <v>47</v>
      </c>
      <c r="E47" s="16">
        <v>5</v>
      </c>
      <c r="F47" s="17">
        <f t="shared" si="2"/>
        <v>67.5</v>
      </c>
      <c r="G47" s="5">
        <f t="shared" si="3"/>
        <v>215</v>
      </c>
    </row>
    <row r="48" spans="1:7">
      <c r="A48" s="13">
        <v>6</v>
      </c>
      <c r="B48" s="14">
        <v>32</v>
      </c>
      <c r="C48" s="15" t="s">
        <v>285</v>
      </c>
      <c r="D48" s="16" t="s">
        <v>47</v>
      </c>
      <c r="E48" s="16">
        <v>6</v>
      </c>
      <c r="F48" s="17">
        <f t="shared" si="2"/>
        <v>80</v>
      </c>
      <c r="G48" s="5">
        <f t="shared" si="3"/>
        <v>172</v>
      </c>
    </row>
    <row r="49" spans="1:7">
      <c r="A49" s="13">
        <v>7</v>
      </c>
      <c r="B49" s="14">
        <v>31</v>
      </c>
      <c r="C49" s="15" t="s">
        <v>54</v>
      </c>
      <c r="D49" s="16" t="s">
        <v>47</v>
      </c>
      <c r="E49" s="16">
        <v>7</v>
      </c>
      <c r="F49" s="17">
        <f t="shared" si="2"/>
        <v>77.5</v>
      </c>
      <c r="G49" s="5">
        <f t="shared" si="3"/>
        <v>184</v>
      </c>
    </row>
    <row r="50" spans="1:7">
      <c r="A50" s="13">
        <v>8</v>
      </c>
      <c r="B50" s="14">
        <v>34</v>
      </c>
      <c r="C50" s="15" t="s">
        <v>55</v>
      </c>
      <c r="D50" s="16" t="s">
        <v>47</v>
      </c>
      <c r="E50" s="16">
        <v>8</v>
      </c>
      <c r="F50" s="17">
        <f t="shared" si="2"/>
        <v>85</v>
      </c>
      <c r="G50" s="5">
        <f t="shared" si="3"/>
        <v>133</v>
      </c>
    </row>
    <row r="51" spans="1:7">
      <c r="A51" s="13">
        <v>9</v>
      </c>
      <c r="B51" s="14">
        <v>33</v>
      </c>
      <c r="C51" s="15" t="s">
        <v>56</v>
      </c>
      <c r="D51" s="16" t="s">
        <v>47</v>
      </c>
      <c r="E51" s="16">
        <v>9</v>
      </c>
      <c r="F51" s="17">
        <f t="shared" si="2"/>
        <v>82.5</v>
      </c>
      <c r="G51" s="5">
        <f t="shared" si="3"/>
        <v>155</v>
      </c>
    </row>
    <row r="52" spans="1:7">
      <c r="A52" s="13">
        <v>10</v>
      </c>
      <c r="B52" s="14">
        <v>30</v>
      </c>
      <c r="C52" s="15" t="s">
        <v>57</v>
      </c>
      <c r="D52" s="16" t="s">
        <v>47</v>
      </c>
      <c r="E52" s="16">
        <v>10</v>
      </c>
      <c r="F52" s="17">
        <f t="shared" si="2"/>
        <v>75</v>
      </c>
      <c r="G52" s="5">
        <f t="shared" si="3"/>
        <v>199</v>
      </c>
    </row>
    <row r="53" spans="1:7">
      <c r="A53" s="13">
        <v>11</v>
      </c>
      <c r="B53" s="14">
        <v>33</v>
      </c>
      <c r="C53" s="15" t="s">
        <v>58</v>
      </c>
      <c r="D53" s="16" t="s">
        <v>47</v>
      </c>
      <c r="E53" s="16">
        <v>11</v>
      </c>
      <c r="F53" s="17">
        <f t="shared" si="2"/>
        <v>82.5</v>
      </c>
      <c r="G53" s="5">
        <f t="shared" si="3"/>
        <v>155</v>
      </c>
    </row>
    <row r="54" spans="1:7">
      <c r="A54" s="13">
        <v>12</v>
      </c>
      <c r="B54" s="14">
        <v>31</v>
      </c>
      <c r="C54" s="15" t="s">
        <v>59</v>
      </c>
      <c r="D54" s="16" t="s">
        <v>47</v>
      </c>
      <c r="E54" s="16">
        <v>13</v>
      </c>
      <c r="F54" s="17">
        <f t="shared" si="2"/>
        <v>77.5</v>
      </c>
      <c r="G54" s="5">
        <f t="shared" si="3"/>
        <v>184</v>
      </c>
    </row>
    <row r="55" spans="1:7">
      <c r="A55" s="13">
        <v>13</v>
      </c>
      <c r="B55" s="14">
        <v>36</v>
      </c>
      <c r="C55" s="15" t="s">
        <v>60</v>
      </c>
      <c r="D55" s="16" t="s">
        <v>47</v>
      </c>
      <c r="E55" s="16">
        <v>14</v>
      </c>
      <c r="F55" s="17">
        <f t="shared" si="2"/>
        <v>90</v>
      </c>
      <c r="G55" s="5">
        <f t="shared" si="3"/>
        <v>91</v>
      </c>
    </row>
    <row r="56" spans="1:7">
      <c r="A56" s="13">
        <v>14</v>
      </c>
      <c r="B56" s="14">
        <v>37</v>
      </c>
      <c r="C56" s="15" t="s">
        <v>61</v>
      </c>
      <c r="D56" s="16" t="s">
        <v>47</v>
      </c>
      <c r="E56" s="16">
        <v>15</v>
      </c>
      <c r="F56" s="17">
        <f t="shared" si="2"/>
        <v>92.5</v>
      </c>
      <c r="G56" s="5">
        <f t="shared" si="3"/>
        <v>49</v>
      </c>
    </row>
    <row r="57" spans="1:7">
      <c r="A57" s="13">
        <v>15</v>
      </c>
      <c r="B57" s="14">
        <v>20</v>
      </c>
      <c r="C57" s="15" t="s">
        <v>62</v>
      </c>
      <c r="D57" s="16" t="s">
        <v>47</v>
      </c>
      <c r="E57" s="16">
        <v>16</v>
      </c>
      <c r="F57" s="17">
        <f t="shared" si="2"/>
        <v>50</v>
      </c>
      <c r="G57" s="5">
        <f t="shared" si="3"/>
        <v>234</v>
      </c>
    </row>
    <row r="58" spans="1:7">
      <c r="A58" s="13">
        <v>16</v>
      </c>
      <c r="B58" s="14">
        <v>34</v>
      </c>
      <c r="C58" s="15" t="s">
        <v>63</v>
      </c>
      <c r="D58" s="16" t="s">
        <v>47</v>
      </c>
      <c r="E58" s="16">
        <v>17</v>
      </c>
      <c r="F58" s="17">
        <f t="shared" si="2"/>
        <v>85</v>
      </c>
      <c r="G58" s="5">
        <f t="shared" si="3"/>
        <v>133</v>
      </c>
    </row>
    <row r="59" spans="1:7">
      <c r="A59" s="13">
        <v>17</v>
      </c>
      <c r="B59" s="14">
        <v>39</v>
      </c>
      <c r="C59" s="15" t="s">
        <v>64</v>
      </c>
      <c r="D59" s="16" t="s">
        <v>47</v>
      </c>
      <c r="E59" s="16">
        <v>18</v>
      </c>
      <c r="F59" s="17">
        <f t="shared" si="2"/>
        <v>97.5</v>
      </c>
      <c r="G59" s="5">
        <f t="shared" si="3"/>
        <v>8</v>
      </c>
    </row>
    <row r="60" spans="1:7">
      <c r="A60" s="13">
        <v>18</v>
      </c>
      <c r="B60" s="14">
        <v>39</v>
      </c>
      <c r="C60" s="15" t="s">
        <v>286</v>
      </c>
      <c r="D60" s="16" t="s">
        <v>47</v>
      </c>
      <c r="E60" s="16">
        <v>19</v>
      </c>
      <c r="F60" s="17">
        <f t="shared" si="2"/>
        <v>97.5</v>
      </c>
      <c r="G60" s="5">
        <f t="shared" si="3"/>
        <v>8</v>
      </c>
    </row>
    <row r="61" spans="1:7">
      <c r="A61" s="13">
        <v>19</v>
      </c>
      <c r="B61" s="14">
        <v>28</v>
      </c>
      <c r="C61" s="15" t="s">
        <v>287</v>
      </c>
      <c r="D61" s="16" t="s">
        <v>47</v>
      </c>
      <c r="E61" s="16">
        <v>20</v>
      </c>
      <c r="F61" s="17">
        <f t="shared" si="2"/>
        <v>70</v>
      </c>
      <c r="G61" s="5">
        <f t="shared" si="3"/>
        <v>211</v>
      </c>
    </row>
    <row r="62" spans="1:7">
      <c r="A62" s="13">
        <v>20</v>
      </c>
      <c r="B62" s="14">
        <v>13</v>
      </c>
      <c r="C62" s="15" t="s">
        <v>67</v>
      </c>
      <c r="D62" s="16" t="s">
        <v>47</v>
      </c>
      <c r="E62" s="16">
        <v>21</v>
      </c>
      <c r="F62" s="17">
        <f t="shared" si="2"/>
        <v>32.5</v>
      </c>
      <c r="G62" s="5">
        <f t="shared" si="3"/>
        <v>243</v>
      </c>
    </row>
    <row r="63" spans="1:7">
      <c r="A63" s="13">
        <v>21</v>
      </c>
      <c r="B63" s="14">
        <v>33</v>
      </c>
      <c r="C63" s="15" t="s">
        <v>68</v>
      </c>
      <c r="D63" s="16" t="s">
        <v>47</v>
      </c>
      <c r="E63" s="16">
        <v>22</v>
      </c>
      <c r="F63" s="17">
        <f t="shared" si="2"/>
        <v>82.5</v>
      </c>
      <c r="G63" s="5">
        <f t="shared" si="3"/>
        <v>155</v>
      </c>
    </row>
    <row r="64" spans="1:7">
      <c r="A64" s="13">
        <v>22</v>
      </c>
      <c r="B64" s="14">
        <v>24</v>
      </c>
      <c r="C64" s="15" t="s">
        <v>69</v>
      </c>
      <c r="D64" s="16" t="s">
        <v>47</v>
      </c>
      <c r="E64" s="16">
        <v>23</v>
      </c>
      <c r="F64" s="17">
        <f t="shared" si="2"/>
        <v>60</v>
      </c>
      <c r="G64" s="5">
        <f t="shared" si="3"/>
        <v>226</v>
      </c>
    </row>
    <row r="65" spans="1:7">
      <c r="A65" s="13">
        <v>23</v>
      </c>
      <c r="B65" s="14">
        <v>37</v>
      </c>
      <c r="C65" s="15" t="s">
        <v>384</v>
      </c>
      <c r="D65" s="16" t="s">
        <v>47</v>
      </c>
      <c r="E65" s="16">
        <v>24</v>
      </c>
      <c r="F65" s="17">
        <f t="shared" si="2"/>
        <v>92.5</v>
      </c>
      <c r="G65" s="5">
        <f t="shared" si="3"/>
        <v>49</v>
      </c>
    </row>
    <row r="66" spans="1:7">
      <c r="A66" s="13">
        <v>24</v>
      </c>
      <c r="B66" s="14">
        <v>34</v>
      </c>
      <c r="C66" s="15" t="s">
        <v>71</v>
      </c>
      <c r="D66" s="16" t="s">
        <v>47</v>
      </c>
      <c r="E66" s="16">
        <v>25</v>
      </c>
      <c r="F66" s="17">
        <f t="shared" si="2"/>
        <v>85</v>
      </c>
      <c r="G66" s="5">
        <f t="shared" si="3"/>
        <v>133</v>
      </c>
    </row>
    <row r="67" spans="1:7">
      <c r="A67" s="13">
        <v>25</v>
      </c>
      <c r="B67" s="14">
        <v>40</v>
      </c>
      <c r="C67" s="15" t="s">
        <v>72</v>
      </c>
      <c r="D67" s="16" t="s">
        <v>47</v>
      </c>
      <c r="E67" s="16">
        <v>26</v>
      </c>
      <c r="F67" s="17">
        <f t="shared" si="2"/>
        <v>100</v>
      </c>
      <c r="G67" s="5">
        <f t="shared" si="3"/>
        <v>1</v>
      </c>
    </row>
    <row r="68" spans="1:7">
      <c r="A68" s="13">
        <v>26</v>
      </c>
      <c r="B68" s="14">
        <v>38</v>
      </c>
      <c r="C68" s="15" t="s">
        <v>73</v>
      </c>
      <c r="D68" s="16" t="s">
        <v>47</v>
      </c>
      <c r="E68" s="16">
        <v>27</v>
      </c>
      <c r="F68" s="17">
        <f t="shared" si="2"/>
        <v>95</v>
      </c>
      <c r="G68" s="5">
        <f t="shared" si="3"/>
        <v>28</v>
      </c>
    </row>
    <row r="69" spans="1:7">
      <c r="A69" s="13">
        <v>27</v>
      </c>
      <c r="B69" s="14">
        <v>36</v>
      </c>
      <c r="C69" s="15" t="s">
        <v>74</v>
      </c>
      <c r="D69" s="16" t="s">
        <v>47</v>
      </c>
      <c r="E69" s="16">
        <v>28</v>
      </c>
      <c r="F69" s="17">
        <f t="shared" si="2"/>
        <v>90</v>
      </c>
      <c r="G69" s="5">
        <f t="shared" si="3"/>
        <v>91</v>
      </c>
    </row>
    <row r="70" spans="1:7">
      <c r="A70" s="13">
        <v>28</v>
      </c>
      <c r="B70" s="14">
        <v>31</v>
      </c>
      <c r="C70" s="15" t="s">
        <v>288</v>
      </c>
      <c r="D70" s="16" t="s">
        <v>47</v>
      </c>
      <c r="E70" s="16">
        <v>29</v>
      </c>
      <c r="F70" s="17">
        <f t="shared" si="2"/>
        <v>77.5</v>
      </c>
      <c r="G70" s="5">
        <f t="shared" si="3"/>
        <v>184</v>
      </c>
    </row>
    <row r="71" spans="1:7">
      <c r="A71" s="13">
        <v>29</v>
      </c>
      <c r="B71" s="14">
        <v>37</v>
      </c>
      <c r="C71" s="15" t="s">
        <v>289</v>
      </c>
      <c r="D71" s="16" t="s">
        <v>47</v>
      </c>
      <c r="E71" s="16">
        <v>30</v>
      </c>
      <c r="F71" s="17">
        <f t="shared" si="2"/>
        <v>92.5</v>
      </c>
      <c r="G71" s="5">
        <f t="shared" si="3"/>
        <v>49</v>
      </c>
    </row>
    <row r="72" spans="1:7">
      <c r="A72" s="13">
        <v>30</v>
      </c>
      <c r="B72" s="14">
        <v>33</v>
      </c>
      <c r="C72" s="15" t="s">
        <v>77</v>
      </c>
      <c r="D72" s="16" t="s">
        <v>47</v>
      </c>
      <c r="E72" s="16">
        <v>31</v>
      </c>
      <c r="F72" s="17">
        <f t="shared" si="2"/>
        <v>82.5</v>
      </c>
      <c r="G72" s="5">
        <f t="shared" si="3"/>
        <v>155</v>
      </c>
    </row>
    <row r="73" spans="1:7">
      <c r="A73" s="13">
        <v>31</v>
      </c>
      <c r="B73" s="14">
        <v>32</v>
      </c>
      <c r="C73" s="15" t="s">
        <v>78</v>
      </c>
      <c r="D73" s="16" t="s">
        <v>47</v>
      </c>
      <c r="E73" s="16">
        <v>32</v>
      </c>
      <c r="F73" s="17">
        <f t="shared" si="2"/>
        <v>80</v>
      </c>
      <c r="G73" s="5">
        <f t="shared" si="3"/>
        <v>172</v>
      </c>
    </row>
    <row r="74" spans="1:7">
      <c r="A74" s="13">
        <v>32</v>
      </c>
      <c r="B74" s="14">
        <v>38</v>
      </c>
      <c r="C74" s="15" t="s">
        <v>79</v>
      </c>
      <c r="D74" s="16" t="s">
        <v>47</v>
      </c>
      <c r="E74" s="16">
        <v>33</v>
      </c>
      <c r="F74" s="17">
        <f t="shared" si="2"/>
        <v>95</v>
      </c>
      <c r="G74" s="5">
        <f t="shared" si="3"/>
        <v>28</v>
      </c>
    </row>
    <row r="75" spans="1:7">
      <c r="A75" s="13">
        <v>33</v>
      </c>
      <c r="B75" s="14">
        <v>39</v>
      </c>
      <c r="C75" s="15" t="s">
        <v>80</v>
      </c>
      <c r="D75" s="16" t="s">
        <v>47</v>
      </c>
      <c r="E75" s="16">
        <v>34</v>
      </c>
      <c r="F75" s="17">
        <f t="shared" si="2"/>
        <v>97.5</v>
      </c>
      <c r="G75" s="5">
        <f t="shared" si="3"/>
        <v>8</v>
      </c>
    </row>
    <row r="76" spans="1:7">
      <c r="A76" s="13">
        <v>34</v>
      </c>
      <c r="B76" s="14">
        <v>31</v>
      </c>
      <c r="C76" s="15" t="s">
        <v>81</v>
      </c>
      <c r="D76" s="16" t="s">
        <v>47</v>
      </c>
      <c r="E76" s="16">
        <v>35</v>
      </c>
      <c r="F76" s="17">
        <f t="shared" si="2"/>
        <v>77.5</v>
      </c>
      <c r="G76" s="5">
        <f t="shared" si="3"/>
        <v>184</v>
      </c>
    </row>
    <row r="77" spans="1:7">
      <c r="A77" s="13">
        <v>35</v>
      </c>
      <c r="B77" s="14">
        <v>37</v>
      </c>
      <c r="C77" s="15" t="s">
        <v>82</v>
      </c>
      <c r="D77" s="16" t="s">
        <v>47</v>
      </c>
      <c r="E77" s="16">
        <v>36</v>
      </c>
      <c r="F77" s="17">
        <f t="shared" si="2"/>
        <v>92.5</v>
      </c>
      <c r="G77" s="5">
        <f t="shared" si="3"/>
        <v>49</v>
      </c>
    </row>
    <row r="78" ht="15" spans="1:5">
      <c r="A78" s="2"/>
      <c r="B78" s="2"/>
      <c r="C78" s="3" t="s">
        <v>385</v>
      </c>
      <c r="D78" s="2"/>
      <c r="E78" s="2"/>
    </row>
    <row r="79" spans="1:6">
      <c r="A79" s="2"/>
      <c r="B79" s="2"/>
      <c r="C79" s="4"/>
      <c r="D79" s="2"/>
      <c r="E79" s="2"/>
      <c r="F79" s="4"/>
    </row>
    <row r="80" ht="25.5" spans="1:7">
      <c r="A80" s="5" t="s">
        <v>1</v>
      </c>
      <c r="B80" s="6" t="s">
        <v>2</v>
      </c>
      <c r="C80" s="6" t="s">
        <v>3</v>
      </c>
      <c r="D80" s="6" t="s">
        <v>5</v>
      </c>
      <c r="E80" s="7" t="s">
        <v>4</v>
      </c>
      <c r="F80" s="6" t="s">
        <v>6</v>
      </c>
      <c r="G80" s="12" t="s">
        <v>7</v>
      </c>
    </row>
    <row r="81" spans="1:7">
      <c r="A81" s="13">
        <v>1</v>
      </c>
      <c r="B81" s="14">
        <v>39</v>
      </c>
      <c r="C81" s="15" t="s">
        <v>84</v>
      </c>
      <c r="D81" s="16" t="s">
        <v>85</v>
      </c>
      <c r="E81" s="16">
        <v>1</v>
      </c>
      <c r="F81" s="17">
        <f t="shared" ref="F81:F116" si="4">B81*10/4</f>
        <v>97.5</v>
      </c>
      <c r="G81" s="5">
        <f t="shared" ref="G81:G116" si="5">IF(SUM(F$4:F$406)=0,"",RANK(F81,F$4:F$406,0))</f>
        <v>8</v>
      </c>
    </row>
    <row r="82" spans="1:7">
      <c r="A82" s="13">
        <v>2</v>
      </c>
      <c r="B82" s="14">
        <v>39</v>
      </c>
      <c r="C82" s="15" t="s">
        <v>86</v>
      </c>
      <c r="D82" s="16" t="s">
        <v>85</v>
      </c>
      <c r="E82" s="16">
        <v>2</v>
      </c>
      <c r="F82" s="17">
        <f t="shared" si="4"/>
        <v>97.5</v>
      </c>
      <c r="G82" s="5">
        <f t="shared" si="5"/>
        <v>8</v>
      </c>
    </row>
    <row r="83" spans="1:7">
      <c r="A83" s="13">
        <v>3</v>
      </c>
      <c r="B83" s="14">
        <v>31</v>
      </c>
      <c r="C83" s="15" t="s">
        <v>87</v>
      </c>
      <c r="D83" s="16" t="s">
        <v>85</v>
      </c>
      <c r="E83" s="16">
        <v>3</v>
      </c>
      <c r="F83" s="17">
        <f t="shared" si="4"/>
        <v>77.5</v>
      </c>
      <c r="G83" s="5">
        <f t="shared" si="5"/>
        <v>184</v>
      </c>
    </row>
    <row r="84" spans="1:7">
      <c r="A84" s="13">
        <v>4</v>
      </c>
      <c r="B84" s="14">
        <v>37</v>
      </c>
      <c r="C84" s="15" t="s">
        <v>88</v>
      </c>
      <c r="D84" s="16" t="s">
        <v>85</v>
      </c>
      <c r="E84" s="16">
        <v>4</v>
      </c>
      <c r="F84" s="17">
        <f t="shared" si="4"/>
        <v>92.5</v>
      </c>
      <c r="G84" s="5">
        <f t="shared" si="5"/>
        <v>49</v>
      </c>
    </row>
    <row r="85" spans="1:7">
      <c r="A85" s="13">
        <v>5</v>
      </c>
      <c r="B85" s="14">
        <v>34</v>
      </c>
      <c r="C85" s="15" t="s">
        <v>293</v>
      </c>
      <c r="D85" s="16" t="s">
        <v>85</v>
      </c>
      <c r="E85" s="16">
        <v>5</v>
      </c>
      <c r="F85" s="17">
        <f t="shared" si="4"/>
        <v>85</v>
      </c>
      <c r="G85" s="5">
        <f t="shared" si="5"/>
        <v>133</v>
      </c>
    </row>
    <row r="86" spans="1:7">
      <c r="A86" s="13">
        <v>6</v>
      </c>
      <c r="B86" s="14">
        <v>37</v>
      </c>
      <c r="C86" s="15" t="s">
        <v>386</v>
      </c>
      <c r="D86" s="16" t="s">
        <v>85</v>
      </c>
      <c r="E86" s="16">
        <v>6</v>
      </c>
      <c r="F86" s="17">
        <f t="shared" si="4"/>
        <v>92.5</v>
      </c>
      <c r="G86" s="5">
        <f t="shared" si="5"/>
        <v>49</v>
      </c>
    </row>
    <row r="87" spans="1:7">
      <c r="A87" s="13">
        <v>7</v>
      </c>
      <c r="B87" s="14">
        <v>37</v>
      </c>
      <c r="C87" s="15" t="s">
        <v>91</v>
      </c>
      <c r="D87" s="16" t="s">
        <v>85</v>
      </c>
      <c r="E87" s="16">
        <v>7</v>
      </c>
      <c r="F87" s="17">
        <f t="shared" si="4"/>
        <v>92.5</v>
      </c>
      <c r="G87" s="5">
        <f t="shared" si="5"/>
        <v>49</v>
      </c>
    </row>
    <row r="88" spans="1:7">
      <c r="A88" s="13">
        <v>8</v>
      </c>
      <c r="B88" s="14">
        <v>26</v>
      </c>
      <c r="C88" s="15" t="s">
        <v>92</v>
      </c>
      <c r="D88" s="16" t="s">
        <v>85</v>
      </c>
      <c r="E88" s="16">
        <v>8</v>
      </c>
      <c r="F88" s="17">
        <f t="shared" si="4"/>
        <v>65</v>
      </c>
      <c r="G88" s="5">
        <f t="shared" si="5"/>
        <v>220</v>
      </c>
    </row>
    <row r="89" spans="1:7">
      <c r="A89" s="13">
        <v>9</v>
      </c>
      <c r="B89" s="14">
        <v>36</v>
      </c>
      <c r="C89" s="15" t="s">
        <v>93</v>
      </c>
      <c r="D89" s="16" t="s">
        <v>85</v>
      </c>
      <c r="E89" s="16">
        <v>9</v>
      </c>
      <c r="F89" s="17">
        <f t="shared" si="4"/>
        <v>90</v>
      </c>
      <c r="G89" s="5">
        <f t="shared" si="5"/>
        <v>91</v>
      </c>
    </row>
    <row r="90" spans="1:7">
      <c r="A90" s="13">
        <v>10</v>
      </c>
      <c r="B90" s="14">
        <v>33</v>
      </c>
      <c r="C90" s="15" t="s">
        <v>94</v>
      </c>
      <c r="D90" s="16" t="s">
        <v>85</v>
      </c>
      <c r="E90" s="16">
        <v>10</v>
      </c>
      <c r="F90" s="17">
        <f t="shared" si="4"/>
        <v>82.5</v>
      </c>
      <c r="G90" s="5">
        <f t="shared" si="5"/>
        <v>155</v>
      </c>
    </row>
    <row r="91" spans="1:7">
      <c r="A91" s="13">
        <v>11</v>
      </c>
      <c r="B91" s="14">
        <v>35</v>
      </c>
      <c r="C91" s="15" t="s">
        <v>95</v>
      </c>
      <c r="D91" s="16" t="s">
        <v>85</v>
      </c>
      <c r="E91" s="16">
        <v>11</v>
      </c>
      <c r="F91" s="17">
        <f t="shared" si="4"/>
        <v>87.5</v>
      </c>
      <c r="G91" s="5">
        <f t="shared" si="5"/>
        <v>120</v>
      </c>
    </row>
    <row r="92" spans="1:7">
      <c r="A92" s="13">
        <v>12</v>
      </c>
      <c r="B92" s="14">
        <v>31</v>
      </c>
      <c r="C92" s="15" t="s">
        <v>96</v>
      </c>
      <c r="D92" s="16" t="s">
        <v>85</v>
      </c>
      <c r="E92" s="16">
        <v>12</v>
      </c>
      <c r="F92" s="17">
        <f t="shared" si="4"/>
        <v>77.5</v>
      </c>
      <c r="G92" s="5">
        <f t="shared" si="5"/>
        <v>184</v>
      </c>
    </row>
    <row r="93" spans="1:7">
      <c r="A93" s="13">
        <v>13</v>
      </c>
      <c r="B93" s="14">
        <v>33</v>
      </c>
      <c r="C93" s="15" t="s">
        <v>97</v>
      </c>
      <c r="D93" s="16" t="s">
        <v>85</v>
      </c>
      <c r="E93" s="16">
        <v>13</v>
      </c>
      <c r="F93" s="17">
        <f t="shared" si="4"/>
        <v>82.5</v>
      </c>
      <c r="G93" s="5">
        <f t="shared" si="5"/>
        <v>155</v>
      </c>
    </row>
    <row r="94" spans="1:7">
      <c r="A94" s="13">
        <v>14</v>
      </c>
      <c r="B94" s="14">
        <v>39</v>
      </c>
      <c r="C94" s="15" t="s">
        <v>104</v>
      </c>
      <c r="D94" s="16" t="s">
        <v>85</v>
      </c>
      <c r="E94" s="16">
        <v>13</v>
      </c>
      <c r="F94" s="17">
        <f t="shared" si="4"/>
        <v>97.5</v>
      </c>
      <c r="G94" s="5">
        <f t="shared" si="5"/>
        <v>8</v>
      </c>
    </row>
    <row r="95" spans="1:7">
      <c r="A95" s="13">
        <v>15</v>
      </c>
      <c r="B95" s="14">
        <v>36</v>
      </c>
      <c r="C95" s="15" t="s">
        <v>98</v>
      </c>
      <c r="D95" s="16" t="s">
        <v>85</v>
      </c>
      <c r="E95" s="16">
        <v>14</v>
      </c>
      <c r="F95" s="17">
        <f t="shared" si="4"/>
        <v>90</v>
      </c>
      <c r="G95" s="5">
        <f t="shared" si="5"/>
        <v>91</v>
      </c>
    </row>
    <row r="96" spans="1:7">
      <c r="A96" s="13">
        <v>16</v>
      </c>
      <c r="B96" s="14">
        <v>39</v>
      </c>
      <c r="C96" s="15" t="s">
        <v>99</v>
      </c>
      <c r="D96" s="16" t="s">
        <v>85</v>
      </c>
      <c r="E96" s="16">
        <v>15</v>
      </c>
      <c r="F96" s="17">
        <f t="shared" si="4"/>
        <v>97.5</v>
      </c>
      <c r="G96" s="5">
        <f t="shared" si="5"/>
        <v>8</v>
      </c>
    </row>
    <row r="97" spans="1:7">
      <c r="A97" s="13">
        <v>17</v>
      </c>
      <c r="B97" s="14">
        <v>36</v>
      </c>
      <c r="C97" s="15" t="s">
        <v>100</v>
      </c>
      <c r="D97" s="16" t="s">
        <v>85</v>
      </c>
      <c r="E97" s="16">
        <v>16</v>
      </c>
      <c r="F97" s="17">
        <f t="shared" si="4"/>
        <v>90</v>
      </c>
      <c r="G97" s="5">
        <f t="shared" si="5"/>
        <v>91</v>
      </c>
    </row>
    <row r="98" spans="1:7">
      <c r="A98" s="13">
        <v>18</v>
      </c>
      <c r="B98" s="14">
        <v>19</v>
      </c>
      <c r="C98" s="15" t="s">
        <v>296</v>
      </c>
      <c r="D98" s="16" t="s">
        <v>85</v>
      </c>
      <c r="E98" s="16">
        <v>17</v>
      </c>
      <c r="F98" s="17">
        <f t="shared" si="4"/>
        <v>47.5</v>
      </c>
      <c r="G98" s="5">
        <f t="shared" si="5"/>
        <v>235</v>
      </c>
    </row>
    <row r="99" spans="1:7">
      <c r="A99" s="13">
        <v>19</v>
      </c>
      <c r="B99" s="14">
        <v>40</v>
      </c>
      <c r="C99" s="15" t="s">
        <v>297</v>
      </c>
      <c r="D99" s="16" t="s">
        <v>85</v>
      </c>
      <c r="E99" s="16">
        <v>18</v>
      </c>
      <c r="F99" s="17">
        <f t="shared" si="4"/>
        <v>100</v>
      </c>
      <c r="G99" s="5">
        <f t="shared" si="5"/>
        <v>1</v>
      </c>
    </row>
    <row r="100" spans="1:7">
      <c r="A100" s="13">
        <v>20</v>
      </c>
      <c r="B100" s="14">
        <v>36</v>
      </c>
      <c r="C100" s="15" t="s">
        <v>103</v>
      </c>
      <c r="D100" s="16" t="s">
        <v>85</v>
      </c>
      <c r="E100" s="16">
        <v>19</v>
      </c>
      <c r="F100" s="17">
        <f t="shared" si="4"/>
        <v>90</v>
      </c>
      <c r="G100" s="5">
        <f t="shared" si="5"/>
        <v>91</v>
      </c>
    </row>
    <row r="101" spans="1:7">
      <c r="A101" s="13">
        <v>21</v>
      </c>
      <c r="B101" s="14">
        <v>34</v>
      </c>
      <c r="C101" s="15" t="s">
        <v>105</v>
      </c>
      <c r="D101" s="16" t="s">
        <v>85</v>
      </c>
      <c r="E101" s="16">
        <v>21</v>
      </c>
      <c r="F101" s="17">
        <f t="shared" si="4"/>
        <v>85</v>
      </c>
      <c r="G101" s="5">
        <f t="shared" si="5"/>
        <v>133</v>
      </c>
    </row>
    <row r="102" spans="1:7">
      <c r="A102" s="13">
        <v>22</v>
      </c>
      <c r="B102" s="14">
        <v>35</v>
      </c>
      <c r="C102" s="15" t="s">
        <v>106</v>
      </c>
      <c r="D102" s="16" t="s">
        <v>85</v>
      </c>
      <c r="E102" s="16">
        <v>22</v>
      </c>
      <c r="F102" s="17">
        <f t="shared" si="4"/>
        <v>87.5</v>
      </c>
      <c r="G102" s="5">
        <f t="shared" si="5"/>
        <v>120</v>
      </c>
    </row>
    <row r="103" spans="1:7">
      <c r="A103" s="13">
        <v>23</v>
      </c>
      <c r="B103" s="14">
        <v>34</v>
      </c>
      <c r="C103" s="15" t="s">
        <v>107</v>
      </c>
      <c r="D103" s="16" t="s">
        <v>85</v>
      </c>
      <c r="E103" s="16">
        <v>23</v>
      </c>
      <c r="F103" s="17">
        <f t="shared" si="4"/>
        <v>85</v>
      </c>
      <c r="G103" s="5">
        <f t="shared" si="5"/>
        <v>133</v>
      </c>
    </row>
    <row r="104" spans="1:7">
      <c r="A104" s="13">
        <v>24</v>
      </c>
      <c r="B104" s="14">
        <v>37</v>
      </c>
      <c r="C104" s="15" t="s">
        <v>108</v>
      </c>
      <c r="D104" s="16" t="s">
        <v>85</v>
      </c>
      <c r="E104" s="16">
        <v>24</v>
      </c>
      <c r="F104" s="17">
        <f t="shared" si="4"/>
        <v>92.5</v>
      </c>
      <c r="G104" s="5">
        <f t="shared" si="5"/>
        <v>49</v>
      </c>
    </row>
    <row r="105" spans="1:7">
      <c r="A105" s="13">
        <v>25</v>
      </c>
      <c r="B105" s="14">
        <v>36</v>
      </c>
      <c r="C105" s="15" t="s">
        <v>109</v>
      </c>
      <c r="D105" s="16" t="s">
        <v>85</v>
      </c>
      <c r="E105" s="16">
        <v>25</v>
      </c>
      <c r="F105" s="17">
        <f t="shared" si="4"/>
        <v>90</v>
      </c>
      <c r="G105" s="5">
        <f t="shared" si="5"/>
        <v>91</v>
      </c>
    </row>
    <row r="106" spans="1:7">
      <c r="A106" s="13">
        <v>26</v>
      </c>
      <c r="B106" s="14">
        <v>33</v>
      </c>
      <c r="C106" s="15" t="s">
        <v>387</v>
      </c>
      <c r="D106" s="16" t="s">
        <v>85</v>
      </c>
      <c r="E106" s="16">
        <v>26</v>
      </c>
      <c r="F106" s="17">
        <f t="shared" si="4"/>
        <v>82.5</v>
      </c>
      <c r="G106" s="5">
        <f t="shared" si="5"/>
        <v>155</v>
      </c>
    </row>
    <row r="107" spans="1:7">
      <c r="A107" s="13">
        <v>27</v>
      </c>
      <c r="B107" s="14">
        <v>37</v>
      </c>
      <c r="C107" s="15" t="s">
        <v>111</v>
      </c>
      <c r="D107" s="16" t="s">
        <v>85</v>
      </c>
      <c r="E107" s="16">
        <v>27</v>
      </c>
      <c r="F107" s="17">
        <f t="shared" si="4"/>
        <v>92.5</v>
      </c>
      <c r="G107" s="5">
        <f t="shared" si="5"/>
        <v>49</v>
      </c>
    </row>
    <row r="108" spans="1:7">
      <c r="A108" s="13">
        <v>28</v>
      </c>
      <c r="B108" s="14">
        <v>37</v>
      </c>
      <c r="C108" s="15" t="s">
        <v>112</v>
      </c>
      <c r="D108" s="16" t="s">
        <v>85</v>
      </c>
      <c r="E108" s="16">
        <v>28</v>
      </c>
      <c r="F108" s="17">
        <f t="shared" si="4"/>
        <v>92.5</v>
      </c>
      <c r="G108" s="5">
        <f t="shared" si="5"/>
        <v>49</v>
      </c>
    </row>
    <row r="109" spans="1:7">
      <c r="A109" s="13">
        <v>29</v>
      </c>
      <c r="B109" s="14">
        <v>34</v>
      </c>
      <c r="C109" s="15" t="s">
        <v>113</v>
      </c>
      <c r="D109" s="16" t="s">
        <v>85</v>
      </c>
      <c r="E109" s="16">
        <v>29</v>
      </c>
      <c r="F109" s="17">
        <f t="shared" si="4"/>
        <v>85</v>
      </c>
      <c r="G109" s="5">
        <f t="shared" si="5"/>
        <v>133</v>
      </c>
    </row>
    <row r="110" spans="1:7">
      <c r="A110" s="13">
        <v>30</v>
      </c>
      <c r="B110" s="14">
        <v>39</v>
      </c>
      <c r="C110" s="15" t="s">
        <v>114</v>
      </c>
      <c r="D110" s="16" t="s">
        <v>85</v>
      </c>
      <c r="E110" s="16">
        <v>30</v>
      </c>
      <c r="F110" s="17">
        <f t="shared" si="4"/>
        <v>97.5</v>
      </c>
      <c r="G110" s="5">
        <f t="shared" si="5"/>
        <v>8</v>
      </c>
    </row>
    <row r="111" spans="1:7">
      <c r="A111" s="13">
        <v>31</v>
      </c>
      <c r="B111" s="14">
        <v>39</v>
      </c>
      <c r="C111" s="15" t="s">
        <v>115</v>
      </c>
      <c r="D111" s="16" t="s">
        <v>85</v>
      </c>
      <c r="E111" s="16">
        <v>31</v>
      </c>
      <c r="F111" s="17">
        <f t="shared" si="4"/>
        <v>97.5</v>
      </c>
      <c r="G111" s="5">
        <f t="shared" si="5"/>
        <v>8</v>
      </c>
    </row>
    <row r="112" spans="1:7">
      <c r="A112" s="13">
        <v>32</v>
      </c>
      <c r="B112" s="14">
        <v>37</v>
      </c>
      <c r="C112" s="15" t="s">
        <v>116</v>
      </c>
      <c r="D112" s="16" t="s">
        <v>85</v>
      </c>
      <c r="E112" s="16">
        <v>32</v>
      </c>
      <c r="F112" s="17">
        <f t="shared" si="4"/>
        <v>92.5</v>
      </c>
      <c r="G112" s="5">
        <f t="shared" si="5"/>
        <v>49</v>
      </c>
    </row>
    <row r="113" spans="1:7">
      <c r="A113" s="13">
        <v>33</v>
      </c>
      <c r="B113" s="14">
        <v>25</v>
      </c>
      <c r="C113" s="15" t="s">
        <v>117</v>
      </c>
      <c r="D113" s="16" t="s">
        <v>85</v>
      </c>
      <c r="E113" s="16">
        <v>33</v>
      </c>
      <c r="F113" s="17">
        <f t="shared" si="4"/>
        <v>62.5</v>
      </c>
      <c r="G113" s="5">
        <f t="shared" si="5"/>
        <v>222</v>
      </c>
    </row>
    <row r="114" spans="1:7">
      <c r="A114" s="13">
        <v>34</v>
      </c>
      <c r="B114" s="14">
        <v>39</v>
      </c>
      <c r="C114" s="15" t="s">
        <v>118</v>
      </c>
      <c r="D114" s="16" t="s">
        <v>85</v>
      </c>
      <c r="E114" s="16">
        <v>34</v>
      </c>
      <c r="F114" s="17">
        <f t="shared" si="4"/>
        <v>97.5</v>
      </c>
      <c r="G114" s="5">
        <f t="shared" si="5"/>
        <v>8</v>
      </c>
    </row>
    <row r="115" spans="1:7">
      <c r="A115" s="13">
        <v>35</v>
      </c>
      <c r="B115" s="14">
        <v>40</v>
      </c>
      <c r="C115" s="15" t="s">
        <v>119</v>
      </c>
      <c r="D115" s="16" t="s">
        <v>85</v>
      </c>
      <c r="E115" s="16">
        <v>35</v>
      </c>
      <c r="F115" s="17">
        <f t="shared" si="4"/>
        <v>100</v>
      </c>
      <c r="G115" s="5">
        <f t="shared" si="5"/>
        <v>1</v>
      </c>
    </row>
    <row r="116" spans="1:7">
      <c r="A116" s="13">
        <v>36</v>
      </c>
      <c r="B116" s="14">
        <v>34</v>
      </c>
      <c r="C116" s="15" t="s">
        <v>120</v>
      </c>
      <c r="D116" s="16" t="s">
        <v>85</v>
      </c>
      <c r="E116" s="16">
        <v>36</v>
      </c>
      <c r="F116" s="17">
        <f t="shared" si="4"/>
        <v>85</v>
      </c>
      <c r="G116" s="5">
        <f t="shared" si="5"/>
        <v>133</v>
      </c>
    </row>
    <row r="117" ht="15" spans="1:5">
      <c r="A117" s="2"/>
      <c r="B117" s="2"/>
      <c r="C117" s="3" t="s">
        <v>388</v>
      </c>
      <c r="D117" s="2"/>
      <c r="E117" s="2"/>
    </row>
    <row r="118" spans="1:6">
      <c r="A118" s="2"/>
      <c r="B118" s="2"/>
      <c r="C118" s="4"/>
      <c r="D118" s="2"/>
      <c r="E118" s="2"/>
      <c r="F118" s="4"/>
    </row>
    <row r="119" ht="25.5" spans="1:7">
      <c r="A119" s="5" t="s">
        <v>1</v>
      </c>
      <c r="B119" s="6" t="s">
        <v>2</v>
      </c>
      <c r="C119" s="6" t="s">
        <v>3</v>
      </c>
      <c r="D119" s="6" t="s">
        <v>5</v>
      </c>
      <c r="E119" s="7" t="s">
        <v>4</v>
      </c>
      <c r="F119" s="6" t="s">
        <v>6</v>
      </c>
      <c r="G119" s="12" t="s">
        <v>7</v>
      </c>
    </row>
    <row r="120" spans="1:7">
      <c r="A120" s="13">
        <v>1</v>
      </c>
      <c r="B120" s="14">
        <v>40</v>
      </c>
      <c r="C120" s="15" t="s">
        <v>122</v>
      </c>
      <c r="D120" s="16" t="s">
        <v>123</v>
      </c>
      <c r="E120" s="16">
        <v>1</v>
      </c>
      <c r="F120" s="17">
        <f t="shared" ref="F120:F155" si="6">B120*10/4</f>
        <v>100</v>
      </c>
      <c r="G120" s="5">
        <f t="shared" ref="G120:G155" si="7">IF(SUM(F$4:F$406)=0,"",RANK(F120,F$4:F$406,0))</f>
        <v>1</v>
      </c>
    </row>
    <row r="121" spans="1:7">
      <c r="A121" s="13">
        <v>2</v>
      </c>
      <c r="B121" s="14">
        <v>35</v>
      </c>
      <c r="C121" s="15" t="s">
        <v>124</v>
      </c>
      <c r="D121" s="16" t="s">
        <v>123</v>
      </c>
      <c r="E121" s="16">
        <v>2</v>
      </c>
      <c r="F121" s="17">
        <f t="shared" si="6"/>
        <v>87.5</v>
      </c>
      <c r="G121" s="5">
        <f t="shared" si="7"/>
        <v>120</v>
      </c>
    </row>
    <row r="122" spans="1:7">
      <c r="A122" s="13">
        <v>3</v>
      </c>
      <c r="B122" s="14">
        <v>27</v>
      </c>
      <c r="C122" s="15" t="s">
        <v>125</v>
      </c>
      <c r="D122" s="16" t="s">
        <v>123</v>
      </c>
      <c r="E122" s="16">
        <v>3</v>
      </c>
      <c r="F122" s="17">
        <f t="shared" si="6"/>
        <v>67.5</v>
      </c>
      <c r="G122" s="5">
        <f t="shared" si="7"/>
        <v>215</v>
      </c>
    </row>
    <row r="123" spans="1:7">
      <c r="A123" s="13">
        <v>4</v>
      </c>
      <c r="B123" s="14">
        <v>34</v>
      </c>
      <c r="C123" s="15" t="s">
        <v>126</v>
      </c>
      <c r="D123" s="16" t="s">
        <v>123</v>
      </c>
      <c r="E123" s="16">
        <v>4</v>
      </c>
      <c r="F123" s="17">
        <f t="shared" si="6"/>
        <v>85</v>
      </c>
      <c r="G123" s="5">
        <f t="shared" si="7"/>
        <v>133</v>
      </c>
    </row>
    <row r="124" spans="1:7">
      <c r="A124" s="13">
        <v>5</v>
      </c>
      <c r="B124" s="14">
        <v>37</v>
      </c>
      <c r="C124" s="15" t="s">
        <v>127</v>
      </c>
      <c r="D124" s="16" t="s">
        <v>123</v>
      </c>
      <c r="E124" s="16">
        <v>5</v>
      </c>
      <c r="F124" s="17">
        <f t="shared" si="6"/>
        <v>92.5</v>
      </c>
      <c r="G124" s="5">
        <f t="shared" si="7"/>
        <v>49</v>
      </c>
    </row>
    <row r="125" spans="1:7">
      <c r="A125" s="13">
        <v>6</v>
      </c>
      <c r="B125" s="14">
        <v>25</v>
      </c>
      <c r="C125" s="15" t="s">
        <v>128</v>
      </c>
      <c r="D125" s="16" t="s">
        <v>123</v>
      </c>
      <c r="E125" s="16">
        <v>6</v>
      </c>
      <c r="F125" s="17">
        <f t="shared" si="6"/>
        <v>62.5</v>
      </c>
      <c r="G125" s="5">
        <f t="shared" si="7"/>
        <v>222</v>
      </c>
    </row>
    <row r="126" spans="1:7">
      <c r="A126" s="13">
        <v>7</v>
      </c>
      <c r="B126" s="14">
        <v>38</v>
      </c>
      <c r="C126" s="15" t="s">
        <v>129</v>
      </c>
      <c r="D126" s="16" t="s">
        <v>123</v>
      </c>
      <c r="E126" s="16">
        <v>7</v>
      </c>
      <c r="F126" s="17">
        <f t="shared" si="6"/>
        <v>95</v>
      </c>
      <c r="G126" s="5">
        <f t="shared" si="7"/>
        <v>28</v>
      </c>
    </row>
    <row r="127" spans="1:7">
      <c r="A127" s="13">
        <v>8</v>
      </c>
      <c r="B127" s="14">
        <v>37</v>
      </c>
      <c r="C127" s="15" t="s">
        <v>130</v>
      </c>
      <c r="D127" s="16" t="s">
        <v>123</v>
      </c>
      <c r="E127" s="16">
        <v>8</v>
      </c>
      <c r="F127" s="17">
        <f t="shared" si="6"/>
        <v>92.5</v>
      </c>
      <c r="G127" s="5">
        <f t="shared" si="7"/>
        <v>49</v>
      </c>
    </row>
    <row r="128" spans="1:7">
      <c r="A128" s="13">
        <v>9</v>
      </c>
      <c r="B128" s="14">
        <v>32</v>
      </c>
      <c r="C128" s="15" t="s">
        <v>131</v>
      </c>
      <c r="D128" s="16" t="s">
        <v>123</v>
      </c>
      <c r="E128" s="16">
        <v>9</v>
      </c>
      <c r="F128" s="17">
        <f t="shared" si="6"/>
        <v>80</v>
      </c>
      <c r="G128" s="5">
        <f t="shared" si="7"/>
        <v>172</v>
      </c>
    </row>
    <row r="129" spans="1:7">
      <c r="A129" s="13">
        <v>10</v>
      </c>
      <c r="B129" s="14">
        <v>34</v>
      </c>
      <c r="C129" s="15" t="s">
        <v>132</v>
      </c>
      <c r="D129" s="16" t="s">
        <v>123</v>
      </c>
      <c r="E129" s="16">
        <v>10</v>
      </c>
      <c r="F129" s="17">
        <f t="shared" si="6"/>
        <v>85</v>
      </c>
      <c r="G129" s="5">
        <f t="shared" si="7"/>
        <v>133</v>
      </c>
    </row>
    <row r="130" spans="1:7">
      <c r="A130" s="13">
        <v>11</v>
      </c>
      <c r="B130" s="14">
        <v>16</v>
      </c>
      <c r="C130" s="15" t="s">
        <v>389</v>
      </c>
      <c r="D130" s="16" t="s">
        <v>123</v>
      </c>
      <c r="E130" s="16">
        <v>11</v>
      </c>
      <c r="F130" s="17">
        <f t="shared" si="6"/>
        <v>40</v>
      </c>
      <c r="G130" s="5">
        <f t="shared" si="7"/>
        <v>239</v>
      </c>
    </row>
    <row r="131" spans="1:7">
      <c r="A131" s="13">
        <v>12</v>
      </c>
      <c r="B131" s="14">
        <v>39</v>
      </c>
      <c r="C131" s="15" t="s">
        <v>134</v>
      </c>
      <c r="D131" s="16" t="s">
        <v>123</v>
      </c>
      <c r="E131" s="16">
        <v>12</v>
      </c>
      <c r="F131" s="17">
        <f t="shared" si="6"/>
        <v>97.5</v>
      </c>
      <c r="G131" s="5">
        <f t="shared" si="7"/>
        <v>8</v>
      </c>
    </row>
    <row r="132" spans="1:7">
      <c r="A132" s="13">
        <v>13</v>
      </c>
      <c r="B132" s="14">
        <v>39</v>
      </c>
      <c r="C132" s="15" t="s">
        <v>136</v>
      </c>
      <c r="D132" s="16" t="s">
        <v>123</v>
      </c>
      <c r="E132" s="16">
        <v>13</v>
      </c>
      <c r="F132" s="17">
        <f t="shared" si="6"/>
        <v>97.5</v>
      </c>
      <c r="G132" s="5">
        <f t="shared" si="7"/>
        <v>8</v>
      </c>
    </row>
    <row r="133" spans="1:7">
      <c r="A133" s="13">
        <v>14</v>
      </c>
      <c r="B133" s="14">
        <v>37</v>
      </c>
      <c r="C133" s="15" t="s">
        <v>137</v>
      </c>
      <c r="D133" s="16" t="s">
        <v>123</v>
      </c>
      <c r="E133" s="16">
        <v>14</v>
      </c>
      <c r="F133" s="17">
        <f t="shared" si="6"/>
        <v>92.5</v>
      </c>
      <c r="G133" s="5">
        <f t="shared" si="7"/>
        <v>49</v>
      </c>
    </row>
    <row r="134" spans="1:7">
      <c r="A134" s="13">
        <v>15</v>
      </c>
      <c r="B134" s="14">
        <v>33</v>
      </c>
      <c r="C134" s="15" t="s">
        <v>390</v>
      </c>
      <c r="D134" s="16" t="s">
        <v>123</v>
      </c>
      <c r="E134" s="16">
        <v>15</v>
      </c>
      <c r="F134" s="17">
        <f t="shared" si="6"/>
        <v>82.5</v>
      </c>
      <c r="G134" s="5">
        <f t="shared" si="7"/>
        <v>155</v>
      </c>
    </row>
    <row r="135" spans="1:7">
      <c r="A135" s="13">
        <v>16</v>
      </c>
      <c r="B135" s="14">
        <v>36</v>
      </c>
      <c r="C135" s="15" t="s">
        <v>391</v>
      </c>
      <c r="D135" s="16" t="s">
        <v>123</v>
      </c>
      <c r="E135" s="16">
        <v>16</v>
      </c>
      <c r="F135" s="17">
        <f t="shared" si="6"/>
        <v>90</v>
      </c>
      <c r="G135" s="5">
        <f t="shared" si="7"/>
        <v>91</v>
      </c>
    </row>
    <row r="136" spans="1:7">
      <c r="A136" s="13">
        <v>17</v>
      </c>
      <c r="B136" s="14">
        <v>27</v>
      </c>
      <c r="C136" s="15" t="s">
        <v>303</v>
      </c>
      <c r="D136" s="16" t="s">
        <v>123</v>
      </c>
      <c r="E136" s="16">
        <v>17</v>
      </c>
      <c r="F136" s="17">
        <f t="shared" si="6"/>
        <v>67.5</v>
      </c>
      <c r="G136" s="5">
        <f t="shared" si="7"/>
        <v>215</v>
      </c>
    </row>
    <row r="137" spans="1:7">
      <c r="A137" s="13">
        <v>18</v>
      </c>
      <c r="B137" s="14">
        <v>37</v>
      </c>
      <c r="C137" s="15" t="s">
        <v>140</v>
      </c>
      <c r="D137" s="16" t="s">
        <v>123</v>
      </c>
      <c r="E137" s="16">
        <v>18</v>
      </c>
      <c r="F137" s="17">
        <f t="shared" si="6"/>
        <v>92.5</v>
      </c>
      <c r="G137" s="5">
        <f t="shared" si="7"/>
        <v>49</v>
      </c>
    </row>
    <row r="138" spans="1:7">
      <c r="A138" s="13">
        <v>19</v>
      </c>
      <c r="B138" s="14">
        <v>36</v>
      </c>
      <c r="C138" s="15" t="s">
        <v>141</v>
      </c>
      <c r="D138" s="16" t="s">
        <v>123</v>
      </c>
      <c r="E138" s="16">
        <v>19</v>
      </c>
      <c r="F138" s="17">
        <f t="shared" si="6"/>
        <v>90</v>
      </c>
      <c r="G138" s="5">
        <f t="shared" si="7"/>
        <v>91</v>
      </c>
    </row>
    <row r="139" spans="1:7">
      <c r="A139" s="13">
        <v>20</v>
      </c>
      <c r="B139" s="14">
        <v>38</v>
      </c>
      <c r="C139" s="15" t="s">
        <v>142</v>
      </c>
      <c r="D139" s="16" t="s">
        <v>123</v>
      </c>
      <c r="E139" s="16">
        <v>20</v>
      </c>
      <c r="F139" s="17">
        <f t="shared" si="6"/>
        <v>95</v>
      </c>
      <c r="G139" s="5">
        <f t="shared" si="7"/>
        <v>28</v>
      </c>
    </row>
    <row r="140" spans="1:7">
      <c r="A140" s="13">
        <v>21</v>
      </c>
      <c r="B140" s="14">
        <v>40</v>
      </c>
      <c r="C140" s="15" t="s">
        <v>143</v>
      </c>
      <c r="D140" s="16" t="s">
        <v>123</v>
      </c>
      <c r="E140" s="16">
        <v>21</v>
      </c>
      <c r="F140" s="17">
        <f t="shared" si="6"/>
        <v>100</v>
      </c>
      <c r="G140" s="5">
        <f t="shared" si="7"/>
        <v>1</v>
      </c>
    </row>
    <row r="141" spans="1:7">
      <c r="A141" s="13">
        <v>22</v>
      </c>
      <c r="B141" s="14">
        <v>37</v>
      </c>
      <c r="C141" s="15" t="s">
        <v>144</v>
      </c>
      <c r="D141" s="16" t="s">
        <v>123</v>
      </c>
      <c r="E141" s="16">
        <v>22</v>
      </c>
      <c r="F141" s="17">
        <f t="shared" si="6"/>
        <v>92.5</v>
      </c>
      <c r="G141" s="5">
        <f t="shared" si="7"/>
        <v>49</v>
      </c>
    </row>
    <row r="142" spans="1:7">
      <c r="A142" s="13">
        <v>23</v>
      </c>
      <c r="B142" s="14">
        <v>24</v>
      </c>
      <c r="C142" s="15" t="s">
        <v>304</v>
      </c>
      <c r="D142" s="16" t="s">
        <v>123</v>
      </c>
      <c r="E142" s="16">
        <v>23</v>
      </c>
      <c r="F142" s="17">
        <f t="shared" si="6"/>
        <v>60</v>
      </c>
      <c r="G142" s="5">
        <f t="shared" si="7"/>
        <v>226</v>
      </c>
    </row>
    <row r="143" spans="1:7">
      <c r="A143" s="13">
        <v>24</v>
      </c>
      <c r="B143" s="14">
        <v>28</v>
      </c>
      <c r="C143" s="15" t="s">
        <v>305</v>
      </c>
      <c r="D143" s="16" t="s">
        <v>123</v>
      </c>
      <c r="E143" s="16">
        <v>24</v>
      </c>
      <c r="F143" s="17">
        <f t="shared" si="6"/>
        <v>70</v>
      </c>
      <c r="G143" s="5">
        <f t="shared" si="7"/>
        <v>211</v>
      </c>
    </row>
    <row r="144" spans="1:7">
      <c r="A144" s="13">
        <v>25</v>
      </c>
      <c r="B144" s="14">
        <v>34</v>
      </c>
      <c r="C144" s="15" t="s">
        <v>146</v>
      </c>
      <c r="D144" s="16" t="s">
        <v>123</v>
      </c>
      <c r="E144" s="16">
        <v>25</v>
      </c>
      <c r="F144" s="17">
        <f t="shared" si="6"/>
        <v>85</v>
      </c>
      <c r="G144" s="5">
        <f t="shared" si="7"/>
        <v>133</v>
      </c>
    </row>
    <row r="145" spans="1:7">
      <c r="A145" s="13">
        <v>26</v>
      </c>
      <c r="B145" s="14">
        <v>33</v>
      </c>
      <c r="C145" s="15" t="s">
        <v>147</v>
      </c>
      <c r="D145" s="16" t="s">
        <v>123</v>
      </c>
      <c r="E145" s="16">
        <v>26</v>
      </c>
      <c r="F145" s="17">
        <f t="shared" si="6"/>
        <v>82.5</v>
      </c>
      <c r="G145" s="5">
        <f t="shared" si="7"/>
        <v>155</v>
      </c>
    </row>
    <row r="146" spans="1:7">
      <c r="A146" s="13">
        <v>27</v>
      </c>
      <c r="B146" s="14">
        <v>35</v>
      </c>
      <c r="C146" s="15" t="s">
        <v>148</v>
      </c>
      <c r="D146" s="16" t="s">
        <v>123</v>
      </c>
      <c r="E146" s="16">
        <v>27</v>
      </c>
      <c r="F146" s="17">
        <f t="shared" si="6"/>
        <v>87.5</v>
      </c>
      <c r="G146" s="5">
        <f t="shared" si="7"/>
        <v>120</v>
      </c>
    </row>
    <row r="147" spans="1:7">
      <c r="A147" s="13">
        <v>28</v>
      </c>
      <c r="B147" s="14">
        <v>38</v>
      </c>
      <c r="C147" s="15" t="s">
        <v>149</v>
      </c>
      <c r="D147" s="16" t="s">
        <v>123</v>
      </c>
      <c r="E147" s="16">
        <v>28</v>
      </c>
      <c r="F147" s="17">
        <f t="shared" si="6"/>
        <v>95</v>
      </c>
      <c r="G147" s="5">
        <f t="shared" si="7"/>
        <v>28</v>
      </c>
    </row>
    <row r="148" spans="1:7">
      <c r="A148" s="13">
        <v>29</v>
      </c>
      <c r="B148" s="14">
        <v>11</v>
      </c>
      <c r="C148" s="15" t="s">
        <v>150</v>
      </c>
      <c r="D148" s="16" t="s">
        <v>123</v>
      </c>
      <c r="E148" s="16">
        <v>29</v>
      </c>
      <c r="F148" s="17">
        <f t="shared" si="6"/>
        <v>27.5</v>
      </c>
      <c r="G148" s="5">
        <f t="shared" si="7"/>
        <v>246</v>
      </c>
    </row>
    <row r="149" spans="1:7">
      <c r="A149" s="13">
        <v>30</v>
      </c>
      <c r="B149" s="14">
        <v>23</v>
      </c>
      <c r="C149" s="15" t="s">
        <v>151</v>
      </c>
      <c r="D149" s="16" t="s">
        <v>123</v>
      </c>
      <c r="E149" s="16">
        <v>30</v>
      </c>
      <c r="F149" s="17">
        <f t="shared" si="6"/>
        <v>57.5</v>
      </c>
      <c r="G149" s="5">
        <f t="shared" si="7"/>
        <v>230</v>
      </c>
    </row>
    <row r="150" spans="1:7">
      <c r="A150" s="13">
        <v>31</v>
      </c>
      <c r="B150" s="14">
        <v>30</v>
      </c>
      <c r="C150" s="15" t="s">
        <v>152</v>
      </c>
      <c r="D150" s="16" t="s">
        <v>123</v>
      </c>
      <c r="E150" s="16">
        <v>31</v>
      </c>
      <c r="F150" s="17">
        <f t="shared" si="6"/>
        <v>75</v>
      </c>
      <c r="G150" s="5">
        <f t="shared" si="7"/>
        <v>199</v>
      </c>
    </row>
    <row r="151" spans="1:7">
      <c r="A151" s="13">
        <v>32</v>
      </c>
      <c r="B151" s="14">
        <v>39</v>
      </c>
      <c r="C151" s="15" t="s">
        <v>153</v>
      </c>
      <c r="D151" s="16" t="s">
        <v>123</v>
      </c>
      <c r="E151" s="16">
        <v>32</v>
      </c>
      <c r="F151" s="17">
        <f t="shared" si="6"/>
        <v>97.5</v>
      </c>
      <c r="G151" s="5">
        <f t="shared" si="7"/>
        <v>8</v>
      </c>
    </row>
    <row r="152" spans="1:7">
      <c r="A152" s="13">
        <v>33</v>
      </c>
      <c r="B152" s="14">
        <v>34</v>
      </c>
      <c r="C152" s="15" t="s">
        <v>154</v>
      </c>
      <c r="D152" s="16" t="s">
        <v>123</v>
      </c>
      <c r="E152" s="16">
        <v>33</v>
      </c>
      <c r="F152" s="17">
        <f t="shared" si="6"/>
        <v>85</v>
      </c>
      <c r="G152" s="5">
        <f t="shared" si="7"/>
        <v>133</v>
      </c>
    </row>
    <row r="153" spans="1:7">
      <c r="A153" s="13">
        <v>34</v>
      </c>
      <c r="B153" s="14">
        <v>34</v>
      </c>
      <c r="C153" s="15" t="s">
        <v>155</v>
      </c>
      <c r="D153" s="16" t="s">
        <v>123</v>
      </c>
      <c r="E153" s="16">
        <v>34</v>
      </c>
      <c r="F153" s="17">
        <f t="shared" si="6"/>
        <v>85</v>
      </c>
      <c r="G153" s="5">
        <f t="shared" si="7"/>
        <v>133</v>
      </c>
    </row>
    <row r="154" spans="1:7">
      <c r="A154" s="13">
        <v>35</v>
      </c>
      <c r="B154" s="14">
        <v>34</v>
      </c>
      <c r="C154" s="15" t="s">
        <v>156</v>
      </c>
      <c r="D154" s="16" t="s">
        <v>123</v>
      </c>
      <c r="E154" s="16">
        <v>35</v>
      </c>
      <c r="F154" s="17">
        <f t="shared" si="6"/>
        <v>85</v>
      </c>
      <c r="G154" s="5">
        <f t="shared" si="7"/>
        <v>133</v>
      </c>
    </row>
    <row r="155" spans="1:7">
      <c r="A155" s="13">
        <v>36</v>
      </c>
      <c r="B155" s="14">
        <v>37</v>
      </c>
      <c r="C155" s="15" t="s">
        <v>157</v>
      </c>
      <c r="D155" s="16" t="s">
        <v>123</v>
      </c>
      <c r="E155" s="16">
        <v>36</v>
      </c>
      <c r="F155" s="17">
        <f t="shared" si="6"/>
        <v>92.5</v>
      </c>
      <c r="G155" s="5">
        <f t="shared" si="7"/>
        <v>49</v>
      </c>
    </row>
    <row r="156" ht="15" spans="1:5">
      <c r="A156" s="2"/>
      <c r="B156" s="2"/>
      <c r="C156" s="3" t="s">
        <v>392</v>
      </c>
      <c r="D156" s="2"/>
      <c r="E156" s="2"/>
    </row>
    <row r="157" spans="1:6">
      <c r="A157" s="2"/>
      <c r="B157" s="2"/>
      <c r="C157" s="4"/>
      <c r="D157" s="2"/>
      <c r="E157" s="2"/>
      <c r="F157" s="4"/>
    </row>
    <row r="158" ht="25.5" spans="1:7">
      <c r="A158" s="5" t="s">
        <v>1</v>
      </c>
      <c r="B158" s="6" t="s">
        <v>2</v>
      </c>
      <c r="C158" s="6" t="s">
        <v>3</v>
      </c>
      <c r="D158" s="6" t="s">
        <v>5</v>
      </c>
      <c r="E158" s="7" t="s">
        <v>4</v>
      </c>
      <c r="F158" s="6" t="s">
        <v>6</v>
      </c>
      <c r="G158" s="12" t="s">
        <v>7</v>
      </c>
    </row>
    <row r="159" spans="1:7">
      <c r="A159" s="13">
        <v>1</v>
      </c>
      <c r="B159" s="14">
        <v>11</v>
      </c>
      <c r="C159" s="15" t="s">
        <v>393</v>
      </c>
      <c r="D159" s="16" t="s">
        <v>160</v>
      </c>
      <c r="E159" s="16">
        <v>1</v>
      </c>
      <c r="F159" s="17">
        <f t="shared" ref="F159:F193" si="8">B159*10/4</f>
        <v>27.5</v>
      </c>
      <c r="G159" s="5">
        <f t="shared" ref="G159:G193" si="9">IF(SUM(F$4:F$406)=0,"",RANK(F159,F$4:F$406,0))</f>
        <v>246</v>
      </c>
    </row>
    <row r="160" spans="1:7">
      <c r="A160" s="13">
        <v>2</v>
      </c>
      <c r="B160" s="14">
        <v>36</v>
      </c>
      <c r="C160" s="15" t="s">
        <v>161</v>
      </c>
      <c r="D160" s="16" t="s">
        <v>160</v>
      </c>
      <c r="E160" s="16">
        <v>2</v>
      </c>
      <c r="F160" s="17">
        <f t="shared" si="8"/>
        <v>90</v>
      </c>
      <c r="G160" s="5">
        <f t="shared" si="9"/>
        <v>91</v>
      </c>
    </row>
    <row r="161" spans="1:7">
      <c r="A161" s="13">
        <v>3</v>
      </c>
      <c r="B161" s="14">
        <v>30</v>
      </c>
      <c r="C161" s="15" t="s">
        <v>162</v>
      </c>
      <c r="D161" s="16" t="s">
        <v>160</v>
      </c>
      <c r="E161" s="16">
        <v>3</v>
      </c>
      <c r="F161" s="17">
        <f t="shared" si="8"/>
        <v>75</v>
      </c>
      <c r="G161" s="5">
        <f t="shared" si="9"/>
        <v>199</v>
      </c>
    </row>
    <row r="162" spans="1:7">
      <c r="A162" s="13">
        <v>4</v>
      </c>
      <c r="B162" s="14">
        <v>24</v>
      </c>
      <c r="C162" s="15" t="s">
        <v>163</v>
      </c>
      <c r="D162" s="16" t="s">
        <v>160</v>
      </c>
      <c r="E162" s="16">
        <v>4</v>
      </c>
      <c r="F162" s="17">
        <f t="shared" si="8"/>
        <v>60</v>
      </c>
      <c r="G162" s="5">
        <f t="shared" si="9"/>
        <v>226</v>
      </c>
    </row>
    <row r="163" spans="1:7">
      <c r="A163" s="13">
        <v>5</v>
      </c>
      <c r="B163" s="14">
        <v>29</v>
      </c>
      <c r="C163" s="15" t="s">
        <v>164</v>
      </c>
      <c r="D163" s="16" t="s">
        <v>160</v>
      </c>
      <c r="E163" s="16">
        <v>5</v>
      </c>
      <c r="F163" s="17">
        <f t="shared" si="8"/>
        <v>72.5</v>
      </c>
      <c r="G163" s="5">
        <f t="shared" si="9"/>
        <v>207</v>
      </c>
    </row>
    <row r="164" spans="1:7">
      <c r="A164" s="13">
        <v>6</v>
      </c>
      <c r="B164" s="14">
        <v>29</v>
      </c>
      <c r="C164" s="15" t="s">
        <v>165</v>
      </c>
      <c r="D164" s="16" t="s">
        <v>160</v>
      </c>
      <c r="E164" s="16">
        <v>6</v>
      </c>
      <c r="F164" s="17">
        <f t="shared" si="8"/>
        <v>72.5</v>
      </c>
      <c r="G164" s="5">
        <f t="shared" si="9"/>
        <v>207</v>
      </c>
    </row>
    <row r="165" spans="1:7">
      <c r="A165" s="13">
        <v>7</v>
      </c>
      <c r="B165" s="14">
        <v>37</v>
      </c>
      <c r="C165" s="15" t="s">
        <v>166</v>
      </c>
      <c r="D165" s="16" t="s">
        <v>160</v>
      </c>
      <c r="E165" s="16">
        <v>7</v>
      </c>
      <c r="F165" s="17">
        <f t="shared" si="8"/>
        <v>92.5</v>
      </c>
      <c r="G165" s="5">
        <f t="shared" si="9"/>
        <v>49</v>
      </c>
    </row>
    <row r="166" spans="1:7">
      <c r="A166" s="13">
        <v>8</v>
      </c>
      <c r="B166" s="14">
        <v>36</v>
      </c>
      <c r="C166" s="15" t="s">
        <v>167</v>
      </c>
      <c r="D166" s="16" t="s">
        <v>160</v>
      </c>
      <c r="E166" s="16">
        <v>8</v>
      </c>
      <c r="F166" s="17">
        <f t="shared" si="8"/>
        <v>90</v>
      </c>
      <c r="G166" s="5">
        <f t="shared" si="9"/>
        <v>91</v>
      </c>
    </row>
    <row r="167" spans="1:7">
      <c r="A167" s="13">
        <v>9</v>
      </c>
      <c r="B167" s="14">
        <v>32</v>
      </c>
      <c r="C167" s="15" t="s">
        <v>169</v>
      </c>
      <c r="D167" s="16" t="s">
        <v>160</v>
      </c>
      <c r="E167" s="16">
        <v>10</v>
      </c>
      <c r="F167" s="17">
        <f t="shared" si="8"/>
        <v>80</v>
      </c>
      <c r="G167" s="5">
        <f t="shared" si="9"/>
        <v>172</v>
      </c>
    </row>
    <row r="168" spans="1:7">
      <c r="A168" s="13">
        <v>10</v>
      </c>
      <c r="B168" s="14">
        <v>28</v>
      </c>
      <c r="C168" s="15" t="s">
        <v>394</v>
      </c>
      <c r="D168" s="16" t="s">
        <v>160</v>
      </c>
      <c r="E168" s="16">
        <v>11</v>
      </c>
      <c r="F168" s="17">
        <f t="shared" si="8"/>
        <v>70</v>
      </c>
      <c r="G168" s="5">
        <f t="shared" si="9"/>
        <v>211</v>
      </c>
    </row>
    <row r="169" spans="1:7">
      <c r="A169" s="13">
        <v>11</v>
      </c>
      <c r="B169" s="14">
        <v>30</v>
      </c>
      <c r="C169" s="15" t="s">
        <v>171</v>
      </c>
      <c r="D169" s="16" t="s">
        <v>160</v>
      </c>
      <c r="E169" s="16">
        <v>12</v>
      </c>
      <c r="F169" s="17">
        <f t="shared" si="8"/>
        <v>75</v>
      </c>
      <c r="G169" s="5">
        <f t="shared" si="9"/>
        <v>199</v>
      </c>
    </row>
    <row r="170" spans="1:7">
      <c r="A170" s="13">
        <v>12</v>
      </c>
      <c r="B170" s="14">
        <v>34</v>
      </c>
      <c r="C170" s="15" t="s">
        <v>172</v>
      </c>
      <c r="D170" s="16" t="s">
        <v>160</v>
      </c>
      <c r="E170" s="16">
        <v>13</v>
      </c>
      <c r="F170" s="17">
        <f t="shared" si="8"/>
        <v>85</v>
      </c>
      <c r="G170" s="5">
        <f t="shared" si="9"/>
        <v>133</v>
      </c>
    </row>
    <row r="171" spans="1:7">
      <c r="A171" s="13">
        <v>13</v>
      </c>
      <c r="B171" s="14">
        <v>33</v>
      </c>
      <c r="C171" s="15" t="s">
        <v>173</v>
      </c>
      <c r="D171" s="16" t="s">
        <v>160</v>
      </c>
      <c r="E171" s="16">
        <v>14</v>
      </c>
      <c r="F171" s="17">
        <f t="shared" si="8"/>
        <v>82.5</v>
      </c>
      <c r="G171" s="5">
        <f t="shared" si="9"/>
        <v>155</v>
      </c>
    </row>
    <row r="172" spans="1:7">
      <c r="A172" s="13">
        <v>14</v>
      </c>
      <c r="B172" s="14">
        <v>37</v>
      </c>
      <c r="C172" s="15" t="s">
        <v>174</v>
      </c>
      <c r="D172" s="16" t="s">
        <v>160</v>
      </c>
      <c r="E172" s="16">
        <v>15</v>
      </c>
      <c r="F172" s="17">
        <f t="shared" si="8"/>
        <v>92.5</v>
      </c>
      <c r="G172" s="5">
        <f t="shared" si="9"/>
        <v>49</v>
      </c>
    </row>
    <row r="173" spans="1:7">
      <c r="A173" s="13">
        <v>15</v>
      </c>
      <c r="B173" s="14">
        <v>34</v>
      </c>
      <c r="C173" s="15" t="s">
        <v>175</v>
      </c>
      <c r="D173" s="16" t="s">
        <v>160</v>
      </c>
      <c r="E173" s="16">
        <v>16</v>
      </c>
      <c r="F173" s="17">
        <f t="shared" si="8"/>
        <v>85</v>
      </c>
      <c r="G173" s="5">
        <f t="shared" si="9"/>
        <v>133</v>
      </c>
    </row>
    <row r="174" spans="1:7">
      <c r="A174" s="13">
        <v>16</v>
      </c>
      <c r="B174" s="14">
        <v>34</v>
      </c>
      <c r="C174" s="15" t="s">
        <v>176</v>
      </c>
      <c r="D174" s="16" t="s">
        <v>160</v>
      </c>
      <c r="E174" s="16">
        <v>17</v>
      </c>
      <c r="F174" s="17">
        <f t="shared" si="8"/>
        <v>85</v>
      </c>
      <c r="G174" s="5">
        <f t="shared" si="9"/>
        <v>133</v>
      </c>
    </row>
    <row r="175" spans="1:7">
      <c r="A175" s="13">
        <v>17</v>
      </c>
      <c r="B175" s="14">
        <v>35</v>
      </c>
      <c r="C175" s="15" t="s">
        <v>177</v>
      </c>
      <c r="D175" s="16" t="s">
        <v>160</v>
      </c>
      <c r="E175" s="16">
        <v>18</v>
      </c>
      <c r="F175" s="17">
        <f t="shared" si="8"/>
        <v>87.5</v>
      </c>
      <c r="G175" s="5">
        <f t="shared" si="9"/>
        <v>120</v>
      </c>
    </row>
    <row r="176" spans="1:7">
      <c r="A176" s="13">
        <v>18</v>
      </c>
      <c r="B176" s="14">
        <v>36</v>
      </c>
      <c r="C176" s="15" t="s">
        <v>395</v>
      </c>
      <c r="D176" s="16" t="s">
        <v>160</v>
      </c>
      <c r="E176" s="16">
        <v>19</v>
      </c>
      <c r="F176" s="17">
        <f t="shared" si="8"/>
        <v>90</v>
      </c>
      <c r="G176" s="5">
        <f t="shared" si="9"/>
        <v>91</v>
      </c>
    </row>
    <row r="177" spans="1:7">
      <c r="A177" s="13">
        <v>19</v>
      </c>
      <c r="B177" s="14">
        <v>38</v>
      </c>
      <c r="C177" s="15" t="s">
        <v>179</v>
      </c>
      <c r="D177" s="16" t="s">
        <v>160</v>
      </c>
      <c r="E177" s="16">
        <v>20</v>
      </c>
      <c r="F177" s="17">
        <f t="shared" si="8"/>
        <v>95</v>
      </c>
      <c r="G177" s="5">
        <f t="shared" si="9"/>
        <v>28</v>
      </c>
    </row>
    <row r="178" spans="1:7">
      <c r="A178" s="13">
        <v>20</v>
      </c>
      <c r="B178" s="14">
        <v>38</v>
      </c>
      <c r="C178" s="15" t="s">
        <v>180</v>
      </c>
      <c r="D178" s="16" t="s">
        <v>160</v>
      </c>
      <c r="E178" s="16">
        <v>21</v>
      </c>
      <c r="F178" s="17">
        <f t="shared" si="8"/>
        <v>95</v>
      </c>
      <c r="G178" s="5">
        <f t="shared" si="9"/>
        <v>28</v>
      </c>
    </row>
    <row r="179" spans="1:7">
      <c r="A179" s="13">
        <v>21</v>
      </c>
      <c r="B179" s="14">
        <v>34</v>
      </c>
      <c r="C179" s="15" t="s">
        <v>181</v>
      </c>
      <c r="D179" s="16" t="s">
        <v>160</v>
      </c>
      <c r="E179" s="16">
        <v>22</v>
      </c>
      <c r="F179" s="17">
        <f t="shared" si="8"/>
        <v>85</v>
      </c>
      <c r="G179" s="5">
        <f t="shared" si="9"/>
        <v>133</v>
      </c>
    </row>
    <row r="180" spans="1:7">
      <c r="A180" s="13">
        <v>22</v>
      </c>
      <c r="B180" s="14">
        <v>36</v>
      </c>
      <c r="C180" s="15" t="s">
        <v>182</v>
      </c>
      <c r="D180" s="16" t="s">
        <v>160</v>
      </c>
      <c r="E180" s="16">
        <v>23</v>
      </c>
      <c r="F180" s="17">
        <f t="shared" si="8"/>
        <v>90</v>
      </c>
      <c r="G180" s="5">
        <f t="shared" si="9"/>
        <v>91</v>
      </c>
    </row>
    <row r="181" spans="1:7">
      <c r="A181" s="13">
        <v>23</v>
      </c>
      <c r="B181" s="14">
        <v>37</v>
      </c>
      <c r="C181" s="15" t="s">
        <v>183</v>
      </c>
      <c r="D181" s="16" t="s">
        <v>160</v>
      </c>
      <c r="E181" s="16">
        <v>24</v>
      </c>
      <c r="F181" s="17">
        <f t="shared" si="8"/>
        <v>92.5</v>
      </c>
      <c r="G181" s="5">
        <f t="shared" si="9"/>
        <v>49</v>
      </c>
    </row>
    <row r="182" spans="1:7">
      <c r="A182" s="13">
        <v>24</v>
      </c>
      <c r="B182" s="14">
        <v>37</v>
      </c>
      <c r="C182" s="15" t="s">
        <v>184</v>
      </c>
      <c r="D182" s="16" t="s">
        <v>160</v>
      </c>
      <c r="E182" s="16">
        <v>25</v>
      </c>
      <c r="F182" s="17">
        <f t="shared" si="8"/>
        <v>92.5</v>
      </c>
      <c r="G182" s="5">
        <f t="shared" si="9"/>
        <v>49</v>
      </c>
    </row>
    <row r="183" spans="1:7">
      <c r="A183" s="13">
        <v>25</v>
      </c>
      <c r="B183" s="14">
        <v>31</v>
      </c>
      <c r="C183" s="15" t="s">
        <v>311</v>
      </c>
      <c r="D183" s="16" t="s">
        <v>160</v>
      </c>
      <c r="E183" s="16">
        <v>26</v>
      </c>
      <c r="F183" s="17">
        <f t="shared" si="8"/>
        <v>77.5</v>
      </c>
      <c r="G183" s="5">
        <f t="shared" si="9"/>
        <v>184</v>
      </c>
    </row>
    <row r="184" spans="1:7">
      <c r="A184" s="13">
        <v>26</v>
      </c>
      <c r="B184" s="14">
        <v>36</v>
      </c>
      <c r="C184" s="15" t="s">
        <v>186</v>
      </c>
      <c r="D184" s="16" t="s">
        <v>160</v>
      </c>
      <c r="E184" s="16">
        <v>27</v>
      </c>
      <c r="F184" s="17">
        <f t="shared" si="8"/>
        <v>90</v>
      </c>
      <c r="G184" s="5">
        <f t="shared" si="9"/>
        <v>91</v>
      </c>
    </row>
    <row r="185" spans="1:7">
      <c r="A185" s="13">
        <v>27</v>
      </c>
      <c r="B185" s="14">
        <v>31</v>
      </c>
      <c r="C185" s="15" t="s">
        <v>187</v>
      </c>
      <c r="D185" s="16" t="s">
        <v>160</v>
      </c>
      <c r="E185" s="16">
        <v>28</v>
      </c>
      <c r="F185" s="17">
        <f t="shared" si="8"/>
        <v>77.5</v>
      </c>
      <c r="G185" s="5">
        <f t="shared" si="9"/>
        <v>184</v>
      </c>
    </row>
    <row r="186" spans="1:7">
      <c r="A186" s="13">
        <v>28</v>
      </c>
      <c r="B186" s="14">
        <v>37</v>
      </c>
      <c r="C186" s="15" t="s">
        <v>188</v>
      </c>
      <c r="D186" s="16" t="s">
        <v>160</v>
      </c>
      <c r="E186" s="16">
        <v>29</v>
      </c>
      <c r="F186" s="17">
        <f t="shared" si="8"/>
        <v>92.5</v>
      </c>
      <c r="G186" s="5">
        <f t="shared" si="9"/>
        <v>49</v>
      </c>
    </row>
    <row r="187" spans="1:7">
      <c r="A187" s="13">
        <v>29</v>
      </c>
      <c r="B187" s="14">
        <v>36</v>
      </c>
      <c r="C187" s="15" t="s">
        <v>189</v>
      </c>
      <c r="D187" s="16" t="s">
        <v>160</v>
      </c>
      <c r="E187" s="16">
        <v>30</v>
      </c>
      <c r="F187" s="17">
        <f t="shared" si="8"/>
        <v>90</v>
      </c>
      <c r="G187" s="5">
        <f t="shared" si="9"/>
        <v>91</v>
      </c>
    </row>
    <row r="188" spans="1:7">
      <c r="A188" s="13">
        <v>30</v>
      </c>
      <c r="B188" s="14">
        <v>32</v>
      </c>
      <c r="C188" s="15" t="s">
        <v>190</v>
      </c>
      <c r="D188" s="16" t="s">
        <v>160</v>
      </c>
      <c r="E188" s="16">
        <v>31</v>
      </c>
      <c r="F188" s="17">
        <f t="shared" si="8"/>
        <v>80</v>
      </c>
      <c r="G188" s="5">
        <f t="shared" si="9"/>
        <v>172</v>
      </c>
    </row>
    <row r="189" spans="1:7">
      <c r="A189" s="13">
        <v>31</v>
      </c>
      <c r="B189" s="14">
        <v>35</v>
      </c>
      <c r="C189" s="15" t="s">
        <v>191</v>
      </c>
      <c r="D189" s="16" t="s">
        <v>160</v>
      </c>
      <c r="E189" s="16">
        <v>32</v>
      </c>
      <c r="F189" s="17">
        <f t="shared" si="8"/>
        <v>87.5</v>
      </c>
      <c r="G189" s="5">
        <f t="shared" si="9"/>
        <v>120</v>
      </c>
    </row>
    <row r="190" spans="1:7">
      <c r="A190" s="13">
        <v>32</v>
      </c>
      <c r="B190" s="14">
        <v>29</v>
      </c>
      <c r="C190" s="15" t="s">
        <v>192</v>
      </c>
      <c r="D190" s="16" t="s">
        <v>160</v>
      </c>
      <c r="E190" s="16">
        <v>33</v>
      </c>
      <c r="F190" s="17">
        <f t="shared" si="8"/>
        <v>72.5</v>
      </c>
      <c r="G190" s="5">
        <f t="shared" si="9"/>
        <v>207</v>
      </c>
    </row>
    <row r="191" spans="1:7">
      <c r="A191" s="13">
        <v>33</v>
      </c>
      <c r="B191" s="14">
        <v>37</v>
      </c>
      <c r="C191" s="15" t="s">
        <v>193</v>
      </c>
      <c r="D191" s="16" t="s">
        <v>160</v>
      </c>
      <c r="E191" s="16">
        <v>34</v>
      </c>
      <c r="F191" s="17">
        <f t="shared" si="8"/>
        <v>92.5</v>
      </c>
      <c r="G191" s="5">
        <f t="shared" si="9"/>
        <v>49</v>
      </c>
    </row>
    <row r="192" spans="1:7">
      <c r="A192" s="13">
        <v>34</v>
      </c>
      <c r="B192" s="14">
        <v>35</v>
      </c>
      <c r="C192" s="15" t="s">
        <v>194</v>
      </c>
      <c r="D192" s="16" t="s">
        <v>160</v>
      </c>
      <c r="E192" s="16">
        <v>35</v>
      </c>
      <c r="F192" s="17">
        <f t="shared" si="8"/>
        <v>87.5</v>
      </c>
      <c r="G192" s="5">
        <f t="shared" si="9"/>
        <v>120</v>
      </c>
    </row>
    <row r="193" spans="1:7">
      <c r="A193" s="13">
        <v>35</v>
      </c>
      <c r="B193" s="14">
        <v>38</v>
      </c>
      <c r="C193" s="15" t="s">
        <v>195</v>
      </c>
      <c r="D193" s="16" t="s">
        <v>160</v>
      </c>
      <c r="E193" s="16">
        <v>36</v>
      </c>
      <c r="F193" s="17">
        <f t="shared" si="8"/>
        <v>95</v>
      </c>
      <c r="G193" s="5">
        <f t="shared" si="9"/>
        <v>28</v>
      </c>
    </row>
    <row r="194" ht="15" spans="1:5">
      <c r="A194" s="2"/>
      <c r="B194" s="2"/>
      <c r="C194" s="3" t="s">
        <v>396</v>
      </c>
      <c r="D194" s="2"/>
      <c r="E194" s="2"/>
    </row>
    <row r="195" spans="1:6">
      <c r="A195" s="2"/>
      <c r="B195" s="2"/>
      <c r="C195" s="4"/>
      <c r="D195" s="2"/>
      <c r="E195" s="2"/>
      <c r="F195" s="4"/>
    </row>
    <row r="196" ht="25.5" spans="1:7">
      <c r="A196" s="5" t="s">
        <v>1</v>
      </c>
      <c r="B196" s="6" t="s">
        <v>2</v>
      </c>
      <c r="C196" s="6" t="s">
        <v>3</v>
      </c>
      <c r="D196" s="6" t="s">
        <v>5</v>
      </c>
      <c r="E196" s="7" t="s">
        <v>4</v>
      </c>
      <c r="F196" s="6" t="s">
        <v>6</v>
      </c>
      <c r="G196" s="12" t="s">
        <v>7</v>
      </c>
    </row>
    <row r="197" spans="1:7">
      <c r="A197" s="13">
        <v>1</v>
      </c>
      <c r="B197" s="14">
        <v>33</v>
      </c>
      <c r="C197" s="15" t="s">
        <v>197</v>
      </c>
      <c r="D197" s="16" t="s">
        <v>198</v>
      </c>
      <c r="E197" s="16">
        <v>1</v>
      </c>
      <c r="F197" s="17">
        <f t="shared" ref="F197:F232" si="10">B197*10/4</f>
        <v>82.5</v>
      </c>
      <c r="G197" s="5">
        <f t="shared" ref="G197:G232" si="11">IF(SUM(F$4:F$406)=0,"",RANK(F197,F$4:F$406,0))</f>
        <v>155</v>
      </c>
    </row>
    <row r="198" spans="1:7">
      <c r="A198" s="13">
        <v>2</v>
      </c>
      <c r="B198" s="14">
        <v>35</v>
      </c>
      <c r="C198" s="15" t="s">
        <v>199</v>
      </c>
      <c r="D198" s="16" t="s">
        <v>198</v>
      </c>
      <c r="E198" s="16">
        <v>2</v>
      </c>
      <c r="F198" s="17">
        <f t="shared" si="10"/>
        <v>87.5</v>
      </c>
      <c r="G198" s="5">
        <f t="shared" si="11"/>
        <v>120</v>
      </c>
    </row>
    <row r="199" spans="1:7">
      <c r="A199" s="13">
        <v>3</v>
      </c>
      <c r="B199" s="14">
        <v>33</v>
      </c>
      <c r="C199" s="15" t="s">
        <v>314</v>
      </c>
      <c r="D199" s="16" t="s">
        <v>198</v>
      </c>
      <c r="E199" s="16">
        <v>3</v>
      </c>
      <c r="F199" s="17">
        <f t="shared" si="10"/>
        <v>82.5</v>
      </c>
      <c r="G199" s="5">
        <f t="shared" si="11"/>
        <v>155</v>
      </c>
    </row>
    <row r="200" spans="1:7">
      <c r="A200" s="13">
        <v>4</v>
      </c>
      <c r="B200" s="14">
        <v>39</v>
      </c>
      <c r="C200" s="15" t="s">
        <v>201</v>
      </c>
      <c r="D200" s="16" t="s">
        <v>198</v>
      </c>
      <c r="E200" s="16">
        <v>4</v>
      </c>
      <c r="F200" s="17">
        <f t="shared" si="10"/>
        <v>97.5</v>
      </c>
      <c r="G200" s="5">
        <f t="shared" si="11"/>
        <v>8</v>
      </c>
    </row>
    <row r="201" spans="1:7">
      <c r="A201" s="13">
        <v>5</v>
      </c>
      <c r="B201" s="14">
        <v>35</v>
      </c>
      <c r="C201" s="15" t="s">
        <v>202</v>
      </c>
      <c r="D201" s="16" t="s">
        <v>198</v>
      </c>
      <c r="E201" s="16">
        <v>5</v>
      </c>
      <c r="F201" s="17">
        <f t="shared" si="10"/>
        <v>87.5</v>
      </c>
      <c r="G201" s="5">
        <f t="shared" si="11"/>
        <v>120</v>
      </c>
    </row>
    <row r="202" spans="1:7">
      <c r="A202" s="13">
        <v>6</v>
      </c>
      <c r="B202" s="14">
        <v>39</v>
      </c>
      <c r="C202" s="15" t="s">
        <v>203</v>
      </c>
      <c r="D202" s="16" t="s">
        <v>198</v>
      </c>
      <c r="E202" s="16">
        <v>6</v>
      </c>
      <c r="F202" s="17">
        <f t="shared" si="10"/>
        <v>97.5</v>
      </c>
      <c r="G202" s="5">
        <f t="shared" si="11"/>
        <v>8</v>
      </c>
    </row>
    <row r="203" spans="1:7">
      <c r="A203" s="13">
        <v>7</v>
      </c>
      <c r="B203" s="14">
        <v>36</v>
      </c>
      <c r="C203" s="15" t="s">
        <v>204</v>
      </c>
      <c r="D203" s="16" t="s">
        <v>198</v>
      </c>
      <c r="E203" s="16">
        <v>7</v>
      </c>
      <c r="F203" s="17">
        <f t="shared" si="10"/>
        <v>90</v>
      </c>
      <c r="G203" s="5">
        <f t="shared" si="11"/>
        <v>91</v>
      </c>
    </row>
    <row r="204" spans="1:7">
      <c r="A204" s="13">
        <v>8</v>
      </c>
      <c r="B204" s="14">
        <v>22</v>
      </c>
      <c r="C204" s="15" t="s">
        <v>205</v>
      </c>
      <c r="D204" s="16" t="s">
        <v>198</v>
      </c>
      <c r="E204" s="16">
        <v>8</v>
      </c>
      <c r="F204" s="17">
        <f t="shared" si="10"/>
        <v>55</v>
      </c>
      <c r="G204" s="5">
        <f t="shared" si="11"/>
        <v>231</v>
      </c>
    </row>
    <row r="205" spans="1:7">
      <c r="A205" s="13">
        <v>9</v>
      </c>
      <c r="B205" s="14">
        <v>36</v>
      </c>
      <c r="C205" s="15" t="s">
        <v>206</v>
      </c>
      <c r="D205" s="16" t="s">
        <v>198</v>
      </c>
      <c r="E205" s="16">
        <v>9</v>
      </c>
      <c r="F205" s="17">
        <f t="shared" si="10"/>
        <v>90</v>
      </c>
      <c r="G205" s="5">
        <f t="shared" si="11"/>
        <v>91</v>
      </c>
    </row>
    <row r="206" spans="1:7">
      <c r="A206" s="13">
        <v>10</v>
      </c>
      <c r="B206" s="14">
        <v>38</v>
      </c>
      <c r="C206" s="15" t="s">
        <v>207</v>
      </c>
      <c r="D206" s="16" t="s">
        <v>198</v>
      </c>
      <c r="E206" s="16">
        <v>10</v>
      </c>
      <c r="F206" s="17">
        <f t="shared" si="10"/>
        <v>95</v>
      </c>
      <c r="G206" s="5">
        <f t="shared" si="11"/>
        <v>28</v>
      </c>
    </row>
    <row r="207" spans="1:7">
      <c r="A207" s="13">
        <v>11</v>
      </c>
      <c r="B207" s="14">
        <v>37</v>
      </c>
      <c r="C207" s="15" t="s">
        <v>209</v>
      </c>
      <c r="D207" s="16" t="s">
        <v>198</v>
      </c>
      <c r="E207" s="16">
        <v>11</v>
      </c>
      <c r="F207" s="17">
        <f t="shared" si="10"/>
        <v>92.5</v>
      </c>
      <c r="G207" s="5">
        <f t="shared" si="11"/>
        <v>49</v>
      </c>
    </row>
    <row r="208" spans="1:7">
      <c r="A208" s="13">
        <v>12</v>
      </c>
      <c r="B208" s="14">
        <v>22</v>
      </c>
      <c r="C208" s="15" t="s">
        <v>208</v>
      </c>
      <c r="D208" s="16" t="s">
        <v>198</v>
      </c>
      <c r="E208" s="16">
        <v>11</v>
      </c>
      <c r="F208" s="17">
        <f t="shared" si="10"/>
        <v>55</v>
      </c>
      <c r="G208" s="5">
        <f t="shared" si="11"/>
        <v>231</v>
      </c>
    </row>
    <row r="209" spans="1:7">
      <c r="A209" s="13">
        <v>13</v>
      </c>
      <c r="B209" s="14">
        <v>38</v>
      </c>
      <c r="C209" s="15" t="s">
        <v>210</v>
      </c>
      <c r="D209" s="16" t="s">
        <v>198</v>
      </c>
      <c r="E209" s="16">
        <v>13</v>
      </c>
      <c r="F209" s="17">
        <f t="shared" si="10"/>
        <v>95</v>
      </c>
      <c r="G209" s="5">
        <f t="shared" si="11"/>
        <v>28</v>
      </c>
    </row>
    <row r="210" spans="1:7">
      <c r="A210" s="13">
        <v>14</v>
      </c>
      <c r="B210" s="14">
        <v>36</v>
      </c>
      <c r="C210" s="15" t="s">
        <v>211</v>
      </c>
      <c r="D210" s="16" t="s">
        <v>198</v>
      </c>
      <c r="E210" s="16">
        <v>14</v>
      </c>
      <c r="F210" s="17">
        <f t="shared" si="10"/>
        <v>90</v>
      </c>
      <c r="G210" s="5">
        <f t="shared" si="11"/>
        <v>91</v>
      </c>
    </row>
    <row r="211" spans="1:7">
      <c r="A211" s="13">
        <v>15</v>
      </c>
      <c r="B211" s="14">
        <v>32</v>
      </c>
      <c r="C211" s="15" t="s">
        <v>212</v>
      </c>
      <c r="D211" s="16" t="s">
        <v>198</v>
      </c>
      <c r="E211" s="16">
        <v>15</v>
      </c>
      <c r="F211" s="17">
        <f t="shared" si="10"/>
        <v>80</v>
      </c>
      <c r="G211" s="5">
        <f t="shared" si="11"/>
        <v>172</v>
      </c>
    </row>
    <row r="212" spans="1:7">
      <c r="A212" s="13">
        <v>16</v>
      </c>
      <c r="B212" s="14">
        <v>37</v>
      </c>
      <c r="C212" s="15" t="s">
        <v>213</v>
      </c>
      <c r="D212" s="16" t="s">
        <v>198</v>
      </c>
      <c r="E212" s="16">
        <v>16</v>
      </c>
      <c r="F212" s="17">
        <f t="shared" si="10"/>
        <v>92.5</v>
      </c>
      <c r="G212" s="5">
        <f t="shared" si="11"/>
        <v>49</v>
      </c>
    </row>
    <row r="213" spans="1:7">
      <c r="A213" s="13">
        <v>17</v>
      </c>
      <c r="B213" s="14">
        <v>17</v>
      </c>
      <c r="C213" s="15" t="s">
        <v>214</v>
      </c>
      <c r="D213" s="16" t="s">
        <v>198</v>
      </c>
      <c r="E213" s="16">
        <v>17</v>
      </c>
      <c r="F213" s="17">
        <f t="shared" si="10"/>
        <v>42.5</v>
      </c>
      <c r="G213" s="5">
        <f t="shared" si="11"/>
        <v>237</v>
      </c>
    </row>
    <row r="214" spans="1:7">
      <c r="A214" s="13">
        <v>18</v>
      </c>
      <c r="B214" s="14">
        <v>27</v>
      </c>
      <c r="C214" s="15" t="s">
        <v>215</v>
      </c>
      <c r="D214" s="16" t="s">
        <v>198</v>
      </c>
      <c r="E214" s="16">
        <v>18</v>
      </c>
      <c r="F214" s="17">
        <f t="shared" si="10"/>
        <v>67.5</v>
      </c>
      <c r="G214" s="5">
        <f t="shared" si="11"/>
        <v>215</v>
      </c>
    </row>
    <row r="215" spans="1:7">
      <c r="A215" s="13">
        <v>19</v>
      </c>
      <c r="B215" s="14">
        <v>37</v>
      </c>
      <c r="C215" s="15" t="s">
        <v>216</v>
      </c>
      <c r="D215" s="16" t="s">
        <v>198</v>
      </c>
      <c r="E215" s="16">
        <v>19</v>
      </c>
      <c r="F215" s="17">
        <f t="shared" si="10"/>
        <v>92.5</v>
      </c>
      <c r="G215" s="5">
        <f t="shared" si="11"/>
        <v>49</v>
      </c>
    </row>
    <row r="216" spans="1:7">
      <c r="A216" s="13">
        <v>20</v>
      </c>
      <c r="B216" s="14">
        <v>38</v>
      </c>
      <c r="C216" s="15" t="s">
        <v>217</v>
      </c>
      <c r="D216" s="16" t="s">
        <v>198</v>
      </c>
      <c r="E216" s="16">
        <v>20</v>
      </c>
      <c r="F216" s="17">
        <f t="shared" si="10"/>
        <v>95</v>
      </c>
      <c r="G216" s="5">
        <f t="shared" si="11"/>
        <v>28</v>
      </c>
    </row>
    <row r="217" spans="1:7">
      <c r="A217" s="13">
        <v>21</v>
      </c>
      <c r="B217" s="14">
        <v>36</v>
      </c>
      <c r="C217" s="15" t="s">
        <v>218</v>
      </c>
      <c r="D217" s="16" t="s">
        <v>198</v>
      </c>
      <c r="E217" s="16">
        <v>21</v>
      </c>
      <c r="F217" s="17">
        <f t="shared" si="10"/>
        <v>90</v>
      </c>
      <c r="G217" s="5">
        <f t="shared" si="11"/>
        <v>91</v>
      </c>
    </row>
    <row r="218" spans="1:7">
      <c r="A218" s="13">
        <v>22</v>
      </c>
      <c r="B218" s="14">
        <v>38</v>
      </c>
      <c r="C218" s="15" t="s">
        <v>219</v>
      </c>
      <c r="D218" s="16" t="s">
        <v>198</v>
      </c>
      <c r="E218" s="16">
        <v>22</v>
      </c>
      <c r="F218" s="17">
        <f t="shared" si="10"/>
        <v>95</v>
      </c>
      <c r="G218" s="5">
        <f t="shared" si="11"/>
        <v>28</v>
      </c>
    </row>
    <row r="219" spans="1:7">
      <c r="A219" s="13">
        <v>23</v>
      </c>
      <c r="B219" s="14">
        <v>39</v>
      </c>
      <c r="C219" s="15" t="s">
        <v>220</v>
      </c>
      <c r="D219" s="16" t="s">
        <v>198</v>
      </c>
      <c r="E219" s="16">
        <v>23</v>
      </c>
      <c r="F219" s="17">
        <f t="shared" si="10"/>
        <v>97.5</v>
      </c>
      <c r="G219" s="5">
        <f t="shared" si="11"/>
        <v>8</v>
      </c>
    </row>
    <row r="220" spans="1:7">
      <c r="A220" s="13">
        <v>24</v>
      </c>
      <c r="B220" s="14">
        <v>36</v>
      </c>
      <c r="C220" s="15" t="s">
        <v>221</v>
      </c>
      <c r="D220" s="16" t="s">
        <v>198</v>
      </c>
      <c r="E220" s="16">
        <v>24</v>
      </c>
      <c r="F220" s="17">
        <f t="shared" si="10"/>
        <v>90</v>
      </c>
      <c r="G220" s="5">
        <f t="shared" si="11"/>
        <v>91</v>
      </c>
    </row>
    <row r="221" spans="1:7">
      <c r="A221" s="13">
        <v>25</v>
      </c>
      <c r="B221" s="14">
        <v>36</v>
      </c>
      <c r="C221" s="15" t="s">
        <v>222</v>
      </c>
      <c r="D221" s="16" t="s">
        <v>198</v>
      </c>
      <c r="E221" s="16">
        <v>25</v>
      </c>
      <c r="F221" s="17">
        <f t="shared" si="10"/>
        <v>90</v>
      </c>
      <c r="G221" s="5">
        <f t="shared" si="11"/>
        <v>91</v>
      </c>
    </row>
    <row r="222" spans="1:7">
      <c r="A222" s="13">
        <v>26</v>
      </c>
      <c r="B222" s="14">
        <v>26</v>
      </c>
      <c r="C222" s="15" t="s">
        <v>223</v>
      </c>
      <c r="D222" s="16" t="s">
        <v>198</v>
      </c>
      <c r="E222" s="16">
        <v>26</v>
      </c>
      <c r="F222" s="17">
        <f t="shared" si="10"/>
        <v>65</v>
      </c>
      <c r="G222" s="5">
        <f t="shared" si="11"/>
        <v>220</v>
      </c>
    </row>
    <row r="223" spans="1:7">
      <c r="A223" s="13">
        <v>27</v>
      </c>
      <c r="B223" s="14">
        <v>38</v>
      </c>
      <c r="C223" s="15" t="s">
        <v>224</v>
      </c>
      <c r="D223" s="16" t="s">
        <v>198</v>
      </c>
      <c r="E223" s="16">
        <v>27</v>
      </c>
      <c r="F223" s="17">
        <f t="shared" si="10"/>
        <v>95</v>
      </c>
      <c r="G223" s="5">
        <f t="shared" si="11"/>
        <v>28</v>
      </c>
    </row>
    <row r="224" spans="1:7">
      <c r="A224" s="13">
        <v>28</v>
      </c>
      <c r="B224" s="14">
        <v>37</v>
      </c>
      <c r="C224" s="15" t="s">
        <v>225</v>
      </c>
      <c r="D224" s="16" t="s">
        <v>198</v>
      </c>
      <c r="E224" s="16">
        <v>28</v>
      </c>
      <c r="F224" s="17">
        <f t="shared" si="10"/>
        <v>92.5</v>
      </c>
      <c r="G224" s="5">
        <f t="shared" si="11"/>
        <v>49</v>
      </c>
    </row>
    <row r="225" spans="1:7">
      <c r="A225" s="13">
        <v>29</v>
      </c>
      <c r="B225" s="14">
        <v>32</v>
      </c>
      <c r="C225" s="15" t="s">
        <v>397</v>
      </c>
      <c r="D225" s="16" t="s">
        <v>198</v>
      </c>
      <c r="E225" s="16">
        <v>29</v>
      </c>
      <c r="F225" s="17">
        <f t="shared" si="10"/>
        <v>80</v>
      </c>
      <c r="G225" s="5">
        <f t="shared" si="11"/>
        <v>172</v>
      </c>
    </row>
    <row r="226" spans="1:7">
      <c r="A226" s="13">
        <v>30</v>
      </c>
      <c r="B226" s="14">
        <v>9</v>
      </c>
      <c r="C226" s="15" t="s">
        <v>227</v>
      </c>
      <c r="D226" s="16" t="s">
        <v>198</v>
      </c>
      <c r="E226" s="16">
        <v>30</v>
      </c>
      <c r="F226" s="17">
        <f t="shared" si="10"/>
        <v>22.5</v>
      </c>
      <c r="G226" s="5">
        <f t="shared" si="11"/>
        <v>250</v>
      </c>
    </row>
    <row r="227" spans="1:7">
      <c r="A227" s="13">
        <v>31</v>
      </c>
      <c r="B227" s="14">
        <v>38</v>
      </c>
      <c r="C227" s="15" t="s">
        <v>228</v>
      </c>
      <c r="D227" s="16" t="s">
        <v>198</v>
      </c>
      <c r="E227" s="16">
        <v>31</v>
      </c>
      <c r="F227" s="17">
        <f t="shared" si="10"/>
        <v>95</v>
      </c>
      <c r="G227" s="5">
        <f t="shared" si="11"/>
        <v>28</v>
      </c>
    </row>
    <row r="228" spans="1:7">
      <c r="A228" s="13">
        <v>32</v>
      </c>
      <c r="B228" s="14">
        <v>37</v>
      </c>
      <c r="C228" s="15" t="s">
        <v>229</v>
      </c>
      <c r="D228" s="16" t="s">
        <v>198</v>
      </c>
      <c r="E228" s="16">
        <v>32</v>
      </c>
      <c r="F228" s="17">
        <f t="shared" si="10"/>
        <v>92.5</v>
      </c>
      <c r="G228" s="5">
        <f t="shared" si="11"/>
        <v>49</v>
      </c>
    </row>
    <row r="229" spans="1:7">
      <c r="A229" s="13">
        <v>33</v>
      </c>
      <c r="B229" s="14">
        <v>39</v>
      </c>
      <c r="C229" s="15" t="s">
        <v>230</v>
      </c>
      <c r="D229" s="16" t="s">
        <v>198</v>
      </c>
      <c r="E229" s="16">
        <v>33</v>
      </c>
      <c r="F229" s="17">
        <f t="shared" si="10"/>
        <v>97.5</v>
      </c>
      <c r="G229" s="5">
        <f t="shared" si="11"/>
        <v>8</v>
      </c>
    </row>
    <row r="230" spans="1:7">
      <c r="A230" s="13">
        <v>34</v>
      </c>
      <c r="B230" s="14">
        <v>14</v>
      </c>
      <c r="C230" s="15" t="s">
        <v>231</v>
      </c>
      <c r="D230" s="16" t="s">
        <v>198</v>
      </c>
      <c r="E230" s="16">
        <v>34</v>
      </c>
      <c r="F230" s="17">
        <f t="shared" si="10"/>
        <v>35</v>
      </c>
      <c r="G230" s="5">
        <f t="shared" si="11"/>
        <v>240</v>
      </c>
    </row>
    <row r="231" spans="1:7">
      <c r="A231" s="13">
        <v>35</v>
      </c>
      <c r="B231" s="14">
        <v>37</v>
      </c>
      <c r="C231" s="15" t="s">
        <v>232</v>
      </c>
      <c r="D231" s="16" t="s">
        <v>198</v>
      </c>
      <c r="E231" s="16">
        <v>35</v>
      </c>
      <c r="F231" s="17">
        <f t="shared" si="10"/>
        <v>92.5</v>
      </c>
      <c r="G231" s="5">
        <f t="shared" si="11"/>
        <v>49</v>
      </c>
    </row>
    <row r="232" spans="1:7">
      <c r="A232" s="13">
        <v>36</v>
      </c>
      <c r="B232" s="14">
        <v>37</v>
      </c>
      <c r="C232" s="15" t="s">
        <v>233</v>
      </c>
      <c r="D232" s="16" t="s">
        <v>198</v>
      </c>
      <c r="E232" s="16">
        <v>36</v>
      </c>
      <c r="F232" s="17">
        <f t="shared" si="10"/>
        <v>92.5</v>
      </c>
      <c r="G232" s="5">
        <f t="shared" si="11"/>
        <v>49</v>
      </c>
    </row>
    <row r="233" ht="15" spans="1:5">
      <c r="A233" s="2"/>
      <c r="B233" s="2"/>
      <c r="C233" s="3" t="s">
        <v>398</v>
      </c>
      <c r="D233" s="2"/>
      <c r="E233" s="2"/>
    </row>
    <row r="234" spans="1:6">
      <c r="A234" s="2"/>
      <c r="B234" s="2"/>
      <c r="C234" s="4"/>
      <c r="D234" s="2"/>
      <c r="E234" s="2"/>
      <c r="F234" s="4"/>
    </row>
    <row r="235" ht="25.5" spans="1:7">
      <c r="A235" s="5" t="s">
        <v>1</v>
      </c>
      <c r="B235" s="6" t="s">
        <v>2</v>
      </c>
      <c r="C235" s="6" t="s">
        <v>3</v>
      </c>
      <c r="D235" s="6" t="s">
        <v>5</v>
      </c>
      <c r="E235" s="7" t="s">
        <v>4</v>
      </c>
      <c r="F235" s="6" t="s">
        <v>6</v>
      </c>
      <c r="G235" s="12" t="s">
        <v>7</v>
      </c>
    </row>
    <row r="236" spans="1:7">
      <c r="A236" s="13">
        <v>1</v>
      </c>
      <c r="B236" s="14">
        <v>25</v>
      </c>
      <c r="C236" s="15" t="s">
        <v>235</v>
      </c>
      <c r="D236" s="16" t="s">
        <v>236</v>
      </c>
      <c r="E236" s="16">
        <v>2</v>
      </c>
      <c r="F236" s="17">
        <f t="shared" ref="F236:F270" si="12">B236*10/4</f>
        <v>62.5</v>
      </c>
      <c r="G236" s="5">
        <f t="shared" ref="G236:G270" si="13">IF(SUM(F$4:F$406)=0,"",RANK(F236,F$4:F$406,0))</f>
        <v>222</v>
      </c>
    </row>
    <row r="237" spans="1:7">
      <c r="A237" s="13">
        <v>2</v>
      </c>
      <c r="B237" s="14">
        <v>35</v>
      </c>
      <c r="C237" s="15" t="s">
        <v>237</v>
      </c>
      <c r="D237" s="16" t="s">
        <v>236</v>
      </c>
      <c r="E237" s="16">
        <v>3</v>
      </c>
      <c r="F237" s="17">
        <f t="shared" si="12"/>
        <v>87.5</v>
      </c>
      <c r="G237" s="5">
        <f t="shared" si="13"/>
        <v>120</v>
      </c>
    </row>
    <row r="238" spans="1:7">
      <c r="A238" s="13">
        <v>3</v>
      </c>
      <c r="B238" s="14">
        <v>32</v>
      </c>
      <c r="C238" s="15" t="s">
        <v>377</v>
      </c>
      <c r="D238" s="16" t="s">
        <v>236</v>
      </c>
      <c r="E238" s="16">
        <v>4</v>
      </c>
      <c r="F238" s="17">
        <f t="shared" si="12"/>
        <v>80</v>
      </c>
      <c r="G238" s="5">
        <f t="shared" si="13"/>
        <v>172</v>
      </c>
    </row>
    <row r="239" spans="1:7">
      <c r="A239" s="13">
        <v>4</v>
      </c>
      <c r="B239" s="14">
        <v>37</v>
      </c>
      <c r="C239" s="15" t="s">
        <v>239</v>
      </c>
      <c r="D239" s="16" t="s">
        <v>236</v>
      </c>
      <c r="E239" s="16">
        <v>5</v>
      </c>
      <c r="F239" s="17">
        <f t="shared" si="12"/>
        <v>92.5</v>
      </c>
      <c r="G239" s="5">
        <f t="shared" si="13"/>
        <v>49</v>
      </c>
    </row>
    <row r="240" spans="1:7">
      <c r="A240" s="13">
        <v>5</v>
      </c>
      <c r="B240" s="14">
        <v>40</v>
      </c>
      <c r="C240" s="15" t="s">
        <v>240</v>
      </c>
      <c r="D240" s="16" t="s">
        <v>236</v>
      </c>
      <c r="E240" s="16">
        <v>6</v>
      </c>
      <c r="F240" s="17">
        <f t="shared" si="12"/>
        <v>100</v>
      </c>
      <c r="G240" s="5">
        <f t="shared" si="13"/>
        <v>1</v>
      </c>
    </row>
    <row r="241" spans="1:7">
      <c r="A241" s="13">
        <v>6</v>
      </c>
      <c r="B241" s="14">
        <v>37</v>
      </c>
      <c r="C241" s="15" t="s">
        <v>241</v>
      </c>
      <c r="D241" s="16" t="s">
        <v>236</v>
      </c>
      <c r="E241" s="16">
        <v>7</v>
      </c>
      <c r="F241" s="17">
        <f t="shared" si="12"/>
        <v>92.5</v>
      </c>
      <c r="G241" s="5">
        <f t="shared" si="13"/>
        <v>49</v>
      </c>
    </row>
    <row r="242" spans="1:7">
      <c r="A242" s="13">
        <v>7</v>
      </c>
      <c r="B242" s="14">
        <v>24</v>
      </c>
      <c r="C242" s="15" t="s">
        <v>242</v>
      </c>
      <c r="D242" s="16" t="s">
        <v>236</v>
      </c>
      <c r="E242" s="16">
        <v>8</v>
      </c>
      <c r="F242" s="17">
        <f t="shared" si="12"/>
        <v>60</v>
      </c>
      <c r="G242" s="5">
        <f t="shared" si="13"/>
        <v>226</v>
      </c>
    </row>
    <row r="243" spans="1:7">
      <c r="A243" s="13">
        <v>8</v>
      </c>
      <c r="B243" s="14">
        <v>34</v>
      </c>
      <c r="C243" s="15" t="s">
        <v>325</v>
      </c>
      <c r="D243" s="16" t="s">
        <v>236</v>
      </c>
      <c r="E243" s="16">
        <v>9</v>
      </c>
      <c r="F243" s="17">
        <f t="shared" si="12"/>
        <v>85</v>
      </c>
      <c r="G243" s="5">
        <f t="shared" si="13"/>
        <v>133</v>
      </c>
    </row>
    <row r="244" spans="1:7">
      <c r="A244" s="13">
        <v>9</v>
      </c>
      <c r="B244" s="14">
        <v>38</v>
      </c>
      <c r="C244" s="15" t="s">
        <v>244</v>
      </c>
      <c r="D244" s="16" t="s">
        <v>236</v>
      </c>
      <c r="E244" s="16">
        <v>10</v>
      </c>
      <c r="F244" s="17">
        <f t="shared" si="12"/>
        <v>95</v>
      </c>
      <c r="G244" s="5">
        <f t="shared" si="13"/>
        <v>28</v>
      </c>
    </row>
    <row r="245" spans="1:7">
      <c r="A245" s="13">
        <v>10</v>
      </c>
      <c r="B245" s="14">
        <v>38</v>
      </c>
      <c r="C245" s="15" t="s">
        <v>245</v>
      </c>
      <c r="D245" s="16" t="s">
        <v>236</v>
      </c>
      <c r="E245" s="16">
        <v>11</v>
      </c>
      <c r="F245" s="17">
        <f t="shared" si="12"/>
        <v>95</v>
      </c>
      <c r="G245" s="5">
        <f t="shared" si="13"/>
        <v>28</v>
      </c>
    </row>
    <row r="246" spans="1:7">
      <c r="A246" s="13">
        <v>11</v>
      </c>
      <c r="B246" s="14">
        <v>39</v>
      </c>
      <c r="C246" s="15" t="s">
        <v>246</v>
      </c>
      <c r="D246" s="16" t="s">
        <v>236</v>
      </c>
      <c r="E246" s="16">
        <v>12</v>
      </c>
      <c r="F246" s="17">
        <f t="shared" si="12"/>
        <v>97.5</v>
      </c>
      <c r="G246" s="5">
        <f t="shared" si="13"/>
        <v>8</v>
      </c>
    </row>
    <row r="247" spans="1:7">
      <c r="A247" s="13">
        <v>12</v>
      </c>
      <c r="B247" s="14">
        <v>37</v>
      </c>
      <c r="C247" s="15" t="s">
        <v>247</v>
      </c>
      <c r="D247" s="16" t="s">
        <v>236</v>
      </c>
      <c r="E247" s="16">
        <v>13</v>
      </c>
      <c r="F247" s="17">
        <f t="shared" si="12"/>
        <v>92.5</v>
      </c>
      <c r="G247" s="5">
        <f t="shared" si="13"/>
        <v>49</v>
      </c>
    </row>
    <row r="248" spans="1:7">
      <c r="A248" s="13">
        <v>13</v>
      </c>
      <c r="B248" s="14">
        <v>31</v>
      </c>
      <c r="C248" s="15" t="s">
        <v>248</v>
      </c>
      <c r="D248" s="16" t="s">
        <v>236</v>
      </c>
      <c r="E248" s="16">
        <v>14</v>
      </c>
      <c r="F248" s="17">
        <f t="shared" si="12"/>
        <v>77.5</v>
      </c>
      <c r="G248" s="5">
        <f t="shared" si="13"/>
        <v>184</v>
      </c>
    </row>
    <row r="249" spans="1:7">
      <c r="A249" s="13">
        <v>14</v>
      </c>
      <c r="B249" s="14">
        <v>9</v>
      </c>
      <c r="C249" s="15" t="s">
        <v>326</v>
      </c>
      <c r="D249" s="16" t="s">
        <v>236</v>
      </c>
      <c r="E249" s="16">
        <v>15</v>
      </c>
      <c r="F249" s="17">
        <f t="shared" si="12"/>
        <v>22.5</v>
      </c>
      <c r="G249" s="5">
        <f t="shared" si="13"/>
        <v>250</v>
      </c>
    </row>
    <row r="250" spans="1:7">
      <c r="A250" s="13">
        <v>15</v>
      </c>
      <c r="B250" s="14">
        <v>27</v>
      </c>
      <c r="C250" s="15" t="s">
        <v>250</v>
      </c>
      <c r="D250" s="16" t="s">
        <v>236</v>
      </c>
      <c r="E250" s="16">
        <v>16</v>
      </c>
      <c r="F250" s="17">
        <f t="shared" si="12"/>
        <v>67.5</v>
      </c>
      <c r="G250" s="5">
        <f t="shared" si="13"/>
        <v>215</v>
      </c>
    </row>
    <row r="251" spans="1:7">
      <c r="A251" s="13">
        <v>16</v>
      </c>
      <c r="B251" s="14">
        <v>36</v>
      </c>
      <c r="C251" s="15" t="s">
        <v>251</v>
      </c>
      <c r="D251" s="16" t="s">
        <v>236</v>
      </c>
      <c r="E251" s="16">
        <v>17</v>
      </c>
      <c r="F251" s="17">
        <f t="shared" si="12"/>
        <v>90</v>
      </c>
      <c r="G251" s="5">
        <f t="shared" si="13"/>
        <v>91</v>
      </c>
    </row>
    <row r="252" spans="1:7">
      <c r="A252" s="13">
        <v>17</v>
      </c>
      <c r="B252" s="14">
        <v>12</v>
      </c>
      <c r="C252" s="15" t="s">
        <v>359</v>
      </c>
      <c r="D252" s="16" t="s">
        <v>236</v>
      </c>
      <c r="E252" s="16">
        <v>18</v>
      </c>
      <c r="F252" s="17">
        <f t="shared" si="12"/>
        <v>30</v>
      </c>
      <c r="G252" s="5">
        <f t="shared" si="13"/>
        <v>244</v>
      </c>
    </row>
    <row r="253" spans="1:7">
      <c r="A253" s="13">
        <v>18</v>
      </c>
      <c r="B253" s="14">
        <v>34</v>
      </c>
      <c r="C253" s="15" t="s">
        <v>253</v>
      </c>
      <c r="D253" s="16" t="s">
        <v>236</v>
      </c>
      <c r="E253" s="16">
        <v>19</v>
      </c>
      <c r="F253" s="17">
        <f t="shared" si="12"/>
        <v>85</v>
      </c>
      <c r="G253" s="5">
        <f t="shared" si="13"/>
        <v>133</v>
      </c>
    </row>
    <row r="254" spans="1:7">
      <c r="A254" s="13">
        <v>19</v>
      </c>
      <c r="B254" s="14">
        <v>36</v>
      </c>
      <c r="C254" s="15" t="s">
        <v>254</v>
      </c>
      <c r="D254" s="16" t="s">
        <v>236</v>
      </c>
      <c r="E254" s="16">
        <v>20</v>
      </c>
      <c r="F254" s="17">
        <f t="shared" si="12"/>
        <v>90</v>
      </c>
      <c r="G254" s="5">
        <f t="shared" si="13"/>
        <v>91</v>
      </c>
    </row>
    <row r="255" spans="1:7">
      <c r="A255" s="13">
        <v>20</v>
      </c>
      <c r="B255" s="14">
        <v>36</v>
      </c>
      <c r="C255" s="15" t="s">
        <v>255</v>
      </c>
      <c r="D255" s="16" t="s">
        <v>236</v>
      </c>
      <c r="E255" s="16">
        <v>21</v>
      </c>
      <c r="F255" s="17">
        <f t="shared" si="12"/>
        <v>90</v>
      </c>
      <c r="G255" s="5">
        <f t="shared" si="13"/>
        <v>91</v>
      </c>
    </row>
    <row r="256" spans="1:7">
      <c r="A256" s="13">
        <v>21</v>
      </c>
      <c r="B256" s="14">
        <v>31</v>
      </c>
      <c r="C256" s="15" t="s">
        <v>256</v>
      </c>
      <c r="D256" s="16" t="s">
        <v>236</v>
      </c>
      <c r="E256" s="16">
        <v>22</v>
      </c>
      <c r="F256" s="17">
        <f t="shared" si="12"/>
        <v>77.5</v>
      </c>
      <c r="G256" s="5">
        <f t="shared" si="13"/>
        <v>184</v>
      </c>
    </row>
    <row r="257" spans="1:7">
      <c r="A257" s="13">
        <v>22</v>
      </c>
      <c r="B257" s="14">
        <v>31</v>
      </c>
      <c r="C257" s="15" t="s">
        <v>257</v>
      </c>
      <c r="D257" s="16" t="s">
        <v>236</v>
      </c>
      <c r="E257" s="16">
        <v>23</v>
      </c>
      <c r="F257" s="17">
        <f t="shared" si="12"/>
        <v>77.5</v>
      </c>
      <c r="G257" s="5">
        <f t="shared" si="13"/>
        <v>184</v>
      </c>
    </row>
    <row r="258" spans="1:7">
      <c r="A258" s="13">
        <v>23</v>
      </c>
      <c r="B258" s="14">
        <v>37</v>
      </c>
      <c r="C258" s="15" t="s">
        <v>258</v>
      </c>
      <c r="D258" s="16" t="s">
        <v>236</v>
      </c>
      <c r="E258" s="16">
        <v>24</v>
      </c>
      <c r="F258" s="17">
        <f t="shared" si="12"/>
        <v>92.5</v>
      </c>
      <c r="G258" s="5">
        <f t="shared" si="13"/>
        <v>49</v>
      </c>
    </row>
    <row r="259" spans="1:7">
      <c r="A259" s="13">
        <v>24</v>
      </c>
      <c r="B259" s="14">
        <v>36</v>
      </c>
      <c r="C259" s="15" t="s">
        <v>330</v>
      </c>
      <c r="D259" s="16" t="s">
        <v>236</v>
      </c>
      <c r="E259" s="16">
        <v>25</v>
      </c>
      <c r="F259" s="17">
        <f t="shared" si="12"/>
        <v>90</v>
      </c>
      <c r="G259" s="5">
        <f t="shared" si="13"/>
        <v>91</v>
      </c>
    </row>
    <row r="260" spans="1:7">
      <c r="A260" s="13">
        <v>25</v>
      </c>
      <c r="B260" s="14">
        <v>12</v>
      </c>
      <c r="C260" s="15" t="s">
        <v>260</v>
      </c>
      <c r="D260" s="16" t="s">
        <v>236</v>
      </c>
      <c r="E260" s="16">
        <v>26</v>
      </c>
      <c r="F260" s="17">
        <f t="shared" si="12"/>
        <v>30</v>
      </c>
      <c r="G260" s="5">
        <f t="shared" si="13"/>
        <v>244</v>
      </c>
    </row>
    <row r="261" spans="1:7">
      <c r="A261" s="13">
        <v>26</v>
      </c>
      <c r="B261" s="14">
        <v>32</v>
      </c>
      <c r="C261" s="15" t="s">
        <v>261</v>
      </c>
      <c r="D261" s="16" t="s">
        <v>236</v>
      </c>
      <c r="E261" s="16">
        <v>27</v>
      </c>
      <c r="F261" s="17">
        <f t="shared" si="12"/>
        <v>80</v>
      </c>
      <c r="G261" s="5">
        <f t="shared" si="13"/>
        <v>172</v>
      </c>
    </row>
    <row r="262" spans="1:7">
      <c r="A262" s="13">
        <v>27</v>
      </c>
      <c r="B262" s="14">
        <v>37</v>
      </c>
      <c r="C262" s="15" t="s">
        <v>262</v>
      </c>
      <c r="D262" s="16" t="s">
        <v>236</v>
      </c>
      <c r="E262" s="16">
        <v>28</v>
      </c>
      <c r="F262" s="17">
        <f t="shared" si="12"/>
        <v>92.5</v>
      </c>
      <c r="G262" s="5">
        <f t="shared" si="13"/>
        <v>49</v>
      </c>
    </row>
    <row r="263" spans="1:7">
      <c r="A263" s="13">
        <v>28</v>
      </c>
      <c r="B263" s="14">
        <v>33</v>
      </c>
      <c r="C263" s="15" t="s">
        <v>399</v>
      </c>
      <c r="D263" s="16" t="s">
        <v>236</v>
      </c>
      <c r="E263" s="16">
        <v>29</v>
      </c>
      <c r="F263" s="17">
        <f t="shared" si="12"/>
        <v>82.5</v>
      </c>
      <c r="G263" s="5">
        <f t="shared" si="13"/>
        <v>155</v>
      </c>
    </row>
    <row r="264" spans="1:7">
      <c r="A264" s="13">
        <v>29</v>
      </c>
      <c r="B264" s="14">
        <v>25</v>
      </c>
      <c r="C264" s="15" t="s">
        <v>331</v>
      </c>
      <c r="D264" s="16" t="s">
        <v>236</v>
      </c>
      <c r="E264" s="16">
        <v>30</v>
      </c>
      <c r="F264" s="17">
        <f t="shared" si="12"/>
        <v>62.5</v>
      </c>
      <c r="G264" s="5">
        <f t="shared" si="13"/>
        <v>222</v>
      </c>
    </row>
    <row r="265" spans="1:7">
      <c r="A265" s="13">
        <v>30</v>
      </c>
      <c r="B265" s="14">
        <v>14</v>
      </c>
      <c r="C265" s="15" t="s">
        <v>332</v>
      </c>
      <c r="D265" s="16" t="s">
        <v>236</v>
      </c>
      <c r="E265" s="16">
        <v>31</v>
      </c>
      <c r="F265" s="17">
        <f t="shared" si="12"/>
        <v>35</v>
      </c>
      <c r="G265" s="5">
        <f t="shared" si="13"/>
        <v>240</v>
      </c>
    </row>
    <row r="266" spans="1:7">
      <c r="A266" s="13">
        <v>31</v>
      </c>
      <c r="B266" s="14">
        <v>37</v>
      </c>
      <c r="C266" s="15" t="s">
        <v>266</v>
      </c>
      <c r="D266" s="16" t="s">
        <v>236</v>
      </c>
      <c r="E266" s="16">
        <v>32</v>
      </c>
      <c r="F266" s="17">
        <f t="shared" si="12"/>
        <v>92.5</v>
      </c>
      <c r="G266" s="5">
        <f t="shared" si="13"/>
        <v>49</v>
      </c>
    </row>
    <row r="267" spans="1:7">
      <c r="A267" s="13">
        <v>32</v>
      </c>
      <c r="B267" s="14">
        <v>14</v>
      </c>
      <c r="C267" s="15" t="s">
        <v>267</v>
      </c>
      <c r="D267" s="16" t="s">
        <v>236</v>
      </c>
      <c r="E267" s="16">
        <v>33</v>
      </c>
      <c r="F267" s="17">
        <f t="shared" si="12"/>
        <v>35</v>
      </c>
      <c r="G267" s="5">
        <f t="shared" si="13"/>
        <v>240</v>
      </c>
    </row>
    <row r="268" spans="1:7">
      <c r="A268" s="13">
        <v>33</v>
      </c>
      <c r="B268" s="14">
        <v>37</v>
      </c>
      <c r="C268" s="15" t="s">
        <v>268</v>
      </c>
      <c r="D268" s="16" t="s">
        <v>236</v>
      </c>
      <c r="E268" s="16">
        <v>34</v>
      </c>
      <c r="F268" s="17">
        <f t="shared" si="12"/>
        <v>92.5</v>
      </c>
      <c r="G268" s="5">
        <f t="shared" si="13"/>
        <v>49</v>
      </c>
    </row>
    <row r="269" spans="1:7">
      <c r="A269" s="13">
        <v>34</v>
      </c>
      <c r="B269" s="14">
        <v>32</v>
      </c>
      <c r="C269" s="15" t="s">
        <v>269</v>
      </c>
      <c r="D269" s="16" t="s">
        <v>236</v>
      </c>
      <c r="E269" s="16">
        <v>35</v>
      </c>
      <c r="F269" s="17">
        <f t="shared" si="12"/>
        <v>80</v>
      </c>
      <c r="G269" s="5">
        <f t="shared" si="13"/>
        <v>172</v>
      </c>
    </row>
    <row r="270" spans="1:7">
      <c r="A270" s="13">
        <v>35</v>
      </c>
      <c r="B270" s="14">
        <v>36</v>
      </c>
      <c r="C270" s="15" t="s">
        <v>270</v>
      </c>
      <c r="D270" s="16" t="s">
        <v>236</v>
      </c>
      <c r="E270" s="16">
        <v>36</v>
      </c>
      <c r="F270" s="17">
        <f t="shared" si="12"/>
        <v>90</v>
      </c>
      <c r="G270" s="5">
        <f t="shared" si="13"/>
        <v>91</v>
      </c>
    </row>
    <row r="272" spans="1:7">
      <c r="A272" s="5"/>
      <c r="B272" s="5"/>
      <c r="C272" s="10" t="s">
        <v>271</v>
      </c>
      <c r="D272" s="5"/>
      <c r="E272" s="5"/>
      <c r="F272" s="18">
        <f>AVERAGE(F4:F270)</f>
        <v>82.1385542168675</v>
      </c>
      <c r="G272" s="8"/>
    </row>
    <row r="273" spans="1:7">
      <c r="A273" s="5"/>
      <c r="B273" s="5"/>
      <c r="C273" s="10" t="s">
        <v>272</v>
      </c>
      <c r="D273" s="5"/>
      <c r="E273" s="5"/>
      <c r="F273" s="18">
        <f>MAX(F4:F270)</f>
        <v>100</v>
      </c>
      <c r="G273" s="8"/>
    </row>
    <row r="274" spans="1:7">
      <c r="A274" s="5"/>
      <c r="B274" s="5"/>
      <c r="C274" s="10" t="s">
        <v>273</v>
      </c>
      <c r="D274" s="5"/>
      <c r="E274" s="5"/>
      <c r="F274" s="18">
        <f>MIN(F4:F270)</f>
        <v>22.5</v>
      </c>
      <c r="G274" s="8"/>
    </row>
  </sheetData>
  <sortState ref="A260:G299">
    <sortCondition ref="C260:C299"/>
  </sortState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A1:G274"/>
  <sheetViews>
    <sheetView tabSelected="1" topLeftCell="A231" workbookViewId="0">
      <selection activeCell="I244" sqref="I244"/>
    </sheetView>
  </sheetViews>
  <sheetFormatPr defaultColWidth="14.4380952380952" defaultRowHeight="12.75" outlineLevelCol="6"/>
  <cols>
    <col min="1" max="1" width="5.66666666666667" style="1" customWidth="1"/>
    <col min="2" max="2" width="7.66666666666667" style="11" customWidth="1"/>
    <col min="3" max="3" width="30.6666666666667" style="1" customWidth="1"/>
    <col min="4" max="7" width="7.66666666666667" style="1" customWidth="1"/>
    <col min="8" max="11" width="21.552380952381" style="1" customWidth="1"/>
    <col min="12" max="16384" width="14.4380952380952" style="1"/>
  </cols>
  <sheetData>
    <row r="1" ht="15" spans="1:5">
      <c r="A1" s="2"/>
      <c r="B1" s="2"/>
      <c r="C1" s="3" t="s">
        <v>400</v>
      </c>
      <c r="D1" s="2"/>
      <c r="E1" s="2"/>
    </row>
    <row r="2" spans="1:6">
      <c r="A2" s="2"/>
      <c r="B2" s="2"/>
      <c r="C2" s="4"/>
      <c r="D2" s="2"/>
      <c r="E2" s="2"/>
      <c r="F2" s="4"/>
    </row>
    <row r="3" ht="24.9" customHeight="1" spans="1:7">
      <c r="A3" s="5" t="s">
        <v>1</v>
      </c>
      <c r="B3" s="6" t="s">
        <v>2</v>
      </c>
      <c r="C3" s="6" t="s">
        <v>3</v>
      </c>
      <c r="D3" s="6" t="s">
        <v>5</v>
      </c>
      <c r="E3" s="7" t="s">
        <v>4</v>
      </c>
      <c r="F3" s="6" t="s">
        <v>6</v>
      </c>
      <c r="G3" s="12" t="s">
        <v>7</v>
      </c>
    </row>
    <row r="4" spans="1:7">
      <c r="A4" s="13">
        <v>1</v>
      </c>
      <c r="B4" s="14">
        <v>29</v>
      </c>
      <c r="C4" s="22" t="s">
        <v>8</v>
      </c>
      <c r="D4" s="16" t="s">
        <v>401</v>
      </c>
      <c r="E4" s="16">
        <v>1</v>
      </c>
      <c r="F4" s="17">
        <f t="shared" ref="F4:F39" si="0">B4*10/4</f>
        <v>72.5</v>
      </c>
      <c r="G4" s="5">
        <f t="shared" ref="G4:G39" si="1">IF(SUM(F$4:F$406)=0,"",RANK(F4,F$4:F$406,0))</f>
        <v>201</v>
      </c>
    </row>
    <row r="5" spans="1:7">
      <c r="A5" s="13">
        <v>2</v>
      </c>
      <c r="B5" s="14">
        <v>31</v>
      </c>
      <c r="C5" s="15" t="s">
        <v>10</v>
      </c>
      <c r="D5" s="16" t="s">
        <v>401</v>
      </c>
      <c r="E5" s="16">
        <v>2</v>
      </c>
      <c r="F5" s="17">
        <f t="shared" si="0"/>
        <v>77.5</v>
      </c>
      <c r="G5" s="5">
        <f t="shared" si="1"/>
        <v>176</v>
      </c>
    </row>
    <row r="6" spans="1:7">
      <c r="A6" s="13">
        <v>3</v>
      </c>
      <c r="B6" s="14">
        <v>35</v>
      </c>
      <c r="C6" s="15" t="s">
        <v>11</v>
      </c>
      <c r="D6" s="16" t="s">
        <v>401</v>
      </c>
      <c r="E6" s="16">
        <v>3</v>
      </c>
      <c r="F6" s="17">
        <f t="shared" si="0"/>
        <v>87.5</v>
      </c>
      <c r="G6" s="5">
        <f t="shared" si="1"/>
        <v>64</v>
      </c>
    </row>
    <row r="7" spans="1:7">
      <c r="A7" s="13">
        <v>4</v>
      </c>
      <c r="B7" s="14">
        <v>34</v>
      </c>
      <c r="C7" s="15" t="s">
        <v>12</v>
      </c>
      <c r="D7" s="16" t="s">
        <v>401</v>
      </c>
      <c r="E7" s="16">
        <v>4</v>
      </c>
      <c r="F7" s="17">
        <f t="shared" si="0"/>
        <v>85</v>
      </c>
      <c r="G7" s="5">
        <f t="shared" si="1"/>
        <v>84</v>
      </c>
    </row>
    <row r="8" spans="1:7">
      <c r="A8" s="13">
        <v>5</v>
      </c>
      <c r="B8" s="14">
        <v>32</v>
      </c>
      <c r="C8" s="15" t="s">
        <v>13</v>
      </c>
      <c r="D8" s="16" t="s">
        <v>401</v>
      </c>
      <c r="E8" s="16">
        <v>5</v>
      </c>
      <c r="F8" s="17">
        <f t="shared" si="0"/>
        <v>80</v>
      </c>
      <c r="G8" s="5">
        <f t="shared" si="1"/>
        <v>149</v>
      </c>
    </row>
    <row r="9" spans="1:7">
      <c r="A9" s="13">
        <v>6</v>
      </c>
      <c r="B9" s="14">
        <v>37</v>
      </c>
      <c r="C9" s="15" t="s">
        <v>14</v>
      </c>
      <c r="D9" s="16" t="s">
        <v>401</v>
      </c>
      <c r="E9" s="16">
        <v>6</v>
      </c>
      <c r="F9" s="17">
        <f t="shared" si="0"/>
        <v>92.5</v>
      </c>
      <c r="G9" s="5">
        <f t="shared" si="1"/>
        <v>27</v>
      </c>
    </row>
    <row r="10" spans="1:7">
      <c r="A10" s="13">
        <v>7</v>
      </c>
      <c r="B10" s="14">
        <v>30</v>
      </c>
      <c r="C10" s="15" t="s">
        <v>15</v>
      </c>
      <c r="D10" s="16" t="s">
        <v>401</v>
      </c>
      <c r="E10" s="16">
        <v>7</v>
      </c>
      <c r="F10" s="17">
        <f t="shared" si="0"/>
        <v>75</v>
      </c>
      <c r="G10" s="5">
        <f t="shared" si="1"/>
        <v>191</v>
      </c>
    </row>
    <row r="11" spans="1:7">
      <c r="A11" s="13">
        <v>8</v>
      </c>
      <c r="B11" s="14">
        <v>32</v>
      </c>
      <c r="C11" s="15" t="s">
        <v>16</v>
      </c>
      <c r="D11" s="16" t="s">
        <v>401</v>
      </c>
      <c r="E11" s="16">
        <v>8</v>
      </c>
      <c r="F11" s="17">
        <f t="shared" si="0"/>
        <v>80</v>
      </c>
      <c r="G11" s="5">
        <f t="shared" si="1"/>
        <v>149</v>
      </c>
    </row>
    <row r="12" spans="1:7">
      <c r="A12" s="13">
        <v>9</v>
      </c>
      <c r="B12" s="14">
        <v>34</v>
      </c>
      <c r="C12" s="15" t="s">
        <v>279</v>
      </c>
      <c r="D12" s="16" t="s">
        <v>401</v>
      </c>
      <c r="E12" s="16">
        <v>9</v>
      </c>
      <c r="F12" s="17">
        <f t="shared" si="0"/>
        <v>85</v>
      </c>
      <c r="G12" s="5">
        <f t="shared" si="1"/>
        <v>84</v>
      </c>
    </row>
    <row r="13" spans="1:7">
      <c r="A13" s="13">
        <v>10</v>
      </c>
      <c r="B13" s="14">
        <v>39</v>
      </c>
      <c r="C13" s="15" t="s">
        <v>18</v>
      </c>
      <c r="D13" s="16" t="s">
        <v>401</v>
      </c>
      <c r="E13" s="16">
        <v>10</v>
      </c>
      <c r="F13" s="17">
        <f t="shared" si="0"/>
        <v>97.5</v>
      </c>
      <c r="G13" s="5">
        <f t="shared" si="1"/>
        <v>6</v>
      </c>
    </row>
    <row r="14" spans="1:7">
      <c r="A14" s="13">
        <v>11</v>
      </c>
      <c r="B14" s="14">
        <v>35</v>
      </c>
      <c r="C14" s="15" t="s">
        <v>19</v>
      </c>
      <c r="D14" s="16" t="s">
        <v>401</v>
      </c>
      <c r="E14" s="16">
        <v>11</v>
      </c>
      <c r="F14" s="17">
        <f t="shared" si="0"/>
        <v>87.5</v>
      </c>
      <c r="G14" s="5">
        <f t="shared" si="1"/>
        <v>64</v>
      </c>
    </row>
    <row r="15" spans="1:7">
      <c r="A15" s="13">
        <v>12</v>
      </c>
      <c r="B15" s="14">
        <v>34</v>
      </c>
      <c r="C15" s="15" t="s">
        <v>20</v>
      </c>
      <c r="D15" s="16" t="s">
        <v>401</v>
      </c>
      <c r="E15" s="16">
        <v>12</v>
      </c>
      <c r="F15" s="17">
        <f t="shared" si="0"/>
        <v>85</v>
      </c>
      <c r="G15" s="5">
        <f t="shared" si="1"/>
        <v>84</v>
      </c>
    </row>
    <row r="16" spans="1:7">
      <c r="A16" s="13">
        <v>13</v>
      </c>
      <c r="B16" s="14">
        <v>37</v>
      </c>
      <c r="C16" s="15" t="s">
        <v>21</v>
      </c>
      <c r="D16" s="16" t="s">
        <v>401</v>
      </c>
      <c r="E16" s="16">
        <v>13</v>
      </c>
      <c r="F16" s="17">
        <f t="shared" si="0"/>
        <v>92.5</v>
      </c>
      <c r="G16" s="5">
        <f t="shared" si="1"/>
        <v>27</v>
      </c>
    </row>
    <row r="17" spans="1:7">
      <c r="A17" s="13">
        <v>14</v>
      </c>
      <c r="B17" s="14">
        <v>33</v>
      </c>
      <c r="C17" s="15" t="s">
        <v>22</v>
      </c>
      <c r="D17" s="16" t="s">
        <v>401</v>
      </c>
      <c r="E17" s="16">
        <v>14</v>
      </c>
      <c r="F17" s="17">
        <f t="shared" si="0"/>
        <v>82.5</v>
      </c>
      <c r="G17" s="5">
        <f t="shared" si="1"/>
        <v>122</v>
      </c>
    </row>
    <row r="18" spans="1:7">
      <c r="A18" s="13">
        <v>15</v>
      </c>
      <c r="B18" s="14">
        <v>32</v>
      </c>
      <c r="C18" s="15" t="s">
        <v>23</v>
      </c>
      <c r="D18" s="16" t="s">
        <v>401</v>
      </c>
      <c r="E18" s="16">
        <v>15</v>
      </c>
      <c r="F18" s="17">
        <f t="shared" si="0"/>
        <v>80</v>
      </c>
      <c r="G18" s="5">
        <f t="shared" si="1"/>
        <v>149</v>
      </c>
    </row>
    <row r="19" spans="1:7">
      <c r="A19" s="13">
        <v>16</v>
      </c>
      <c r="B19" s="14">
        <v>32</v>
      </c>
      <c r="C19" s="15" t="s">
        <v>24</v>
      </c>
      <c r="D19" s="16" t="s">
        <v>401</v>
      </c>
      <c r="E19" s="16">
        <v>16</v>
      </c>
      <c r="F19" s="17">
        <f t="shared" si="0"/>
        <v>80</v>
      </c>
      <c r="G19" s="5">
        <f t="shared" si="1"/>
        <v>149</v>
      </c>
    </row>
    <row r="20" spans="1:7">
      <c r="A20" s="13">
        <v>17</v>
      </c>
      <c r="B20" s="14">
        <v>29</v>
      </c>
      <c r="C20" s="15" t="s">
        <v>25</v>
      </c>
      <c r="D20" s="16" t="s">
        <v>401</v>
      </c>
      <c r="E20" s="16">
        <v>17</v>
      </c>
      <c r="F20" s="17">
        <f t="shared" si="0"/>
        <v>72.5</v>
      </c>
      <c r="G20" s="5">
        <f t="shared" si="1"/>
        <v>201</v>
      </c>
    </row>
    <row r="21" spans="1:7">
      <c r="A21" s="13">
        <v>18</v>
      </c>
      <c r="B21" s="14">
        <v>28</v>
      </c>
      <c r="C21" s="15" t="s">
        <v>26</v>
      </c>
      <c r="D21" s="16" t="s">
        <v>401</v>
      </c>
      <c r="E21" s="16">
        <v>18</v>
      </c>
      <c r="F21" s="17">
        <f t="shared" si="0"/>
        <v>70</v>
      </c>
      <c r="G21" s="5">
        <f t="shared" si="1"/>
        <v>219</v>
      </c>
    </row>
    <row r="22" spans="1:7">
      <c r="A22" s="13">
        <v>19</v>
      </c>
      <c r="B22" s="14">
        <v>36</v>
      </c>
      <c r="C22" s="15" t="s">
        <v>27</v>
      </c>
      <c r="D22" s="16" t="s">
        <v>401</v>
      </c>
      <c r="E22" s="16">
        <v>19</v>
      </c>
      <c r="F22" s="17">
        <f t="shared" si="0"/>
        <v>90</v>
      </c>
      <c r="G22" s="5">
        <f t="shared" si="1"/>
        <v>46</v>
      </c>
    </row>
    <row r="23" spans="1:7">
      <c r="A23" s="13">
        <v>20</v>
      </c>
      <c r="B23" s="14">
        <v>33</v>
      </c>
      <c r="C23" s="15" t="s">
        <v>28</v>
      </c>
      <c r="D23" s="16" t="s">
        <v>401</v>
      </c>
      <c r="E23" s="16">
        <v>20</v>
      </c>
      <c r="F23" s="17">
        <f t="shared" si="0"/>
        <v>82.5</v>
      </c>
      <c r="G23" s="5">
        <f t="shared" si="1"/>
        <v>122</v>
      </c>
    </row>
    <row r="24" spans="1:7">
      <c r="A24" s="13">
        <v>21</v>
      </c>
      <c r="B24" s="14">
        <v>36</v>
      </c>
      <c r="C24" s="15" t="s">
        <v>29</v>
      </c>
      <c r="D24" s="16" t="s">
        <v>401</v>
      </c>
      <c r="E24" s="16">
        <v>21</v>
      </c>
      <c r="F24" s="17">
        <f t="shared" si="0"/>
        <v>90</v>
      </c>
      <c r="G24" s="5">
        <f t="shared" si="1"/>
        <v>46</v>
      </c>
    </row>
    <row r="25" spans="1:7">
      <c r="A25" s="13">
        <v>22</v>
      </c>
      <c r="B25" s="14">
        <v>35</v>
      </c>
      <c r="C25" s="15" t="s">
        <v>30</v>
      </c>
      <c r="D25" s="16" t="s">
        <v>401</v>
      </c>
      <c r="E25" s="16">
        <v>22</v>
      </c>
      <c r="F25" s="17">
        <f t="shared" si="0"/>
        <v>87.5</v>
      </c>
      <c r="G25" s="5">
        <f t="shared" si="1"/>
        <v>64</v>
      </c>
    </row>
    <row r="26" spans="1:7">
      <c r="A26" s="13">
        <v>23</v>
      </c>
      <c r="B26" s="14">
        <v>34</v>
      </c>
      <c r="C26" s="15" t="s">
        <v>382</v>
      </c>
      <c r="D26" s="16" t="s">
        <v>401</v>
      </c>
      <c r="E26" s="16">
        <v>23</v>
      </c>
      <c r="F26" s="17">
        <f t="shared" si="0"/>
        <v>85</v>
      </c>
      <c r="G26" s="5">
        <f t="shared" si="1"/>
        <v>84</v>
      </c>
    </row>
    <row r="27" spans="1:7">
      <c r="A27" s="13">
        <v>24</v>
      </c>
      <c r="B27" s="14">
        <v>34</v>
      </c>
      <c r="C27" s="15" t="s">
        <v>32</v>
      </c>
      <c r="D27" s="16" t="s">
        <v>401</v>
      </c>
      <c r="E27" s="16">
        <v>24</v>
      </c>
      <c r="F27" s="17">
        <f t="shared" si="0"/>
        <v>85</v>
      </c>
      <c r="G27" s="5">
        <f t="shared" si="1"/>
        <v>84</v>
      </c>
    </row>
    <row r="28" spans="1:7">
      <c r="A28" s="13">
        <v>25</v>
      </c>
      <c r="B28" s="14">
        <v>37</v>
      </c>
      <c r="C28" s="15" t="s">
        <v>33</v>
      </c>
      <c r="D28" s="16" t="s">
        <v>401</v>
      </c>
      <c r="E28" s="16">
        <v>25</v>
      </c>
      <c r="F28" s="17">
        <f t="shared" si="0"/>
        <v>92.5</v>
      </c>
      <c r="G28" s="5">
        <f t="shared" si="1"/>
        <v>27</v>
      </c>
    </row>
    <row r="29" spans="1:7">
      <c r="A29" s="13">
        <v>26</v>
      </c>
      <c r="B29" s="14">
        <v>34</v>
      </c>
      <c r="C29" s="15" t="s">
        <v>34</v>
      </c>
      <c r="D29" s="16" t="s">
        <v>401</v>
      </c>
      <c r="E29" s="16">
        <v>26</v>
      </c>
      <c r="F29" s="17">
        <f t="shared" si="0"/>
        <v>85</v>
      </c>
      <c r="G29" s="5">
        <f t="shared" si="1"/>
        <v>84</v>
      </c>
    </row>
    <row r="30" spans="1:7">
      <c r="A30" s="13">
        <v>27</v>
      </c>
      <c r="B30" s="14">
        <v>27</v>
      </c>
      <c r="C30" s="15" t="s">
        <v>35</v>
      </c>
      <c r="D30" s="16" t="s">
        <v>401</v>
      </c>
      <c r="E30" s="16">
        <v>27</v>
      </c>
      <c r="F30" s="17">
        <f t="shared" si="0"/>
        <v>67.5</v>
      </c>
      <c r="G30" s="5">
        <f t="shared" si="1"/>
        <v>225</v>
      </c>
    </row>
    <row r="31" spans="1:7">
      <c r="A31" s="13">
        <v>28</v>
      </c>
      <c r="B31" s="14">
        <v>38</v>
      </c>
      <c r="C31" s="15" t="s">
        <v>36</v>
      </c>
      <c r="D31" s="16" t="s">
        <v>401</v>
      </c>
      <c r="E31" s="16">
        <v>28</v>
      </c>
      <c r="F31" s="17">
        <f t="shared" si="0"/>
        <v>95</v>
      </c>
      <c r="G31" s="5">
        <f t="shared" si="1"/>
        <v>13</v>
      </c>
    </row>
    <row r="32" spans="1:7">
      <c r="A32" s="13">
        <v>29</v>
      </c>
      <c r="B32" s="14">
        <v>32</v>
      </c>
      <c r="C32" s="15" t="s">
        <v>402</v>
      </c>
      <c r="D32" s="16" t="s">
        <v>401</v>
      </c>
      <c r="E32" s="16">
        <v>29</v>
      </c>
      <c r="F32" s="17">
        <f t="shared" si="0"/>
        <v>80</v>
      </c>
      <c r="G32" s="5">
        <f t="shared" si="1"/>
        <v>149</v>
      </c>
    </row>
    <row r="33" spans="1:7">
      <c r="A33" s="13">
        <v>30</v>
      </c>
      <c r="B33" s="14">
        <v>29</v>
      </c>
      <c r="C33" s="15" t="s">
        <v>336</v>
      </c>
      <c r="D33" s="16" t="s">
        <v>403</v>
      </c>
      <c r="E33" s="16">
        <v>30</v>
      </c>
      <c r="F33" s="17">
        <f t="shared" si="0"/>
        <v>72.5</v>
      </c>
      <c r="G33" s="5">
        <f t="shared" si="1"/>
        <v>201</v>
      </c>
    </row>
    <row r="34" spans="1:7">
      <c r="A34" s="13">
        <v>31</v>
      </c>
      <c r="B34" s="14">
        <v>35</v>
      </c>
      <c r="C34" s="15" t="s">
        <v>39</v>
      </c>
      <c r="D34" s="16" t="s">
        <v>401</v>
      </c>
      <c r="E34" s="16">
        <v>31</v>
      </c>
      <c r="F34" s="17">
        <f t="shared" si="0"/>
        <v>87.5</v>
      </c>
      <c r="G34" s="5">
        <f t="shared" si="1"/>
        <v>64</v>
      </c>
    </row>
    <row r="35" spans="1:7">
      <c r="A35" s="13">
        <v>32</v>
      </c>
      <c r="B35" s="14">
        <v>37</v>
      </c>
      <c r="C35" s="15" t="s">
        <v>40</v>
      </c>
      <c r="D35" s="16" t="s">
        <v>401</v>
      </c>
      <c r="E35" s="16">
        <v>32</v>
      </c>
      <c r="F35" s="17">
        <f t="shared" si="0"/>
        <v>92.5</v>
      </c>
      <c r="G35" s="5">
        <f t="shared" si="1"/>
        <v>27</v>
      </c>
    </row>
    <row r="36" spans="1:7">
      <c r="A36" s="13">
        <v>33</v>
      </c>
      <c r="B36" s="14">
        <v>38</v>
      </c>
      <c r="C36" s="15" t="s">
        <v>404</v>
      </c>
      <c r="D36" s="16" t="s">
        <v>401</v>
      </c>
      <c r="E36" s="16">
        <v>33</v>
      </c>
      <c r="F36" s="17">
        <f t="shared" si="0"/>
        <v>95</v>
      </c>
      <c r="G36" s="5">
        <f t="shared" si="1"/>
        <v>13</v>
      </c>
    </row>
    <row r="37" spans="1:7">
      <c r="A37" s="13">
        <v>34</v>
      </c>
      <c r="B37" s="14">
        <v>32</v>
      </c>
      <c r="C37" s="15" t="s">
        <v>42</v>
      </c>
      <c r="D37" s="16" t="s">
        <v>401</v>
      </c>
      <c r="E37" s="16">
        <v>34</v>
      </c>
      <c r="F37" s="17">
        <f t="shared" si="0"/>
        <v>80</v>
      </c>
      <c r="G37" s="5">
        <f t="shared" si="1"/>
        <v>149</v>
      </c>
    </row>
    <row r="38" spans="1:7">
      <c r="A38" s="13">
        <v>35</v>
      </c>
      <c r="B38" s="14">
        <v>40</v>
      </c>
      <c r="C38" s="15" t="s">
        <v>43</v>
      </c>
      <c r="D38" s="16" t="s">
        <v>401</v>
      </c>
      <c r="E38" s="16">
        <v>35</v>
      </c>
      <c r="F38" s="17">
        <f t="shared" si="0"/>
        <v>100</v>
      </c>
      <c r="G38" s="5">
        <f t="shared" si="1"/>
        <v>1</v>
      </c>
    </row>
    <row r="39" spans="1:7">
      <c r="A39" s="13">
        <v>36</v>
      </c>
      <c r="B39" s="14">
        <v>34</v>
      </c>
      <c r="C39" s="15" t="s">
        <v>44</v>
      </c>
      <c r="D39" s="16" t="s">
        <v>401</v>
      </c>
      <c r="E39" s="16">
        <v>36</v>
      </c>
      <c r="F39" s="17">
        <f t="shared" si="0"/>
        <v>85</v>
      </c>
      <c r="G39" s="5">
        <f t="shared" si="1"/>
        <v>84</v>
      </c>
    </row>
    <row r="40" ht="15" spans="1:5">
      <c r="A40" s="11"/>
      <c r="B40" s="2"/>
      <c r="C40" s="3" t="s">
        <v>405</v>
      </c>
      <c r="D40" s="2"/>
      <c r="E40" s="2"/>
    </row>
    <row r="41" spans="1:6">
      <c r="A41" s="2"/>
      <c r="B41" s="2"/>
      <c r="C41" s="4"/>
      <c r="D41" s="2"/>
      <c r="E41" s="2"/>
      <c r="F41" s="4"/>
    </row>
    <row r="42" ht="25.5" spans="1:7">
      <c r="A42" s="5" t="s">
        <v>1</v>
      </c>
      <c r="B42" s="6" t="s">
        <v>2</v>
      </c>
      <c r="C42" s="6" t="s">
        <v>3</v>
      </c>
      <c r="D42" s="6" t="s">
        <v>5</v>
      </c>
      <c r="E42" s="7" t="s">
        <v>4</v>
      </c>
      <c r="F42" s="6" t="s">
        <v>6</v>
      </c>
      <c r="G42" s="12" t="s">
        <v>7</v>
      </c>
    </row>
    <row r="43" spans="1:7">
      <c r="A43" s="13">
        <v>1</v>
      </c>
      <c r="B43" s="14">
        <v>33</v>
      </c>
      <c r="C43" s="15" t="s">
        <v>46</v>
      </c>
      <c r="D43" s="16" t="s">
        <v>406</v>
      </c>
      <c r="E43" s="16">
        <v>1</v>
      </c>
      <c r="F43" s="17">
        <f t="shared" ref="F43:F76" si="2">B43*10/4</f>
        <v>82.5</v>
      </c>
      <c r="G43" s="5">
        <f t="shared" ref="G43:G76" si="3">IF(SUM(F$4:F$406)=0,"",RANK(F43,F$4:F$406,0))</f>
        <v>122</v>
      </c>
    </row>
    <row r="44" spans="1:7">
      <c r="A44" s="13">
        <v>2</v>
      </c>
      <c r="B44" s="14">
        <v>13</v>
      </c>
      <c r="C44" s="15" t="s">
        <v>407</v>
      </c>
      <c r="D44" s="16" t="s">
        <v>406</v>
      </c>
      <c r="E44" s="16">
        <v>2</v>
      </c>
      <c r="F44" s="17">
        <f t="shared" si="2"/>
        <v>32.5</v>
      </c>
      <c r="G44" s="5">
        <f t="shared" si="3"/>
        <v>249</v>
      </c>
    </row>
    <row r="45" spans="1:7">
      <c r="A45" s="13">
        <v>3</v>
      </c>
      <c r="B45" s="14">
        <v>33</v>
      </c>
      <c r="C45" s="15" t="s">
        <v>338</v>
      </c>
      <c r="D45" s="16" t="s">
        <v>406</v>
      </c>
      <c r="E45" s="16">
        <v>3</v>
      </c>
      <c r="F45" s="17">
        <f t="shared" si="2"/>
        <v>82.5</v>
      </c>
      <c r="G45" s="5">
        <f t="shared" si="3"/>
        <v>122</v>
      </c>
    </row>
    <row r="46" spans="1:7">
      <c r="A46" s="13">
        <v>4</v>
      </c>
      <c r="B46" s="14">
        <v>31</v>
      </c>
      <c r="C46" s="15" t="s">
        <v>50</v>
      </c>
      <c r="D46" s="16" t="s">
        <v>406</v>
      </c>
      <c r="E46" s="16">
        <v>4</v>
      </c>
      <c r="F46" s="17">
        <f t="shared" si="2"/>
        <v>77.5</v>
      </c>
      <c r="G46" s="5">
        <f t="shared" si="3"/>
        <v>176</v>
      </c>
    </row>
    <row r="47" spans="1:7">
      <c r="A47" s="13">
        <v>5</v>
      </c>
      <c r="B47" s="14">
        <v>35</v>
      </c>
      <c r="C47" s="15" t="s">
        <v>408</v>
      </c>
      <c r="D47" s="16" t="s">
        <v>406</v>
      </c>
      <c r="E47" s="16">
        <v>5</v>
      </c>
      <c r="F47" s="17">
        <f t="shared" si="2"/>
        <v>87.5</v>
      </c>
      <c r="G47" s="5">
        <f t="shared" si="3"/>
        <v>64</v>
      </c>
    </row>
    <row r="48" spans="1:7">
      <c r="A48" s="13">
        <v>6</v>
      </c>
      <c r="B48" s="14">
        <v>30</v>
      </c>
      <c r="C48" s="15" t="s">
        <v>285</v>
      </c>
      <c r="D48" s="16" t="s">
        <v>406</v>
      </c>
      <c r="E48" s="16">
        <v>6</v>
      </c>
      <c r="F48" s="17">
        <f t="shared" si="2"/>
        <v>75</v>
      </c>
      <c r="G48" s="5">
        <f t="shared" si="3"/>
        <v>191</v>
      </c>
    </row>
    <row r="49" spans="1:7">
      <c r="A49" s="13">
        <v>7</v>
      </c>
      <c r="B49" s="14">
        <v>32</v>
      </c>
      <c r="C49" s="15" t="s">
        <v>54</v>
      </c>
      <c r="D49" s="16" t="s">
        <v>406</v>
      </c>
      <c r="E49" s="16">
        <v>7</v>
      </c>
      <c r="F49" s="17">
        <f t="shared" si="2"/>
        <v>80</v>
      </c>
      <c r="G49" s="5">
        <f t="shared" si="3"/>
        <v>149</v>
      </c>
    </row>
    <row r="50" spans="1:7">
      <c r="A50" s="13">
        <v>8</v>
      </c>
      <c r="B50" s="14">
        <v>27</v>
      </c>
      <c r="C50" s="15" t="s">
        <v>55</v>
      </c>
      <c r="D50" s="16" t="s">
        <v>406</v>
      </c>
      <c r="E50" s="16">
        <v>8</v>
      </c>
      <c r="F50" s="17">
        <f t="shared" si="2"/>
        <v>67.5</v>
      </c>
      <c r="G50" s="5">
        <f t="shared" si="3"/>
        <v>225</v>
      </c>
    </row>
    <row r="51" spans="1:7">
      <c r="A51" s="13">
        <v>9</v>
      </c>
      <c r="B51" s="14">
        <v>32</v>
      </c>
      <c r="C51" s="15" t="s">
        <v>56</v>
      </c>
      <c r="D51" s="16" t="s">
        <v>406</v>
      </c>
      <c r="E51" s="16">
        <v>9</v>
      </c>
      <c r="F51" s="17">
        <f t="shared" si="2"/>
        <v>80</v>
      </c>
      <c r="G51" s="5">
        <f t="shared" si="3"/>
        <v>149</v>
      </c>
    </row>
    <row r="52" spans="1:7">
      <c r="A52" s="13">
        <v>10</v>
      </c>
      <c r="B52" s="14">
        <v>29</v>
      </c>
      <c r="C52" s="15" t="s">
        <v>57</v>
      </c>
      <c r="D52" s="16" t="s">
        <v>406</v>
      </c>
      <c r="E52" s="16">
        <v>10</v>
      </c>
      <c r="F52" s="17">
        <f t="shared" si="2"/>
        <v>72.5</v>
      </c>
      <c r="G52" s="5">
        <f t="shared" si="3"/>
        <v>201</v>
      </c>
    </row>
    <row r="53" spans="1:7">
      <c r="A53" s="13">
        <v>11</v>
      </c>
      <c r="B53" s="14">
        <v>27</v>
      </c>
      <c r="C53" s="15" t="s">
        <v>409</v>
      </c>
      <c r="D53" s="16" t="s">
        <v>406</v>
      </c>
      <c r="E53" s="16">
        <v>11</v>
      </c>
      <c r="F53" s="17">
        <f t="shared" si="2"/>
        <v>67.5</v>
      </c>
      <c r="G53" s="5">
        <f t="shared" si="3"/>
        <v>225</v>
      </c>
    </row>
    <row r="54" spans="1:7">
      <c r="A54" s="13">
        <v>12</v>
      </c>
      <c r="B54" s="14">
        <v>35</v>
      </c>
      <c r="C54" s="15" t="s">
        <v>59</v>
      </c>
      <c r="D54" s="16" t="s">
        <v>406</v>
      </c>
      <c r="E54" s="16">
        <v>13</v>
      </c>
      <c r="F54" s="17">
        <f t="shared" si="2"/>
        <v>87.5</v>
      </c>
      <c r="G54" s="5">
        <f t="shared" si="3"/>
        <v>64</v>
      </c>
    </row>
    <row r="55" spans="1:7">
      <c r="A55" s="13">
        <v>13</v>
      </c>
      <c r="B55" s="14">
        <v>34</v>
      </c>
      <c r="C55" s="15" t="s">
        <v>60</v>
      </c>
      <c r="D55" s="16" t="s">
        <v>406</v>
      </c>
      <c r="E55" s="16">
        <v>14</v>
      </c>
      <c r="F55" s="17">
        <f t="shared" si="2"/>
        <v>85</v>
      </c>
      <c r="G55" s="5">
        <f t="shared" si="3"/>
        <v>84</v>
      </c>
    </row>
    <row r="56" spans="1:7">
      <c r="A56" s="13">
        <v>14</v>
      </c>
      <c r="B56" s="14">
        <v>37</v>
      </c>
      <c r="C56" s="15" t="s">
        <v>61</v>
      </c>
      <c r="D56" s="16" t="s">
        <v>406</v>
      </c>
      <c r="E56" s="16">
        <v>15</v>
      </c>
      <c r="F56" s="17">
        <f t="shared" si="2"/>
        <v>92.5</v>
      </c>
      <c r="G56" s="5">
        <f t="shared" si="3"/>
        <v>27</v>
      </c>
    </row>
    <row r="57" spans="1:7">
      <c r="A57" s="13">
        <v>15</v>
      </c>
      <c r="B57" s="14">
        <v>13</v>
      </c>
      <c r="C57" s="15" t="s">
        <v>62</v>
      </c>
      <c r="D57" s="16" t="s">
        <v>406</v>
      </c>
      <c r="E57" s="16">
        <v>16</v>
      </c>
      <c r="F57" s="17">
        <f t="shared" si="2"/>
        <v>32.5</v>
      </c>
      <c r="G57" s="5">
        <f t="shared" si="3"/>
        <v>249</v>
      </c>
    </row>
    <row r="58" spans="1:7">
      <c r="A58" s="13">
        <v>16</v>
      </c>
      <c r="B58" s="14">
        <v>33</v>
      </c>
      <c r="C58" s="15" t="s">
        <v>63</v>
      </c>
      <c r="D58" s="16" t="s">
        <v>406</v>
      </c>
      <c r="E58" s="16">
        <v>17</v>
      </c>
      <c r="F58" s="17">
        <f t="shared" si="2"/>
        <v>82.5</v>
      </c>
      <c r="G58" s="5">
        <f t="shared" si="3"/>
        <v>122</v>
      </c>
    </row>
    <row r="59" spans="1:7">
      <c r="A59" s="13">
        <v>17</v>
      </c>
      <c r="B59" s="14">
        <v>34</v>
      </c>
      <c r="C59" s="15" t="s">
        <v>64</v>
      </c>
      <c r="D59" s="16" t="s">
        <v>406</v>
      </c>
      <c r="E59" s="16">
        <v>18</v>
      </c>
      <c r="F59" s="17">
        <f t="shared" si="2"/>
        <v>85</v>
      </c>
      <c r="G59" s="5">
        <f t="shared" si="3"/>
        <v>84</v>
      </c>
    </row>
    <row r="60" spans="1:7">
      <c r="A60" s="13">
        <v>18</v>
      </c>
      <c r="B60" s="14">
        <v>35</v>
      </c>
      <c r="C60" s="15" t="s">
        <v>286</v>
      </c>
      <c r="D60" s="16" t="s">
        <v>406</v>
      </c>
      <c r="E60" s="16">
        <v>19</v>
      </c>
      <c r="F60" s="17">
        <f t="shared" si="2"/>
        <v>87.5</v>
      </c>
      <c r="G60" s="5">
        <f t="shared" si="3"/>
        <v>64</v>
      </c>
    </row>
    <row r="61" spans="1:7">
      <c r="A61" s="13">
        <v>19</v>
      </c>
      <c r="B61" s="14">
        <v>29</v>
      </c>
      <c r="C61" s="15" t="s">
        <v>287</v>
      </c>
      <c r="D61" s="16" t="s">
        <v>406</v>
      </c>
      <c r="E61" s="16">
        <v>20</v>
      </c>
      <c r="F61" s="17">
        <f t="shared" si="2"/>
        <v>72.5</v>
      </c>
      <c r="G61" s="5">
        <f t="shared" si="3"/>
        <v>201</v>
      </c>
    </row>
    <row r="62" spans="1:7">
      <c r="A62" s="13">
        <v>20</v>
      </c>
      <c r="B62" s="14">
        <v>34</v>
      </c>
      <c r="C62" s="15" t="s">
        <v>68</v>
      </c>
      <c r="D62" s="16" t="s">
        <v>406</v>
      </c>
      <c r="E62" s="16">
        <v>22</v>
      </c>
      <c r="F62" s="17">
        <f t="shared" si="2"/>
        <v>85</v>
      </c>
      <c r="G62" s="5">
        <f t="shared" si="3"/>
        <v>84</v>
      </c>
    </row>
    <row r="63" spans="1:7">
      <c r="A63" s="13">
        <v>21</v>
      </c>
      <c r="B63" s="14">
        <v>34</v>
      </c>
      <c r="C63" s="15" t="s">
        <v>69</v>
      </c>
      <c r="D63" s="16" t="s">
        <v>406</v>
      </c>
      <c r="E63" s="16">
        <v>23</v>
      </c>
      <c r="F63" s="17">
        <f t="shared" si="2"/>
        <v>85</v>
      </c>
      <c r="G63" s="5">
        <f t="shared" si="3"/>
        <v>84</v>
      </c>
    </row>
    <row r="64" spans="1:7">
      <c r="A64" s="13">
        <v>22</v>
      </c>
      <c r="B64" s="14">
        <v>39</v>
      </c>
      <c r="C64" s="15" t="s">
        <v>70</v>
      </c>
      <c r="D64" s="16" t="s">
        <v>406</v>
      </c>
      <c r="E64" s="16">
        <v>24</v>
      </c>
      <c r="F64" s="17">
        <f t="shared" si="2"/>
        <v>97.5</v>
      </c>
      <c r="G64" s="5">
        <f t="shared" si="3"/>
        <v>6</v>
      </c>
    </row>
    <row r="65" spans="1:7">
      <c r="A65" s="13">
        <v>23</v>
      </c>
      <c r="B65" s="14">
        <v>33</v>
      </c>
      <c r="C65" s="15" t="s">
        <v>71</v>
      </c>
      <c r="D65" s="16" t="s">
        <v>406</v>
      </c>
      <c r="E65" s="16">
        <v>25</v>
      </c>
      <c r="F65" s="17">
        <f t="shared" si="2"/>
        <v>82.5</v>
      </c>
      <c r="G65" s="5">
        <f t="shared" si="3"/>
        <v>122</v>
      </c>
    </row>
    <row r="66" spans="1:7">
      <c r="A66" s="13">
        <v>24</v>
      </c>
      <c r="B66" s="14">
        <v>40</v>
      </c>
      <c r="C66" s="15" t="s">
        <v>72</v>
      </c>
      <c r="D66" s="16" t="s">
        <v>406</v>
      </c>
      <c r="E66" s="16">
        <v>26</v>
      </c>
      <c r="F66" s="17">
        <f t="shared" si="2"/>
        <v>100</v>
      </c>
      <c r="G66" s="5">
        <f t="shared" si="3"/>
        <v>1</v>
      </c>
    </row>
    <row r="67" spans="1:7">
      <c r="A67" s="13">
        <v>25</v>
      </c>
      <c r="B67" s="14">
        <v>35</v>
      </c>
      <c r="C67" s="15" t="s">
        <v>73</v>
      </c>
      <c r="D67" s="16" t="s">
        <v>406</v>
      </c>
      <c r="E67" s="16">
        <v>27</v>
      </c>
      <c r="F67" s="17">
        <f t="shared" si="2"/>
        <v>87.5</v>
      </c>
      <c r="G67" s="5">
        <f t="shared" si="3"/>
        <v>64</v>
      </c>
    </row>
    <row r="68" spans="1:7">
      <c r="A68" s="13">
        <v>26</v>
      </c>
      <c r="B68" s="14">
        <v>38</v>
      </c>
      <c r="C68" s="15" t="s">
        <v>74</v>
      </c>
      <c r="D68" s="16" t="s">
        <v>406</v>
      </c>
      <c r="E68" s="16">
        <v>28</v>
      </c>
      <c r="F68" s="17">
        <f t="shared" si="2"/>
        <v>95</v>
      </c>
      <c r="G68" s="5">
        <f t="shared" si="3"/>
        <v>13</v>
      </c>
    </row>
    <row r="69" spans="1:7">
      <c r="A69" s="13">
        <v>27</v>
      </c>
      <c r="B69" s="14">
        <v>25</v>
      </c>
      <c r="C69" s="15" t="s">
        <v>288</v>
      </c>
      <c r="D69" s="16" t="s">
        <v>406</v>
      </c>
      <c r="E69" s="16">
        <v>29</v>
      </c>
      <c r="F69" s="17">
        <f t="shared" si="2"/>
        <v>62.5</v>
      </c>
      <c r="G69" s="5">
        <f t="shared" si="3"/>
        <v>238</v>
      </c>
    </row>
    <row r="70" spans="1:7">
      <c r="A70" s="13">
        <v>28</v>
      </c>
      <c r="B70" s="14">
        <v>36</v>
      </c>
      <c r="C70" s="15" t="s">
        <v>289</v>
      </c>
      <c r="D70" s="16" t="s">
        <v>406</v>
      </c>
      <c r="E70" s="16">
        <v>30</v>
      </c>
      <c r="F70" s="17">
        <f t="shared" si="2"/>
        <v>90</v>
      </c>
      <c r="G70" s="5">
        <f t="shared" si="3"/>
        <v>46</v>
      </c>
    </row>
    <row r="71" spans="1:7">
      <c r="A71" s="13">
        <v>29</v>
      </c>
      <c r="B71" s="14">
        <v>33</v>
      </c>
      <c r="C71" s="15" t="s">
        <v>77</v>
      </c>
      <c r="D71" s="16" t="s">
        <v>406</v>
      </c>
      <c r="E71" s="16">
        <v>31</v>
      </c>
      <c r="F71" s="17">
        <f t="shared" si="2"/>
        <v>82.5</v>
      </c>
      <c r="G71" s="5">
        <f t="shared" si="3"/>
        <v>122</v>
      </c>
    </row>
    <row r="72" spans="1:7">
      <c r="A72" s="13">
        <v>30</v>
      </c>
      <c r="B72" s="14">
        <v>32</v>
      </c>
      <c r="C72" s="15" t="s">
        <v>290</v>
      </c>
      <c r="D72" s="16" t="s">
        <v>406</v>
      </c>
      <c r="E72" s="16">
        <v>32</v>
      </c>
      <c r="F72" s="17">
        <f t="shared" si="2"/>
        <v>80</v>
      </c>
      <c r="G72" s="5">
        <f t="shared" si="3"/>
        <v>149</v>
      </c>
    </row>
    <row r="73" spans="1:7">
      <c r="A73" s="13">
        <v>31</v>
      </c>
      <c r="B73" s="14">
        <v>34</v>
      </c>
      <c r="C73" s="15" t="s">
        <v>79</v>
      </c>
      <c r="D73" s="16" t="s">
        <v>406</v>
      </c>
      <c r="E73" s="16">
        <v>33</v>
      </c>
      <c r="F73" s="17">
        <f t="shared" si="2"/>
        <v>85</v>
      </c>
      <c r="G73" s="5">
        <f t="shared" si="3"/>
        <v>84</v>
      </c>
    </row>
    <row r="74" spans="1:7">
      <c r="A74" s="13">
        <v>32</v>
      </c>
      <c r="B74" s="14">
        <v>37</v>
      </c>
      <c r="C74" s="15" t="s">
        <v>80</v>
      </c>
      <c r="D74" s="16" t="s">
        <v>406</v>
      </c>
      <c r="E74" s="16">
        <v>34</v>
      </c>
      <c r="F74" s="17">
        <f t="shared" si="2"/>
        <v>92.5</v>
      </c>
      <c r="G74" s="5">
        <f t="shared" si="3"/>
        <v>27</v>
      </c>
    </row>
    <row r="75" spans="1:7">
      <c r="A75" s="13">
        <v>33</v>
      </c>
      <c r="B75" s="14">
        <v>25</v>
      </c>
      <c r="C75" s="15" t="s">
        <v>81</v>
      </c>
      <c r="D75" s="16" t="s">
        <v>406</v>
      </c>
      <c r="E75" s="16">
        <v>35</v>
      </c>
      <c r="F75" s="17">
        <f t="shared" si="2"/>
        <v>62.5</v>
      </c>
      <c r="G75" s="5">
        <f t="shared" si="3"/>
        <v>238</v>
      </c>
    </row>
    <row r="76" spans="1:7">
      <c r="A76" s="13">
        <v>34</v>
      </c>
      <c r="B76" s="14">
        <v>36</v>
      </c>
      <c r="C76" s="15" t="s">
        <v>82</v>
      </c>
      <c r="D76" s="16" t="s">
        <v>406</v>
      </c>
      <c r="E76" s="16">
        <v>36</v>
      </c>
      <c r="F76" s="17">
        <f t="shared" si="2"/>
        <v>90</v>
      </c>
      <c r="G76" s="5">
        <f t="shared" si="3"/>
        <v>46</v>
      </c>
    </row>
    <row r="77" ht="15" spans="1:5">
      <c r="A77" s="11"/>
      <c r="B77" s="2"/>
      <c r="C77" s="3" t="s">
        <v>410</v>
      </c>
      <c r="D77" s="2"/>
      <c r="E77" s="2"/>
    </row>
    <row r="78" spans="1:6">
      <c r="A78" s="2"/>
      <c r="B78" s="2"/>
      <c r="C78" s="4"/>
      <c r="D78" s="2"/>
      <c r="E78" s="2"/>
      <c r="F78" s="4"/>
    </row>
    <row r="79" ht="25.5" spans="1:7">
      <c r="A79" s="5" t="s">
        <v>1</v>
      </c>
      <c r="B79" s="6" t="s">
        <v>2</v>
      </c>
      <c r="C79" s="6" t="s">
        <v>3</v>
      </c>
      <c r="D79" s="6" t="s">
        <v>5</v>
      </c>
      <c r="E79" s="7" t="s">
        <v>4</v>
      </c>
      <c r="F79" s="6" t="s">
        <v>6</v>
      </c>
      <c r="G79" s="12" t="s">
        <v>7</v>
      </c>
    </row>
    <row r="80" spans="1:7">
      <c r="A80" s="13">
        <v>1</v>
      </c>
      <c r="B80" s="14">
        <v>34</v>
      </c>
      <c r="C80" s="15" t="s">
        <v>84</v>
      </c>
      <c r="D80" s="16" t="s">
        <v>403</v>
      </c>
      <c r="E80" s="16">
        <v>1</v>
      </c>
      <c r="F80" s="17">
        <f t="shared" ref="F80:F115" si="4">B80*10/4</f>
        <v>85</v>
      </c>
      <c r="G80" s="5">
        <f t="shared" ref="G80:G115" si="5">IF(SUM(F$4:F$406)=0,"",RANK(F80,F$4:F$406,0))</f>
        <v>84</v>
      </c>
    </row>
    <row r="81" spans="1:7">
      <c r="A81" s="13">
        <v>2</v>
      </c>
      <c r="B81" s="14">
        <v>36</v>
      </c>
      <c r="C81" s="15" t="s">
        <v>86</v>
      </c>
      <c r="D81" s="16" t="s">
        <v>403</v>
      </c>
      <c r="E81" s="16">
        <v>2</v>
      </c>
      <c r="F81" s="17">
        <f t="shared" si="4"/>
        <v>90</v>
      </c>
      <c r="G81" s="5">
        <f t="shared" si="5"/>
        <v>46</v>
      </c>
    </row>
    <row r="82" spans="1:7">
      <c r="A82" s="13">
        <v>3</v>
      </c>
      <c r="B82" s="14">
        <v>31</v>
      </c>
      <c r="C82" s="15" t="s">
        <v>87</v>
      </c>
      <c r="D82" s="16" t="s">
        <v>403</v>
      </c>
      <c r="E82" s="16">
        <v>3</v>
      </c>
      <c r="F82" s="17">
        <f t="shared" si="4"/>
        <v>77.5</v>
      </c>
      <c r="G82" s="5">
        <f t="shared" si="5"/>
        <v>176</v>
      </c>
    </row>
    <row r="83" spans="1:7">
      <c r="A83" s="13">
        <v>4</v>
      </c>
      <c r="B83" s="14">
        <v>34</v>
      </c>
      <c r="C83" s="15" t="s">
        <v>88</v>
      </c>
      <c r="D83" s="16" t="s">
        <v>403</v>
      </c>
      <c r="E83" s="16">
        <v>4</v>
      </c>
      <c r="F83" s="17">
        <f t="shared" si="4"/>
        <v>85</v>
      </c>
      <c r="G83" s="5">
        <f t="shared" si="5"/>
        <v>84</v>
      </c>
    </row>
    <row r="84" spans="1:7">
      <c r="A84" s="13">
        <v>5</v>
      </c>
      <c r="B84" s="14">
        <v>32</v>
      </c>
      <c r="C84" s="15" t="s">
        <v>411</v>
      </c>
      <c r="D84" s="16" t="s">
        <v>403</v>
      </c>
      <c r="E84" s="16">
        <v>5</v>
      </c>
      <c r="F84" s="17">
        <f t="shared" si="4"/>
        <v>80</v>
      </c>
      <c r="G84" s="5">
        <f t="shared" si="5"/>
        <v>149</v>
      </c>
    </row>
    <row r="85" spans="1:7">
      <c r="A85" s="13">
        <v>6</v>
      </c>
      <c r="B85" s="14">
        <v>34</v>
      </c>
      <c r="C85" s="15" t="s">
        <v>90</v>
      </c>
      <c r="D85" s="16" t="s">
        <v>403</v>
      </c>
      <c r="E85" s="16">
        <v>6</v>
      </c>
      <c r="F85" s="17">
        <f t="shared" si="4"/>
        <v>85</v>
      </c>
      <c r="G85" s="5">
        <f t="shared" si="5"/>
        <v>84</v>
      </c>
    </row>
    <row r="86" spans="1:7">
      <c r="A86" s="13">
        <v>7</v>
      </c>
      <c r="B86" s="14">
        <v>33</v>
      </c>
      <c r="C86" s="15" t="s">
        <v>91</v>
      </c>
      <c r="D86" s="16" t="s">
        <v>403</v>
      </c>
      <c r="E86" s="16">
        <v>7</v>
      </c>
      <c r="F86" s="17">
        <f t="shared" si="4"/>
        <v>82.5</v>
      </c>
      <c r="G86" s="5">
        <f t="shared" si="5"/>
        <v>122</v>
      </c>
    </row>
    <row r="87" spans="1:7">
      <c r="A87" s="13">
        <v>8</v>
      </c>
      <c r="B87" s="14">
        <v>28</v>
      </c>
      <c r="C87" s="15" t="s">
        <v>294</v>
      </c>
      <c r="D87" s="16" t="s">
        <v>403</v>
      </c>
      <c r="E87" s="16">
        <v>8</v>
      </c>
      <c r="F87" s="17">
        <f t="shared" si="4"/>
        <v>70</v>
      </c>
      <c r="G87" s="5">
        <f t="shared" si="5"/>
        <v>219</v>
      </c>
    </row>
    <row r="88" spans="1:7">
      <c r="A88" s="13">
        <v>9</v>
      </c>
      <c r="B88" s="14">
        <v>33</v>
      </c>
      <c r="C88" s="15" t="s">
        <v>93</v>
      </c>
      <c r="D88" s="16" t="s">
        <v>403</v>
      </c>
      <c r="E88" s="16">
        <v>9</v>
      </c>
      <c r="F88" s="17">
        <f t="shared" si="4"/>
        <v>82.5</v>
      </c>
      <c r="G88" s="5">
        <f t="shared" si="5"/>
        <v>122</v>
      </c>
    </row>
    <row r="89" spans="1:7">
      <c r="A89" s="13">
        <v>10</v>
      </c>
      <c r="B89" s="14">
        <v>34</v>
      </c>
      <c r="C89" s="15" t="s">
        <v>94</v>
      </c>
      <c r="D89" s="16" t="s">
        <v>403</v>
      </c>
      <c r="E89" s="16">
        <v>10</v>
      </c>
      <c r="F89" s="17">
        <f t="shared" si="4"/>
        <v>85</v>
      </c>
      <c r="G89" s="5">
        <f t="shared" si="5"/>
        <v>84</v>
      </c>
    </row>
    <row r="90" spans="1:7">
      <c r="A90" s="13">
        <v>11</v>
      </c>
      <c r="B90" s="14">
        <v>33</v>
      </c>
      <c r="C90" s="15" t="s">
        <v>95</v>
      </c>
      <c r="D90" s="16" t="s">
        <v>403</v>
      </c>
      <c r="E90" s="16">
        <v>11</v>
      </c>
      <c r="F90" s="17">
        <f t="shared" si="4"/>
        <v>82.5</v>
      </c>
      <c r="G90" s="5">
        <f t="shared" si="5"/>
        <v>122</v>
      </c>
    </row>
    <row r="91" spans="1:7">
      <c r="A91" s="13">
        <v>12</v>
      </c>
      <c r="B91" s="14">
        <v>30</v>
      </c>
      <c r="C91" s="15" t="s">
        <v>96</v>
      </c>
      <c r="D91" s="16" t="s">
        <v>403</v>
      </c>
      <c r="E91" s="16">
        <v>12</v>
      </c>
      <c r="F91" s="17">
        <f t="shared" si="4"/>
        <v>75</v>
      </c>
      <c r="G91" s="5">
        <f t="shared" si="5"/>
        <v>191</v>
      </c>
    </row>
    <row r="92" spans="1:7">
      <c r="A92" s="13">
        <v>13</v>
      </c>
      <c r="B92" s="14">
        <v>27</v>
      </c>
      <c r="C92" s="15" t="s">
        <v>97</v>
      </c>
      <c r="D92" s="16" t="s">
        <v>403</v>
      </c>
      <c r="E92" s="16">
        <v>13</v>
      </c>
      <c r="F92" s="17">
        <f t="shared" si="4"/>
        <v>67.5</v>
      </c>
      <c r="G92" s="5">
        <f t="shared" si="5"/>
        <v>225</v>
      </c>
    </row>
    <row r="93" spans="1:7">
      <c r="A93" s="13">
        <v>14</v>
      </c>
      <c r="B93" s="14">
        <v>37</v>
      </c>
      <c r="C93" s="15" t="s">
        <v>98</v>
      </c>
      <c r="D93" s="16" t="s">
        <v>403</v>
      </c>
      <c r="E93" s="16">
        <v>14</v>
      </c>
      <c r="F93" s="17">
        <f t="shared" si="4"/>
        <v>92.5</v>
      </c>
      <c r="G93" s="5">
        <f t="shared" si="5"/>
        <v>27</v>
      </c>
    </row>
    <row r="94" spans="1:7">
      <c r="A94" s="13">
        <v>15</v>
      </c>
      <c r="B94" s="14">
        <v>38</v>
      </c>
      <c r="C94" s="15" t="s">
        <v>99</v>
      </c>
      <c r="D94" s="16" t="s">
        <v>403</v>
      </c>
      <c r="E94" s="16">
        <v>15</v>
      </c>
      <c r="F94" s="17">
        <f t="shared" si="4"/>
        <v>95</v>
      </c>
      <c r="G94" s="5">
        <f t="shared" si="5"/>
        <v>13</v>
      </c>
    </row>
    <row r="95" spans="1:7">
      <c r="A95" s="13">
        <v>16</v>
      </c>
      <c r="B95" s="14">
        <v>33</v>
      </c>
      <c r="C95" s="15" t="s">
        <v>100</v>
      </c>
      <c r="D95" s="16" t="s">
        <v>403</v>
      </c>
      <c r="E95" s="16">
        <v>16</v>
      </c>
      <c r="F95" s="17">
        <f t="shared" si="4"/>
        <v>82.5</v>
      </c>
      <c r="G95" s="5">
        <f t="shared" si="5"/>
        <v>122</v>
      </c>
    </row>
    <row r="96" spans="1:7">
      <c r="A96" s="13">
        <v>17</v>
      </c>
      <c r="B96" s="14">
        <v>31</v>
      </c>
      <c r="C96" s="15" t="s">
        <v>296</v>
      </c>
      <c r="D96" s="16" t="s">
        <v>403</v>
      </c>
      <c r="E96" s="16">
        <v>17</v>
      </c>
      <c r="F96" s="17">
        <f t="shared" si="4"/>
        <v>77.5</v>
      </c>
      <c r="G96" s="5">
        <f t="shared" si="5"/>
        <v>176</v>
      </c>
    </row>
    <row r="97" spans="1:7">
      <c r="A97" s="13">
        <v>18</v>
      </c>
      <c r="B97" s="14">
        <v>35</v>
      </c>
      <c r="C97" s="15" t="s">
        <v>297</v>
      </c>
      <c r="D97" s="16" t="s">
        <v>403</v>
      </c>
      <c r="E97" s="16">
        <v>18</v>
      </c>
      <c r="F97" s="17">
        <f t="shared" si="4"/>
        <v>87.5</v>
      </c>
      <c r="G97" s="5">
        <f t="shared" si="5"/>
        <v>64</v>
      </c>
    </row>
    <row r="98" spans="1:7">
      <c r="A98" s="13">
        <v>19</v>
      </c>
      <c r="B98" s="14">
        <v>37</v>
      </c>
      <c r="C98" s="15" t="s">
        <v>103</v>
      </c>
      <c r="D98" s="16" t="s">
        <v>403</v>
      </c>
      <c r="E98" s="16">
        <v>19</v>
      </c>
      <c r="F98" s="17">
        <f t="shared" si="4"/>
        <v>92.5</v>
      </c>
      <c r="G98" s="5">
        <f t="shared" si="5"/>
        <v>27</v>
      </c>
    </row>
    <row r="99" spans="1:7">
      <c r="A99" s="13">
        <v>20</v>
      </c>
      <c r="B99" s="14">
        <v>36</v>
      </c>
      <c r="C99" s="15" t="s">
        <v>104</v>
      </c>
      <c r="D99" s="16" t="s">
        <v>403</v>
      </c>
      <c r="E99" s="16">
        <v>20</v>
      </c>
      <c r="F99" s="17">
        <f t="shared" si="4"/>
        <v>90</v>
      </c>
      <c r="G99" s="5">
        <f t="shared" si="5"/>
        <v>46</v>
      </c>
    </row>
    <row r="100" spans="1:7">
      <c r="A100" s="13">
        <v>21</v>
      </c>
      <c r="B100" s="14">
        <v>32</v>
      </c>
      <c r="C100" s="15" t="s">
        <v>105</v>
      </c>
      <c r="D100" s="16" t="s">
        <v>403</v>
      </c>
      <c r="E100" s="16">
        <v>21</v>
      </c>
      <c r="F100" s="17">
        <f t="shared" si="4"/>
        <v>80</v>
      </c>
      <c r="G100" s="5">
        <f t="shared" si="5"/>
        <v>149</v>
      </c>
    </row>
    <row r="101" spans="1:7">
      <c r="A101" s="13">
        <v>22</v>
      </c>
      <c r="B101" s="14">
        <v>34</v>
      </c>
      <c r="C101" s="15" t="s">
        <v>106</v>
      </c>
      <c r="D101" s="16" t="s">
        <v>403</v>
      </c>
      <c r="E101" s="16">
        <v>22</v>
      </c>
      <c r="F101" s="17">
        <f t="shared" si="4"/>
        <v>85</v>
      </c>
      <c r="G101" s="5">
        <f t="shared" si="5"/>
        <v>84</v>
      </c>
    </row>
    <row r="102" spans="1:7">
      <c r="A102" s="13">
        <v>23</v>
      </c>
      <c r="B102" s="14">
        <v>27</v>
      </c>
      <c r="C102" s="15" t="s">
        <v>107</v>
      </c>
      <c r="D102" s="16" t="s">
        <v>403</v>
      </c>
      <c r="E102" s="16">
        <v>23</v>
      </c>
      <c r="F102" s="17">
        <f t="shared" si="4"/>
        <v>67.5</v>
      </c>
      <c r="G102" s="5">
        <f t="shared" si="5"/>
        <v>225</v>
      </c>
    </row>
    <row r="103" spans="1:7">
      <c r="A103" s="13">
        <v>24</v>
      </c>
      <c r="B103" s="14">
        <v>29</v>
      </c>
      <c r="C103" s="15" t="s">
        <v>108</v>
      </c>
      <c r="D103" s="16" t="s">
        <v>403</v>
      </c>
      <c r="E103" s="16">
        <v>24</v>
      </c>
      <c r="F103" s="17">
        <f t="shared" si="4"/>
        <v>72.5</v>
      </c>
      <c r="G103" s="5">
        <f t="shared" si="5"/>
        <v>201</v>
      </c>
    </row>
    <row r="104" spans="1:7">
      <c r="A104" s="13">
        <v>25</v>
      </c>
      <c r="B104" s="14">
        <v>28</v>
      </c>
      <c r="C104" s="15" t="s">
        <v>109</v>
      </c>
      <c r="D104" s="16" t="s">
        <v>403</v>
      </c>
      <c r="E104" s="16">
        <v>25</v>
      </c>
      <c r="F104" s="17">
        <f t="shared" si="4"/>
        <v>70</v>
      </c>
      <c r="G104" s="5">
        <f t="shared" si="5"/>
        <v>219</v>
      </c>
    </row>
    <row r="105" spans="1:7">
      <c r="A105" s="13">
        <v>26</v>
      </c>
      <c r="B105" s="14">
        <v>35</v>
      </c>
      <c r="C105" s="15" t="s">
        <v>110</v>
      </c>
      <c r="D105" s="16" t="s">
        <v>403</v>
      </c>
      <c r="E105" s="16">
        <v>26</v>
      </c>
      <c r="F105" s="17">
        <f t="shared" si="4"/>
        <v>87.5</v>
      </c>
      <c r="G105" s="5">
        <f t="shared" si="5"/>
        <v>64</v>
      </c>
    </row>
    <row r="106" spans="1:7">
      <c r="A106" s="13">
        <v>27</v>
      </c>
      <c r="B106" s="14">
        <v>37</v>
      </c>
      <c r="C106" s="15" t="s">
        <v>111</v>
      </c>
      <c r="D106" s="16" t="s">
        <v>403</v>
      </c>
      <c r="E106" s="16">
        <v>27</v>
      </c>
      <c r="F106" s="17">
        <f t="shared" si="4"/>
        <v>92.5</v>
      </c>
      <c r="G106" s="5">
        <f t="shared" si="5"/>
        <v>27</v>
      </c>
    </row>
    <row r="107" spans="1:7">
      <c r="A107" s="13">
        <v>28</v>
      </c>
      <c r="B107" s="14">
        <v>37</v>
      </c>
      <c r="C107" s="15" t="s">
        <v>112</v>
      </c>
      <c r="D107" s="16" t="s">
        <v>403</v>
      </c>
      <c r="E107" s="16">
        <v>28</v>
      </c>
      <c r="F107" s="17">
        <f t="shared" si="4"/>
        <v>92.5</v>
      </c>
      <c r="G107" s="5">
        <f t="shared" si="5"/>
        <v>27</v>
      </c>
    </row>
    <row r="108" spans="1:7">
      <c r="A108" s="13">
        <v>29</v>
      </c>
      <c r="B108" s="14">
        <v>34</v>
      </c>
      <c r="C108" s="15" t="s">
        <v>299</v>
      </c>
      <c r="D108" s="16" t="s">
        <v>403</v>
      </c>
      <c r="E108" s="16">
        <v>29</v>
      </c>
      <c r="F108" s="17">
        <f t="shared" si="4"/>
        <v>85</v>
      </c>
      <c r="G108" s="5">
        <f t="shared" si="5"/>
        <v>84</v>
      </c>
    </row>
    <row r="109" spans="1:7">
      <c r="A109" s="13">
        <v>30</v>
      </c>
      <c r="B109" s="14">
        <v>37</v>
      </c>
      <c r="C109" s="15" t="s">
        <v>114</v>
      </c>
      <c r="D109" s="16" t="s">
        <v>403</v>
      </c>
      <c r="E109" s="16">
        <v>30</v>
      </c>
      <c r="F109" s="17">
        <f t="shared" si="4"/>
        <v>92.5</v>
      </c>
      <c r="G109" s="5">
        <f t="shared" si="5"/>
        <v>27</v>
      </c>
    </row>
    <row r="110" spans="1:7">
      <c r="A110" s="13">
        <v>31</v>
      </c>
      <c r="B110" s="14">
        <v>34</v>
      </c>
      <c r="C110" s="15" t="s">
        <v>115</v>
      </c>
      <c r="D110" s="16" t="s">
        <v>403</v>
      </c>
      <c r="E110" s="16">
        <v>31</v>
      </c>
      <c r="F110" s="17">
        <f t="shared" si="4"/>
        <v>85</v>
      </c>
      <c r="G110" s="5">
        <f t="shared" si="5"/>
        <v>84</v>
      </c>
    </row>
    <row r="111" spans="1:7">
      <c r="A111" s="13">
        <v>32</v>
      </c>
      <c r="B111" s="14">
        <v>34</v>
      </c>
      <c r="C111" s="15" t="s">
        <v>116</v>
      </c>
      <c r="D111" s="16" t="s">
        <v>403</v>
      </c>
      <c r="E111" s="16">
        <v>32</v>
      </c>
      <c r="F111" s="17">
        <f t="shared" si="4"/>
        <v>85</v>
      </c>
      <c r="G111" s="5">
        <f t="shared" si="5"/>
        <v>84</v>
      </c>
    </row>
    <row r="112" spans="1:7">
      <c r="A112" s="13">
        <v>33</v>
      </c>
      <c r="B112" s="14">
        <v>33</v>
      </c>
      <c r="C112" s="15" t="s">
        <v>117</v>
      </c>
      <c r="D112" s="16" t="s">
        <v>403</v>
      </c>
      <c r="E112" s="16">
        <v>33</v>
      </c>
      <c r="F112" s="17">
        <f t="shared" si="4"/>
        <v>82.5</v>
      </c>
      <c r="G112" s="5">
        <f t="shared" si="5"/>
        <v>122</v>
      </c>
    </row>
    <row r="113" spans="1:7">
      <c r="A113" s="13">
        <v>34</v>
      </c>
      <c r="B113" s="14">
        <v>37</v>
      </c>
      <c r="C113" s="15" t="s">
        <v>300</v>
      </c>
      <c r="D113" s="16" t="s">
        <v>403</v>
      </c>
      <c r="E113" s="16">
        <v>34</v>
      </c>
      <c r="F113" s="17">
        <f t="shared" si="4"/>
        <v>92.5</v>
      </c>
      <c r="G113" s="5">
        <f t="shared" si="5"/>
        <v>27</v>
      </c>
    </row>
    <row r="114" spans="1:7">
      <c r="A114" s="13">
        <v>35</v>
      </c>
      <c r="B114" s="14">
        <v>39</v>
      </c>
      <c r="C114" s="15" t="s">
        <v>342</v>
      </c>
      <c r="D114" s="16" t="s">
        <v>403</v>
      </c>
      <c r="E114" s="16">
        <v>35</v>
      </c>
      <c r="F114" s="17">
        <f t="shared" si="4"/>
        <v>97.5</v>
      </c>
      <c r="G114" s="5">
        <f t="shared" si="5"/>
        <v>6</v>
      </c>
    </row>
    <row r="115" spans="1:7">
      <c r="A115" s="13">
        <v>36</v>
      </c>
      <c r="B115" s="14">
        <v>31</v>
      </c>
      <c r="C115" s="15" t="s">
        <v>120</v>
      </c>
      <c r="D115" s="16" t="s">
        <v>403</v>
      </c>
      <c r="E115" s="16">
        <v>36</v>
      </c>
      <c r="F115" s="17">
        <f t="shared" si="4"/>
        <v>77.5</v>
      </c>
      <c r="G115" s="5">
        <f t="shared" si="5"/>
        <v>176</v>
      </c>
    </row>
    <row r="116" ht="15" spans="1:5">
      <c r="A116" s="2"/>
      <c r="B116" s="2"/>
      <c r="C116" s="3" t="s">
        <v>412</v>
      </c>
      <c r="D116" s="2"/>
      <c r="E116" s="2"/>
    </row>
    <row r="117" spans="1:6">
      <c r="A117" s="2"/>
      <c r="B117" s="2"/>
      <c r="C117" s="4"/>
      <c r="D117" s="2"/>
      <c r="E117" s="2"/>
      <c r="F117" s="4"/>
    </row>
    <row r="118" ht="25.5" spans="1:7">
      <c r="A118" s="5" t="s">
        <v>1</v>
      </c>
      <c r="B118" s="6" t="s">
        <v>2</v>
      </c>
      <c r="C118" s="6" t="s">
        <v>3</v>
      </c>
      <c r="D118" s="6" t="s">
        <v>5</v>
      </c>
      <c r="E118" s="7" t="s">
        <v>4</v>
      </c>
      <c r="F118" s="6" t="s">
        <v>6</v>
      </c>
      <c r="G118" s="12" t="s">
        <v>7</v>
      </c>
    </row>
    <row r="119" spans="1:7">
      <c r="A119" s="13">
        <v>1</v>
      </c>
      <c r="B119" s="14">
        <v>39</v>
      </c>
      <c r="C119" s="15" t="s">
        <v>122</v>
      </c>
      <c r="D119" s="16" t="s">
        <v>413</v>
      </c>
      <c r="E119" s="16">
        <v>1</v>
      </c>
      <c r="F119" s="17">
        <f t="shared" ref="F119:F154" si="6">B119*10/4</f>
        <v>97.5</v>
      </c>
      <c r="G119" s="5">
        <f t="shared" ref="G119:G154" si="7">IF(SUM(F$4:F$406)=0,"",RANK(F119,F$4:F$406,0))</f>
        <v>6</v>
      </c>
    </row>
    <row r="120" spans="1:7">
      <c r="A120" s="13">
        <v>2</v>
      </c>
      <c r="B120" s="14">
        <v>31</v>
      </c>
      <c r="C120" s="15" t="s">
        <v>124</v>
      </c>
      <c r="D120" s="16" t="s">
        <v>413</v>
      </c>
      <c r="E120" s="16">
        <v>2</v>
      </c>
      <c r="F120" s="17">
        <f t="shared" si="6"/>
        <v>77.5</v>
      </c>
      <c r="G120" s="5">
        <f t="shared" si="7"/>
        <v>176</v>
      </c>
    </row>
    <row r="121" spans="1:7">
      <c r="A121" s="13">
        <v>3</v>
      </c>
      <c r="B121" s="14">
        <v>27</v>
      </c>
      <c r="C121" s="15" t="s">
        <v>125</v>
      </c>
      <c r="D121" s="16" t="s">
        <v>413</v>
      </c>
      <c r="E121" s="16">
        <v>3</v>
      </c>
      <c r="F121" s="17">
        <f t="shared" si="6"/>
        <v>67.5</v>
      </c>
      <c r="G121" s="5">
        <f t="shared" si="7"/>
        <v>225</v>
      </c>
    </row>
    <row r="122" spans="1:7">
      <c r="A122" s="13">
        <v>4</v>
      </c>
      <c r="B122" s="14">
        <v>32</v>
      </c>
      <c r="C122" s="15" t="s">
        <v>126</v>
      </c>
      <c r="D122" s="16" t="s">
        <v>413</v>
      </c>
      <c r="E122" s="16">
        <v>4</v>
      </c>
      <c r="F122" s="17">
        <f t="shared" si="6"/>
        <v>80</v>
      </c>
      <c r="G122" s="5">
        <f t="shared" si="7"/>
        <v>149</v>
      </c>
    </row>
    <row r="123" spans="1:7">
      <c r="A123" s="13">
        <v>5</v>
      </c>
      <c r="B123" s="14">
        <v>29</v>
      </c>
      <c r="C123" s="15" t="s">
        <v>127</v>
      </c>
      <c r="D123" s="16" t="s">
        <v>413</v>
      </c>
      <c r="E123" s="16">
        <v>5</v>
      </c>
      <c r="F123" s="17">
        <f t="shared" si="6"/>
        <v>72.5</v>
      </c>
      <c r="G123" s="5">
        <f t="shared" si="7"/>
        <v>201</v>
      </c>
    </row>
    <row r="124" spans="1:7">
      <c r="A124" s="13">
        <v>6</v>
      </c>
      <c r="B124" s="14">
        <v>29</v>
      </c>
      <c r="C124" s="15" t="s">
        <v>128</v>
      </c>
      <c r="D124" s="16" t="s">
        <v>413</v>
      </c>
      <c r="E124" s="16">
        <v>6</v>
      </c>
      <c r="F124" s="17">
        <f t="shared" si="6"/>
        <v>72.5</v>
      </c>
      <c r="G124" s="5">
        <f t="shared" si="7"/>
        <v>201</v>
      </c>
    </row>
    <row r="125" spans="1:7">
      <c r="A125" s="13">
        <v>7</v>
      </c>
      <c r="B125" s="14">
        <v>38</v>
      </c>
      <c r="C125" s="15" t="s">
        <v>129</v>
      </c>
      <c r="D125" s="16" t="s">
        <v>413</v>
      </c>
      <c r="E125" s="16">
        <v>7</v>
      </c>
      <c r="F125" s="17">
        <f t="shared" si="6"/>
        <v>95</v>
      </c>
      <c r="G125" s="5">
        <f t="shared" si="7"/>
        <v>13</v>
      </c>
    </row>
    <row r="126" spans="1:7">
      <c r="A126" s="13">
        <v>8</v>
      </c>
      <c r="B126" s="14">
        <v>40</v>
      </c>
      <c r="C126" s="15" t="s">
        <v>130</v>
      </c>
      <c r="D126" s="16" t="s">
        <v>413</v>
      </c>
      <c r="E126" s="16">
        <v>8</v>
      </c>
      <c r="F126" s="17">
        <f t="shared" si="6"/>
        <v>100</v>
      </c>
      <c r="G126" s="5">
        <f t="shared" si="7"/>
        <v>1</v>
      </c>
    </row>
    <row r="127" spans="1:7">
      <c r="A127" s="13">
        <v>9</v>
      </c>
      <c r="B127" s="14">
        <v>31</v>
      </c>
      <c r="C127" s="15" t="s">
        <v>131</v>
      </c>
      <c r="D127" s="16" t="s">
        <v>413</v>
      </c>
      <c r="E127" s="16">
        <v>9</v>
      </c>
      <c r="F127" s="17">
        <f t="shared" si="6"/>
        <v>77.5</v>
      </c>
      <c r="G127" s="5">
        <f t="shared" si="7"/>
        <v>176</v>
      </c>
    </row>
    <row r="128" spans="1:7">
      <c r="A128" s="13">
        <v>10</v>
      </c>
      <c r="B128" s="14">
        <v>28</v>
      </c>
      <c r="C128" s="15" t="s">
        <v>132</v>
      </c>
      <c r="D128" s="16" t="s">
        <v>413</v>
      </c>
      <c r="E128" s="16">
        <v>10</v>
      </c>
      <c r="F128" s="17">
        <f t="shared" si="6"/>
        <v>70</v>
      </c>
      <c r="G128" s="5">
        <f t="shared" si="7"/>
        <v>219</v>
      </c>
    </row>
    <row r="129" spans="1:7">
      <c r="A129" s="13">
        <v>11</v>
      </c>
      <c r="B129" s="14">
        <v>20</v>
      </c>
      <c r="C129" s="15" t="s">
        <v>133</v>
      </c>
      <c r="D129" s="16" t="s">
        <v>413</v>
      </c>
      <c r="E129" s="16">
        <v>11</v>
      </c>
      <c r="F129" s="17">
        <f t="shared" si="6"/>
        <v>50</v>
      </c>
      <c r="G129" s="5">
        <f t="shared" si="7"/>
        <v>246</v>
      </c>
    </row>
    <row r="130" spans="1:7">
      <c r="A130" s="13">
        <v>12</v>
      </c>
      <c r="B130" s="14">
        <v>38</v>
      </c>
      <c r="C130" s="15" t="s">
        <v>134</v>
      </c>
      <c r="D130" s="16" t="s">
        <v>413</v>
      </c>
      <c r="E130" s="16">
        <v>12</v>
      </c>
      <c r="F130" s="17">
        <f t="shared" si="6"/>
        <v>95</v>
      </c>
      <c r="G130" s="5">
        <f t="shared" si="7"/>
        <v>13</v>
      </c>
    </row>
    <row r="131" spans="1:7">
      <c r="A131" s="13">
        <v>13</v>
      </c>
      <c r="B131" s="14">
        <v>40</v>
      </c>
      <c r="C131" s="15" t="s">
        <v>136</v>
      </c>
      <c r="D131" s="16" t="s">
        <v>413</v>
      </c>
      <c r="E131" s="16">
        <v>13</v>
      </c>
      <c r="F131" s="17">
        <f t="shared" si="6"/>
        <v>100</v>
      </c>
      <c r="G131" s="5">
        <f t="shared" si="7"/>
        <v>1</v>
      </c>
    </row>
    <row r="132" spans="1:7">
      <c r="A132" s="13">
        <v>14</v>
      </c>
      <c r="B132" s="14">
        <v>38</v>
      </c>
      <c r="C132" s="15" t="s">
        <v>137</v>
      </c>
      <c r="D132" s="16" t="s">
        <v>413</v>
      </c>
      <c r="E132" s="16">
        <v>14</v>
      </c>
      <c r="F132" s="17">
        <f t="shared" si="6"/>
        <v>95</v>
      </c>
      <c r="G132" s="5">
        <f t="shared" si="7"/>
        <v>13</v>
      </c>
    </row>
    <row r="133" spans="1:7">
      <c r="A133" s="13">
        <v>15</v>
      </c>
      <c r="B133" s="14">
        <v>32</v>
      </c>
      <c r="C133" s="15" t="s">
        <v>135</v>
      </c>
      <c r="D133" s="16" t="s">
        <v>413</v>
      </c>
      <c r="E133" s="16">
        <v>15</v>
      </c>
      <c r="F133" s="17">
        <f t="shared" si="6"/>
        <v>80</v>
      </c>
      <c r="G133" s="5">
        <f t="shared" si="7"/>
        <v>149</v>
      </c>
    </row>
    <row r="134" spans="1:7">
      <c r="A134" s="13">
        <v>16</v>
      </c>
      <c r="B134" s="14">
        <v>31</v>
      </c>
      <c r="C134" s="15" t="s">
        <v>138</v>
      </c>
      <c r="D134" s="16" t="s">
        <v>413</v>
      </c>
      <c r="E134" s="16">
        <v>16</v>
      </c>
      <c r="F134" s="17">
        <f t="shared" si="6"/>
        <v>77.5</v>
      </c>
      <c r="G134" s="5">
        <f t="shared" si="7"/>
        <v>176</v>
      </c>
    </row>
    <row r="135" spans="1:7">
      <c r="A135" s="13">
        <v>17</v>
      </c>
      <c r="B135" s="14">
        <v>35</v>
      </c>
      <c r="C135" s="15" t="s">
        <v>303</v>
      </c>
      <c r="D135" s="16" t="s">
        <v>413</v>
      </c>
      <c r="E135" s="16">
        <v>17</v>
      </c>
      <c r="F135" s="17">
        <f t="shared" si="6"/>
        <v>87.5</v>
      </c>
      <c r="G135" s="5">
        <f t="shared" si="7"/>
        <v>64</v>
      </c>
    </row>
    <row r="136" spans="1:7">
      <c r="A136" s="13">
        <v>18</v>
      </c>
      <c r="B136" s="14">
        <v>34</v>
      </c>
      <c r="C136" s="15" t="s">
        <v>140</v>
      </c>
      <c r="D136" s="16" t="s">
        <v>413</v>
      </c>
      <c r="E136" s="16">
        <v>18</v>
      </c>
      <c r="F136" s="17">
        <f t="shared" si="6"/>
        <v>85</v>
      </c>
      <c r="G136" s="5">
        <f t="shared" si="7"/>
        <v>84</v>
      </c>
    </row>
    <row r="137" spans="1:7">
      <c r="A137" s="13">
        <v>19</v>
      </c>
      <c r="B137" s="14">
        <v>32</v>
      </c>
      <c r="C137" s="15" t="s">
        <v>141</v>
      </c>
      <c r="D137" s="16" t="s">
        <v>413</v>
      </c>
      <c r="E137" s="16">
        <v>19</v>
      </c>
      <c r="F137" s="17">
        <f t="shared" si="6"/>
        <v>80</v>
      </c>
      <c r="G137" s="5">
        <f t="shared" si="7"/>
        <v>149</v>
      </c>
    </row>
    <row r="138" spans="1:7">
      <c r="A138" s="13">
        <v>20</v>
      </c>
      <c r="B138" s="14">
        <v>36</v>
      </c>
      <c r="C138" s="15" t="s">
        <v>142</v>
      </c>
      <c r="D138" s="16" t="s">
        <v>413</v>
      </c>
      <c r="E138" s="16">
        <v>20</v>
      </c>
      <c r="F138" s="17">
        <f t="shared" si="6"/>
        <v>90</v>
      </c>
      <c r="G138" s="5">
        <f t="shared" si="7"/>
        <v>46</v>
      </c>
    </row>
    <row r="139" spans="1:7">
      <c r="A139" s="13">
        <v>21</v>
      </c>
      <c r="B139" s="14">
        <v>38</v>
      </c>
      <c r="C139" s="15" t="s">
        <v>143</v>
      </c>
      <c r="D139" s="16" t="s">
        <v>413</v>
      </c>
      <c r="E139" s="16">
        <v>21</v>
      </c>
      <c r="F139" s="17">
        <f t="shared" si="6"/>
        <v>95</v>
      </c>
      <c r="G139" s="5">
        <f t="shared" si="7"/>
        <v>13</v>
      </c>
    </row>
    <row r="140" spans="1:7">
      <c r="A140" s="13">
        <v>22</v>
      </c>
      <c r="B140" s="14">
        <v>37</v>
      </c>
      <c r="C140" s="15" t="s">
        <v>144</v>
      </c>
      <c r="D140" s="16" t="s">
        <v>413</v>
      </c>
      <c r="E140" s="16">
        <v>22</v>
      </c>
      <c r="F140" s="17">
        <f t="shared" si="6"/>
        <v>92.5</v>
      </c>
      <c r="G140" s="5">
        <f t="shared" si="7"/>
        <v>27</v>
      </c>
    </row>
    <row r="141" spans="1:7">
      <c r="A141" s="13">
        <v>23</v>
      </c>
      <c r="B141" s="14">
        <v>33</v>
      </c>
      <c r="C141" s="15" t="s">
        <v>304</v>
      </c>
      <c r="D141" s="16" t="s">
        <v>413</v>
      </c>
      <c r="E141" s="16">
        <v>23</v>
      </c>
      <c r="F141" s="17">
        <f t="shared" si="6"/>
        <v>82.5</v>
      </c>
      <c r="G141" s="5">
        <f t="shared" si="7"/>
        <v>122</v>
      </c>
    </row>
    <row r="142" spans="1:7">
      <c r="A142" s="13">
        <v>24</v>
      </c>
      <c r="B142" s="14">
        <v>36</v>
      </c>
      <c r="C142" s="15" t="s">
        <v>305</v>
      </c>
      <c r="D142" s="16" t="s">
        <v>413</v>
      </c>
      <c r="E142" s="16">
        <v>24</v>
      </c>
      <c r="F142" s="17">
        <f t="shared" si="6"/>
        <v>90</v>
      </c>
      <c r="G142" s="5">
        <f t="shared" si="7"/>
        <v>46</v>
      </c>
    </row>
    <row r="143" spans="1:7">
      <c r="A143" s="13">
        <v>25</v>
      </c>
      <c r="B143" s="14">
        <v>32</v>
      </c>
      <c r="C143" s="15" t="s">
        <v>146</v>
      </c>
      <c r="D143" s="16" t="s">
        <v>413</v>
      </c>
      <c r="E143" s="16">
        <v>25</v>
      </c>
      <c r="F143" s="17">
        <f t="shared" si="6"/>
        <v>80</v>
      </c>
      <c r="G143" s="5">
        <f t="shared" si="7"/>
        <v>149</v>
      </c>
    </row>
    <row r="144" spans="1:7">
      <c r="A144" s="13">
        <v>26</v>
      </c>
      <c r="B144" s="14">
        <v>34</v>
      </c>
      <c r="C144" s="15" t="s">
        <v>147</v>
      </c>
      <c r="D144" s="16" t="s">
        <v>413</v>
      </c>
      <c r="E144" s="16">
        <v>26</v>
      </c>
      <c r="F144" s="17">
        <f t="shared" si="6"/>
        <v>85</v>
      </c>
      <c r="G144" s="5">
        <f t="shared" si="7"/>
        <v>84</v>
      </c>
    </row>
    <row r="145" spans="1:7">
      <c r="A145" s="13">
        <v>27</v>
      </c>
      <c r="B145" s="14">
        <v>31</v>
      </c>
      <c r="C145" s="15" t="s">
        <v>148</v>
      </c>
      <c r="D145" s="16" t="s">
        <v>413</v>
      </c>
      <c r="E145" s="16">
        <v>27</v>
      </c>
      <c r="F145" s="17">
        <f t="shared" si="6"/>
        <v>77.5</v>
      </c>
      <c r="G145" s="5">
        <f t="shared" si="7"/>
        <v>176</v>
      </c>
    </row>
    <row r="146" spans="1:7">
      <c r="A146" s="13">
        <v>28</v>
      </c>
      <c r="B146" s="14">
        <v>34</v>
      </c>
      <c r="C146" s="15" t="s">
        <v>149</v>
      </c>
      <c r="D146" s="16" t="s">
        <v>413</v>
      </c>
      <c r="E146" s="16">
        <v>28</v>
      </c>
      <c r="F146" s="17">
        <f t="shared" si="6"/>
        <v>85</v>
      </c>
      <c r="G146" s="5">
        <f t="shared" si="7"/>
        <v>84</v>
      </c>
    </row>
    <row r="147" spans="1:7">
      <c r="A147" s="13">
        <v>29</v>
      </c>
      <c r="B147" s="14">
        <v>22</v>
      </c>
      <c r="C147" s="15" t="s">
        <v>150</v>
      </c>
      <c r="D147" s="16" t="s">
        <v>413</v>
      </c>
      <c r="E147" s="16">
        <v>29</v>
      </c>
      <c r="F147" s="17">
        <f t="shared" si="6"/>
        <v>55</v>
      </c>
      <c r="G147" s="5">
        <f t="shared" si="7"/>
        <v>244</v>
      </c>
    </row>
    <row r="148" spans="1:7">
      <c r="A148" s="13">
        <v>30</v>
      </c>
      <c r="B148" s="14">
        <v>25</v>
      </c>
      <c r="C148" s="15" t="s">
        <v>151</v>
      </c>
      <c r="D148" s="16" t="s">
        <v>413</v>
      </c>
      <c r="E148" s="16">
        <v>30</v>
      </c>
      <c r="F148" s="17">
        <f t="shared" si="6"/>
        <v>62.5</v>
      </c>
      <c r="G148" s="5">
        <f t="shared" si="7"/>
        <v>238</v>
      </c>
    </row>
    <row r="149" spans="1:7">
      <c r="A149" s="13">
        <v>31</v>
      </c>
      <c r="B149" s="14">
        <v>34</v>
      </c>
      <c r="C149" s="15" t="s">
        <v>152</v>
      </c>
      <c r="D149" s="16" t="s">
        <v>413</v>
      </c>
      <c r="E149" s="16">
        <v>31</v>
      </c>
      <c r="F149" s="17">
        <f t="shared" si="6"/>
        <v>85</v>
      </c>
      <c r="G149" s="5">
        <f t="shared" si="7"/>
        <v>84</v>
      </c>
    </row>
    <row r="150" spans="1:7">
      <c r="A150" s="13">
        <v>32</v>
      </c>
      <c r="B150" s="14">
        <v>30</v>
      </c>
      <c r="C150" s="15" t="s">
        <v>153</v>
      </c>
      <c r="D150" s="16" t="s">
        <v>413</v>
      </c>
      <c r="E150" s="16">
        <v>32</v>
      </c>
      <c r="F150" s="17">
        <f t="shared" si="6"/>
        <v>75</v>
      </c>
      <c r="G150" s="5">
        <f t="shared" si="7"/>
        <v>191</v>
      </c>
    </row>
    <row r="151" spans="1:7">
      <c r="A151" s="13">
        <v>33</v>
      </c>
      <c r="B151" s="14">
        <v>32</v>
      </c>
      <c r="C151" s="15" t="s">
        <v>154</v>
      </c>
      <c r="D151" s="16" t="s">
        <v>413</v>
      </c>
      <c r="E151" s="16">
        <v>33</v>
      </c>
      <c r="F151" s="17">
        <f t="shared" si="6"/>
        <v>80</v>
      </c>
      <c r="G151" s="5">
        <f t="shared" si="7"/>
        <v>149</v>
      </c>
    </row>
    <row r="152" spans="1:7">
      <c r="A152" s="13">
        <v>34</v>
      </c>
      <c r="B152" s="14">
        <v>31</v>
      </c>
      <c r="C152" s="15" t="s">
        <v>155</v>
      </c>
      <c r="D152" s="16" t="s">
        <v>413</v>
      </c>
      <c r="E152" s="16">
        <v>34</v>
      </c>
      <c r="F152" s="17">
        <f t="shared" si="6"/>
        <v>77.5</v>
      </c>
      <c r="G152" s="5">
        <f t="shared" si="7"/>
        <v>176</v>
      </c>
    </row>
    <row r="153" spans="1:7">
      <c r="A153" s="13">
        <v>35</v>
      </c>
      <c r="B153" s="14">
        <v>32</v>
      </c>
      <c r="C153" s="15" t="s">
        <v>156</v>
      </c>
      <c r="D153" s="16" t="s">
        <v>413</v>
      </c>
      <c r="E153" s="16">
        <v>35</v>
      </c>
      <c r="F153" s="17">
        <f t="shared" si="6"/>
        <v>80</v>
      </c>
      <c r="G153" s="5">
        <f t="shared" si="7"/>
        <v>149</v>
      </c>
    </row>
    <row r="154" spans="1:7">
      <c r="A154" s="13">
        <v>36</v>
      </c>
      <c r="B154" s="14">
        <v>38</v>
      </c>
      <c r="C154" s="15" t="s">
        <v>157</v>
      </c>
      <c r="D154" s="16" t="s">
        <v>413</v>
      </c>
      <c r="E154" s="16">
        <v>36</v>
      </c>
      <c r="F154" s="17">
        <f t="shared" si="6"/>
        <v>95</v>
      </c>
      <c r="G154" s="5">
        <f t="shared" si="7"/>
        <v>13</v>
      </c>
    </row>
    <row r="155" ht="15" spans="1:5">
      <c r="A155" s="2"/>
      <c r="B155" s="2"/>
      <c r="C155" s="3" t="s">
        <v>414</v>
      </c>
      <c r="D155" s="2"/>
      <c r="E155" s="2"/>
    </row>
    <row r="156" spans="1:6">
      <c r="A156" s="2"/>
      <c r="B156" s="2"/>
      <c r="C156" s="4"/>
      <c r="D156" s="2"/>
      <c r="E156" s="2"/>
      <c r="F156" s="4"/>
    </row>
    <row r="157" ht="25.5" spans="1:7">
      <c r="A157" s="5" t="s">
        <v>1</v>
      </c>
      <c r="B157" s="6" t="s">
        <v>2</v>
      </c>
      <c r="C157" s="6" t="s">
        <v>3</v>
      </c>
      <c r="D157" s="6" t="s">
        <v>5</v>
      </c>
      <c r="E157" s="7" t="s">
        <v>4</v>
      </c>
      <c r="F157" s="6" t="s">
        <v>6</v>
      </c>
      <c r="G157" s="12" t="s">
        <v>7</v>
      </c>
    </row>
    <row r="158" spans="1:7">
      <c r="A158" s="13">
        <v>1</v>
      </c>
      <c r="B158" s="14">
        <v>26</v>
      </c>
      <c r="C158" s="15" t="s">
        <v>371</v>
      </c>
      <c r="D158" s="16" t="s">
        <v>415</v>
      </c>
      <c r="E158" s="16">
        <v>1</v>
      </c>
      <c r="F158" s="17">
        <f t="shared" ref="F158:F193" si="8">B158*10/4</f>
        <v>65</v>
      </c>
      <c r="G158" s="5">
        <f t="shared" ref="G158:G193" si="9">IF(SUM(F$4:F$406)=0,"",RANK(F158,F$4:F$406,0))</f>
        <v>234</v>
      </c>
    </row>
    <row r="159" spans="1:7">
      <c r="A159" s="13">
        <v>2</v>
      </c>
      <c r="B159" s="14">
        <v>32</v>
      </c>
      <c r="C159" s="15" t="s">
        <v>161</v>
      </c>
      <c r="D159" s="16" t="s">
        <v>415</v>
      </c>
      <c r="E159" s="16">
        <v>2</v>
      </c>
      <c r="F159" s="17">
        <f t="shared" si="8"/>
        <v>80</v>
      </c>
      <c r="G159" s="5">
        <f t="shared" si="9"/>
        <v>149</v>
      </c>
    </row>
    <row r="160" spans="1:7">
      <c r="A160" s="13">
        <v>3</v>
      </c>
      <c r="B160" s="14">
        <v>31</v>
      </c>
      <c r="C160" s="15" t="s">
        <v>162</v>
      </c>
      <c r="D160" s="16" t="s">
        <v>415</v>
      </c>
      <c r="E160" s="16">
        <v>3</v>
      </c>
      <c r="F160" s="17">
        <f t="shared" si="8"/>
        <v>77.5</v>
      </c>
      <c r="G160" s="5">
        <f t="shared" si="9"/>
        <v>176</v>
      </c>
    </row>
    <row r="161" spans="1:7">
      <c r="A161" s="13">
        <v>4</v>
      </c>
      <c r="B161" s="14">
        <v>27</v>
      </c>
      <c r="C161" s="15" t="s">
        <v>163</v>
      </c>
      <c r="D161" s="16" t="s">
        <v>415</v>
      </c>
      <c r="E161" s="16">
        <v>4</v>
      </c>
      <c r="F161" s="17">
        <f t="shared" si="8"/>
        <v>67.5</v>
      </c>
      <c r="G161" s="5">
        <f t="shared" si="9"/>
        <v>225</v>
      </c>
    </row>
    <row r="162" spans="1:7">
      <c r="A162" s="13">
        <v>5</v>
      </c>
      <c r="B162" s="14">
        <v>29</v>
      </c>
      <c r="C162" s="15" t="s">
        <v>164</v>
      </c>
      <c r="D162" s="16" t="s">
        <v>415</v>
      </c>
      <c r="E162" s="16">
        <v>5</v>
      </c>
      <c r="F162" s="17">
        <f t="shared" si="8"/>
        <v>72.5</v>
      </c>
      <c r="G162" s="5">
        <f t="shared" si="9"/>
        <v>201</v>
      </c>
    </row>
    <row r="163" spans="1:7">
      <c r="A163" s="13">
        <v>6</v>
      </c>
      <c r="B163" s="14">
        <v>28</v>
      </c>
      <c r="C163" s="15" t="s">
        <v>165</v>
      </c>
      <c r="D163" s="16" t="s">
        <v>415</v>
      </c>
      <c r="E163" s="16">
        <v>6</v>
      </c>
      <c r="F163" s="17">
        <f t="shared" si="8"/>
        <v>70</v>
      </c>
      <c r="G163" s="5">
        <f t="shared" si="9"/>
        <v>219</v>
      </c>
    </row>
    <row r="164" spans="1:7">
      <c r="A164" s="13">
        <v>7</v>
      </c>
      <c r="B164" s="14">
        <v>34</v>
      </c>
      <c r="C164" s="15" t="s">
        <v>166</v>
      </c>
      <c r="D164" s="16" t="s">
        <v>415</v>
      </c>
      <c r="E164" s="16">
        <v>7</v>
      </c>
      <c r="F164" s="17">
        <f t="shared" si="8"/>
        <v>85</v>
      </c>
      <c r="G164" s="5">
        <f t="shared" si="9"/>
        <v>84</v>
      </c>
    </row>
    <row r="165" spans="1:7">
      <c r="A165" s="13">
        <v>8</v>
      </c>
      <c r="B165" s="14">
        <v>32</v>
      </c>
      <c r="C165" s="15" t="s">
        <v>167</v>
      </c>
      <c r="D165" s="16" t="s">
        <v>415</v>
      </c>
      <c r="E165" s="16">
        <v>8</v>
      </c>
      <c r="F165" s="17">
        <f t="shared" si="8"/>
        <v>80</v>
      </c>
      <c r="G165" s="5">
        <f t="shared" si="9"/>
        <v>149</v>
      </c>
    </row>
    <row r="166" spans="1:7">
      <c r="A166" s="13">
        <v>9</v>
      </c>
      <c r="B166" s="14">
        <v>33</v>
      </c>
      <c r="C166" s="15" t="s">
        <v>168</v>
      </c>
      <c r="D166" s="16" t="s">
        <v>415</v>
      </c>
      <c r="E166" s="16">
        <v>9</v>
      </c>
      <c r="F166" s="17">
        <f t="shared" si="8"/>
        <v>82.5</v>
      </c>
      <c r="G166" s="5">
        <f t="shared" si="9"/>
        <v>122</v>
      </c>
    </row>
    <row r="167" spans="1:7">
      <c r="A167" s="13">
        <v>10</v>
      </c>
      <c r="B167" s="14">
        <v>33</v>
      </c>
      <c r="C167" s="15" t="s">
        <v>169</v>
      </c>
      <c r="D167" s="16" t="s">
        <v>415</v>
      </c>
      <c r="E167" s="16">
        <v>10</v>
      </c>
      <c r="F167" s="17">
        <f t="shared" si="8"/>
        <v>82.5</v>
      </c>
      <c r="G167" s="5">
        <f t="shared" si="9"/>
        <v>122</v>
      </c>
    </row>
    <row r="168" spans="1:7">
      <c r="A168" s="13">
        <v>11</v>
      </c>
      <c r="B168" s="14">
        <v>31</v>
      </c>
      <c r="C168" s="15" t="s">
        <v>170</v>
      </c>
      <c r="D168" s="16" t="s">
        <v>415</v>
      </c>
      <c r="E168" s="16">
        <v>11</v>
      </c>
      <c r="F168" s="17">
        <f t="shared" si="8"/>
        <v>77.5</v>
      </c>
      <c r="G168" s="5">
        <f t="shared" si="9"/>
        <v>176</v>
      </c>
    </row>
    <row r="169" spans="1:7">
      <c r="A169" s="13">
        <v>12</v>
      </c>
      <c r="B169" s="14">
        <v>30</v>
      </c>
      <c r="C169" s="15" t="s">
        <v>171</v>
      </c>
      <c r="D169" s="16" t="s">
        <v>415</v>
      </c>
      <c r="E169" s="16">
        <v>12</v>
      </c>
      <c r="F169" s="17">
        <f t="shared" si="8"/>
        <v>75</v>
      </c>
      <c r="G169" s="5">
        <f t="shared" si="9"/>
        <v>191</v>
      </c>
    </row>
    <row r="170" spans="1:7">
      <c r="A170" s="13">
        <v>13</v>
      </c>
      <c r="B170" s="14">
        <v>32</v>
      </c>
      <c r="C170" s="15" t="s">
        <v>172</v>
      </c>
      <c r="D170" s="16" t="s">
        <v>415</v>
      </c>
      <c r="E170" s="16">
        <v>13</v>
      </c>
      <c r="F170" s="17">
        <f t="shared" si="8"/>
        <v>80</v>
      </c>
      <c r="G170" s="5">
        <f t="shared" si="9"/>
        <v>149</v>
      </c>
    </row>
    <row r="171" spans="1:7">
      <c r="A171" s="13">
        <v>14</v>
      </c>
      <c r="B171" s="14">
        <v>34</v>
      </c>
      <c r="C171" s="15" t="s">
        <v>173</v>
      </c>
      <c r="D171" s="16" t="s">
        <v>415</v>
      </c>
      <c r="E171" s="16">
        <v>14</v>
      </c>
      <c r="F171" s="17">
        <f t="shared" si="8"/>
        <v>85</v>
      </c>
      <c r="G171" s="5">
        <f t="shared" si="9"/>
        <v>84</v>
      </c>
    </row>
    <row r="172" spans="1:7">
      <c r="A172" s="13">
        <v>15</v>
      </c>
      <c r="B172" s="14">
        <v>39</v>
      </c>
      <c r="C172" s="15" t="s">
        <v>174</v>
      </c>
      <c r="D172" s="16" t="s">
        <v>415</v>
      </c>
      <c r="E172" s="16">
        <v>15</v>
      </c>
      <c r="F172" s="17">
        <f t="shared" si="8"/>
        <v>97.5</v>
      </c>
      <c r="G172" s="5">
        <f t="shared" si="9"/>
        <v>6</v>
      </c>
    </row>
    <row r="173" spans="1:7">
      <c r="A173" s="13">
        <v>16</v>
      </c>
      <c r="B173" s="14">
        <v>35</v>
      </c>
      <c r="C173" s="15" t="s">
        <v>175</v>
      </c>
      <c r="D173" s="16" t="s">
        <v>415</v>
      </c>
      <c r="E173" s="16">
        <v>16</v>
      </c>
      <c r="F173" s="17">
        <f t="shared" si="8"/>
        <v>87.5</v>
      </c>
      <c r="G173" s="5">
        <f t="shared" si="9"/>
        <v>64</v>
      </c>
    </row>
    <row r="174" spans="1:7">
      <c r="A174" s="13">
        <v>17</v>
      </c>
      <c r="B174" s="14">
        <v>34</v>
      </c>
      <c r="C174" s="15" t="s">
        <v>176</v>
      </c>
      <c r="D174" s="16" t="s">
        <v>415</v>
      </c>
      <c r="E174" s="16">
        <v>17</v>
      </c>
      <c r="F174" s="17">
        <f t="shared" si="8"/>
        <v>85</v>
      </c>
      <c r="G174" s="5">
        <f t="shared" si="9"/>
        <v>84</v>
      </c>
    </row>
    <row r="175" spans="1:7">
      <c r="A175" s="13">
        <v>18</v>
      </c>
      <c r="B175" s="14">
        <v>32</v>
      </c>
      <c r="C175" s="15" t="s">
        <v>309</v>
      </c>
      <c r="D175" s="16" t="s">
        <v>415</v>
      </c>
      <c r="E175" s="16">
        <v>18</v>
      </c>
      <c r="F175" s="17">
        <f t="shared" si="8"/>
        <v>80</v>
      </c>
      <c r="G175" s="5">
        <f t="shared" si="9"/>
        <v>149</v>
      </c>
    </row>
    <row r="176" spans="1:7">
      <c r="A176" s="13">
        <v>19</v>
      </c>
      <c r="B176" s="14">
        <v>35</v>
      </c>
      <c r="C176" s="15" t="s">
        <v>178</v>
      </c>
      <c r="D176" s="16" t="s">
        <v>415</v>
      </c>
      <c r="E176" s="16">
        <v>19</v>
      </c>
      <c r="F176" s="17">
        <f t="shared" si="8"/>
        <v>87.5</v>
      </c>
      <c r="G176" s="5">
        <f t="shared" si="9"/>
        <v>64</v>
      </c>
    </row>
    <row r="177" spans="1:7">
      <c r="A177" s="13">
        <v>20</v>
      </c>
      <c r="B177" s="14">
        <v>37</v>
      </c>
      <c r="C177" s="15" t="s">
        <v>179</v>
      </c>
      <c r="D177" s="16" t="s">
        <v>415</v>
      </c>
      <c r="E177" s="16">
        <v>20</v>
      </c>
      <c r="F177" s="17">
        <f t="shared" si="8"/>
        <v>92.5</v>
      </c>
      <c r="G177" s="5">
        <f t="shared" si="9"/>
        <v>27</v>
      </c>
    </row>
    <row r="178" spans="1:7">
      <c r="A178" s="13">
        <v>21</v>
      </c>
      <c r="B178" s="14">
        <v>31</v>
      </c>
      <c r="C178" s="15" t="s">
        <v>180</v>
      </c>
      <c r="D178" s="16" t="s">
        <v>415</v>
      </c>
      <c r="E178" s="16">
        <v>21</v>
      </c>
      <c r="F178" s="17">
        <f t="shared" si="8"/>
        <v>77.5</v>
      </c>
      <c r="G178" s="5">
        <f t="shared" si="9"/>
        <v>176</v>
      </c>
    </row>
    <row r="179" spans="1:7">
      <c r="A179" s="13">
        <v>22</v>
      </c>
      <c r="B179" s="14">
        <v>33</v>
      </c>
      <c r="C179" s="15" t="s">
        <v>181</v>
      </c>
      <c r="D179" s="16" t="s">
        <v>415</v>
      </c>
      <c r="E179" s="16">
        <v>22</v>
      </c>
      <c r="F179" s="17">
        <f t="shared" si="8"/>
        <v>82.5</v>
      </c>
      <c r="G179" s="5">
        <f t="shared" si="9"/>
        <v>122</v>
      </c>
    </row>
    <row r="180" spans="1:7">
      <c r="A180" s="13">
        <v>23</v>
      </c>
      <c r="B180" s="14">
        <v>38</v>
      </c>
      <c r="C180" s="15" t="s">
        <v>182</v>
      </c>
      <c r="D180" s="16" t="s">
        <v>415</v>
      </c>
      <c r="E180" s="16">
        <v>23</v>
      </c>
      <c r="F180" s="17">
        <f t="shared" si="8"/>
        <v>95</v>
      </c>
      <c r="G180" s="5">
        <f t="shared" si="9"/>
        <v>13</v>
      </c>
    </row>
    <row r="181" spans="1:7">
      <c r="A181" s="13">
        <v>24</v>
      </c>
      <c r="B181" s="14">
        <v>32</v>
      </c>
      <c r="C181" s="15" t="s">
        <v>183</v>
      </c>
      <c r="D181" s="16" t="s">
        <v>415</v>
      </c>
      <c r="E181" s="16">
        <v>24</v>
      </c>
      <c r="F181" s="17">
        <f t="shared" si="8"/>
        <v>80</v>
      </c>
      <c r="G181" s="5">
        <f t="shared" si="9"/>
        <v>149</v>
      </c>
    </row>
    <row r="182" spans="1:7">
      <c r="A182" s="13">
        <v>25</v>
      </c>
      <c r="B182" s="14">
        <v>36</v>
      </c>
      <c r="C182" s="15" t="s">
        <v>184</v>
      </c>
      <c r="D182" s="16" t="s">
        <v>415</v>
      </c>
      <c r="E182" s="16">
        <v>25</v>
      </c>
      <c r="F182" s="17">
        <f t="shared" si="8"/>
        <v>90</v>
      </c>
      <c r="G182" s="5">
        <f t="shared" si="9"/>
        <v>46</v>
      </c>
    </row>
    <row r="183" spans="1:7">
      <c r="A183" s="13">
        <v>26</v>
      </c>
      <c r="B183" s="14">
        <v>22</v>
      </c>
      <c r="C183" s="15" t="s">
        <v>311</v>
      </c>
      <c r="D183" s="16" t="s">
        <v>415</v>
      </c>
      <c r="E183" s="16">
        <v>26</v>
      </c>
      <c r="F183" s="17">
        <f t="shared" si="8"/>
        <v>55</v>
      </c>
      <c r="G183" s="5">
        <f t="shared" si="9"/>
        <v>244</v>
      </c>
    </row>
    <row r="184" spans="1:7">
      <c r="A184" s="13">
        <v>27</v>
      </c>
      <c r="B184" s="14">
        <v>33</v>
      </c>
      <c r="C184" s="15" t="s">
        <v>186</v>
      </c>
      <c r="D184" s="16" t="s">
        <v>415</v>
      </c>
      <c r="E184" s="16">
        <v>27</v>
      </c>
      <c r="F184" s="17">
        <f t="shared" si="8"/>
        <v>82.5</v>
      </c>
      <c r="G184" s="5">
        <f t="shared" si="9"/>
        <v>122</v>
      </c>
    </row>
    <row r="185" spans="1:7">
      <c r="A185" s="13">
        <v>28</v>
      </c>
      <c r="B185" s="14">
        <v>33</v>
      </c>
      <c r="C185" s="15" t="s">
        <v>187</v>
      </c>
      <c r="D185" s="16" t="s">
        <v>415</v>
      </c>
      <c r="E185" s="16">
        <v>28</v>
      </c>
      <c r="F185" s="17">
        <f t="shared" si="8"/>
        <v>82.5</v>
      </c>
      <c r="G185" s="5">
        <f t="shared" si="9"/>
        <v>122</v>
      </c>
    </row>
    <row r="186" spans="1:7">
      <c r="A186" s="13">
        <v>29</v>
      </c>
      <c r="B186" s="14">
        <v>38</v>
      </c>
      <c r="C186" s="15" t="s">
        <v>188</v>
      </c>
      <c r="D186" s="16" t="s">
        <v>415</v>
      </c>
      <c r="E186" s="16">
        <v>29</v>
      </c>
      <c r="F186" s="17">
        <f t="shared" si="8"/>
        <v>95</v>
      </c>
      <c r="G186" s="5">
        <f t="shared" si="9"/>
        <v>13</v>
      </c>
    </row>
    <row r="187" spans="1:7">
      <c r="A187" s="13">
        <v>30</v>
      </c>
      <c r="B187" s="14">
        <v>36</v>
      </c>
      <c r="C187" s="15" t="s">
        <v>189</v>
      </c>
      <c r="D187" s="16" t="s">
        <v>415</v>
      </c>
      <c r="E187" s="16">
        <v>30</v>
      </c>
      <c r="F187" s="17">
        <f t="shared" si="8"/>
        <v>90</v>
      </c>
      <c r="G187" s="5">
        <f t="shared" si="9"/>
        <v>46</v>
      </c>
    </row>
    <row r="188" spans="1:7">
      <c r="A188" s="13">
        <v>31</v>
      </c>
      <c r="B188" s="14">
        <v>29</v>
      </c>
      <c r="C188" s="15" t="s">
        <v>190</v>
      </c>
      <c r="D188" s="16" t="s">
        <v>415</v>
      </c>
      <c r="E188" s="16">
        <v>31</v>
      </c>
      <c r="F188" s="17">
        <f t="shared" si="8"/>
        <v>72.5</v>
      </c>
      <c r="G188" s="5">
        <f t="shared" si="9"/>
        <v>201</v>
      </c>
    </row>
    <row r="189" spans="1:7">
      <c r="A189" s="13">
        <v>32</v>
      </c>
      <c r="B189" s="14">
        <v>25</v>
      </c>
      <c r="C189" s="15" t="s">
        <v>191</v>
      </c>
      <c r="D189" s="16" t="s">
        <v>415</v>
      </c>
      <c r="E189" s="16">
        <v>32</v>
      </c>
      <c r="F189" s="17">
        <f t="shared" si="8"/>
        <v>62.5</v>
      </c>
      <c r="G189" s="5">
        <f t="shared" si="9"/>
        <v>238</v>
      </c>
    </row>
    <row r="190" spans="1:7">
      <c r="A190" s="13">
        <v>33</v>
      </c>
      <c r="B190" s="14">
        <v>26</v>
      </c>
      <c r="C190" s="15" t="s">
        <v>192</v>
      </c>
      <c r="D190" s="16" t="s">
        <v>415</v>
      </c>
      <c r="E190" s="16">
        <v>33</v>
      </c>
      <c r="F190" s="17">
        <f t="shared" si="8"/>
        <v>65</v>
      </c>
      <c r="G190" s="5">
        <f t="shared" si="9"/>
        <v>234</v>
      </c>
    </row>
    <row r="191" spans="1:7">
      <c r="A191" s="13">
        <v>34</v>
      </c>
      <c r="B191" s="14">
        <v>38</v>
      </c>
      <c r="C191" s="15" t="s">
        <v>193</v>
      </c>
      <c r="D191" s="16" t="s">
        <v>415</v>
      </c>
      <c r="E191" s="16">
        <v>34</v>
      </c>
      <c r="F191" s="17">
        <f t="shared" si="8"/>
        <v>95</v>
      </c>
      <c r="G191" s="5">
        <f t="shared" si="9"/>
        <v>13</v>
      </c>
    </row>
    <row r="192" spans="1:7">
      <c r="A192" s="13">
        <v>35</v>
      </c>
      <c r="B192" s="14">
        <v>32</v>
      </c>
      <c r="C192" s="15" t="s">
        <v>194</v>
      </c>
      <c r="D192" s="16" t="s">
        <v>415</v>
      </c>
      <c r="E192" s="16">
        <v>35</v>
      </c>
      <c r="F192" s="17">
        <f t="shared" si="8"/>
        <v>80</v>
      </c>
      <c r="G192" s="5">
        <f t="shared" si="9"/>
        <v>149</v>
      </c>
    </row>
    <row r="193" spans="1:7">
      <c r="A193" s="13">
        <v>36</v>
      </c>
      <c r="B193" s="14">
        <v>37</v>
      </c>
      <c r="C193" s="15" t="s">
        <v>195</v>
      </c>
      <c r="D193" s="16" t="s">
        <v>415</v>
      </c>
      <c r="E193" s="16">
        <v>36</v>
      </c>
      <c r="F193" s="17">
        <f t="shared" si="8"/>
        <v>92.5</v>
      </c>
      <c r="G193" s="5">
        <f t="shared" si="9"/>
        <v>27</v>
      </c>
    </row>
    <row r="194" ht="15" spans="1:5">
      <c r="A194" s="2"/>
      <c r="B194" s="2"/>
      <c r="C194" s="3" t="s">
        <v>416</v>
      </c>
      <c r="D194" s="2"/>
      <c r="E194" s="2"/>
    </row>
    <row r="195" spans="1:6">
      <c r="A195" s="2"/>
      <c r="B195" s="2"/>
      <c r="C195" s="4"/>
      <c r="D195" s="2"/>
      <c r="E195" s="2"/>
      <c r="F195" s="4"/>
    </row>
    <row r="196" ht="25.5" spans="1:7">
      <c r="A196" s="5" t="s">
        <v>1</v>
      </c>
      <c r="B196" s="6" t="s">
        <v>2</v>
      </c>
      <c r="C196" s="6" t="s">
        <v>3</v>
      </c>
      <c r="D196" s="6" t="s">
        <v>5</v>
      </c>
      <c r="E196" s="7" t="s">
        <v>4</v>
      </c>
      <c r="F196" s="6" t="s">
        <v>6</v>
      </c>
      <c r="G196" s="12" t="s">
        <v>7</v>
      </c>
    </row>
    <row r="197" spans="1:7">
      <c r="A197" s="13">
        <v>1</v>
      </c>
      <c r="B197" s="14">
        <v>37</v>
      </c>
      <c r="C197" s="15" t="s">
        <v>197</v>
      </c>
      <c r="D197" s="16" t="s">
        <v>417</v>
      </c>
      <c r="E197" s="16">
        <v>1</v>
      </c>
      <c r="F197" s="17">
        <f t="shared" ref="F197:F232" si="10">B197*10/4</f>
        <v>92.5</v>
      </c>
      <c r="G197" s="5">
        <f t="shared" ref="G197:G232" si="11">IF(SUM(F$4:F$406)=0,"",RANK(F197,F$4:F$406,0))</f>
        <v>27</v>
      </c>
    </row>
    <row r="198" spans="1:7">
      <c r="A198" s="13">
        <v>2</v>
      </c>
      <c r="B198" s="14">
        <v>27</v>
      </c>
      <c r="C198" s="15" t="s">
        <v>199</v>
      </c>
      <c r="D198" s="16" t="s">
        <v>417</v>
      </c>
      <c r="E198" s="16">
        <v>2</v>
      </c>
      <c r="F198" s="17">
        <f t="shared" si="10"/>
        <v>67.5</v>
      </c>
      <c r="G198" s="5">
        <f t="shared" si="11"/>
        <v>225</v>
      </c>
    </row>
    <row r="199" spans="1:7">
      <c r="A199" s="13">
        <v>3</v>
      </c>
      <c r="B199" s="14">
        <v>33</v>
      </c>
      <c r="C199" s="15" t="s">
        <v>314</v>
      </c>
      <c r="D199" s="16" t="s">
        <v>417</v>
      </c>
      <c r="E199" s="16">
        <v>3</v>
      </c>
      <c r="F199" s="17">
        <f t="shared" si="10"/>
        <v>82.5</v>
      </c>
      <c r="G199" s="5">
        <f t="shared" si="11"/>
        <v>122</v>
      </c>
    </row>
    <row r="200" spans="1:7">
      <c r="A200" s="13">
        <v>4</v>
      </c>
      <c r="B200" s="14">
        <v>35</v>
      </c>
      <c r="C200" s="15" t="s">
        <v>201</v>
      </c>
      <c r="D200" s="16" t="s">
        <v>417</v>
      </c>
      <c r="E200" s="16">
        <v>4</v>
      </c>
      <c r="F200" s="17">
        <f t="shared" si="10"/>
        <v>87.5</v>
      </c>
      <c r="G200" s="5">
        <f t="shared" si="11"/>
        <v>64</v>
      </c>
    </row>
    <row r="201" spans="1:7">
      <c r="A201" s="13">
        <v>5</v>
      </c>
      <c r="B201" s="14">
        <v>27</v>
      </c>
      <c r="C201" s="15" t="s">
        <v>202</v>
      </c>
      <c r="D201" s="16" t="s">
        <v>417</v>
      </c>
      <c r="E201" s="16">
        <v>5</v>
      </c>
      <c r="F201" s="17">
        <f t="shared" si="10"/>
        <v>67.5</v>
      </c>
      <c r="G201" s="5">
        <f t="shared" si="11"/>
        <v>225</v>
      </c>
    </row>
    <row r="202" spans="1:7">
      <c r="A202" s="13">
        <v>6</v>
      </c>
      <c r="B202" s="14">
        <v>34</v>
      </c>
      <c r="C202" s="15" t="s">
        <v>203</v>
      </c>
      <c r="D202" s="16" t="s">
        <v>417</v>
      </c>
      <c r="E202" s="16">
        <v>6</v>
      </c>
      <c r="F202" s="17">
        <f t="shared" si="10"/>
        <v>85</v>
      </c>
      <c r="G202" s="5">
        <f t="shared" si="11"/>
        <v>84</v>
      </c>
    </row>
    <row r="203" spans="1:7">
      <c r="A203" s="13">
        <v>7</v>
      </c>
      <c r="B203" s="14">
        <v>35</v>
      </c>
      <c r="C203" s="15" t="s">
        <v>204</v>
      </c>
      <c r="D203" s="16" t="s">
        <v>417</v>
      </c>
      <c r="E203" s="16">
        <v>7</v>
      </c>
      <c r="F203" s="17">
        <f t="shared" si="10"/>
        <v>87.5</v>
      </c>
      <c r="G203" s="5">
        <f t="shared" si="11"/>
        <v>64</v>
      </c>
    </row>
    <row r="204" spans="1:7">
      <c r="A204" s="13">
        <v>8</v>
      </c>
      <c r="B204" s="14">
        <v>34</v>
      </c>
      <c r="C204" s="15" t="s">
        <v>205</v>
      </c>
      <c r="D204" s="16" t="s">
        <v>417</v>
      </c>
      <c r="E204" s="16">
        <v>8</v>
      </c>
      <c r="F204" s="17">
        <f t="shared" si="10"/>
        <v>85</v>
      </c>
      <c r="G204" s="5">
        <f t="shared" si="11"/>
        <v>84</v>
      </c>
    </row>
    <row r="205" spans="1:7">
      <c r="A205" s="13">
        <v>9</v>
      </c>
      <c r="B205" s="14">
        <v>37</v>
      </c>
      <c r="C205" s="15" t="s">
        <v>206</v>
      </c>
      <c r="D205" s="16" t="s">
        <v>417</v>
      </c>
      <c r="E205" s="16">
        <v>9</v>
      </c>
      <c r="F205" s="17">
        <f t="shared" si="10"/>
        <v>92.5</v>
      </c>
      <c r="G205" s="5">
        <f t="shared" si="11"/>
        <v>27</v>
      </c>
    </row>
    <row r="206" spans="1:7">
      <c r="A206" s="13">
        <v>10</v>
      </c>
      <c r="B206" s="14">
        <v>25</v>
      </c>
      <c r="C206" s="15" t="s">
        <v>207</v>
      </c>
      <c r="D206" s="16" t="s">
        <v>417</v>
      </c>
      <c r="E206" s="16">
        <v>10</v>
      </c>
      <c r="F206" s="17">
        <f t="shared" si="10"/>
        <v>62.5</v>
      </c>
      <c r="G206" s="5">
        <f t="shared" si="11"/>
        <v>238</v>
      </c>
    </row>
    <row r="207" spans="1:7">
      <c r="A207" s="13">
        <v>11</v>
      </c>
      <c r="B207" s="14">
        <v>29</v>
      </c>
      <c r="C207" s="15" t="s">
        <v>208</v>
      </c>
      <c r="D207" s="16" t="s">
        <v>417</v>
      </c>
      <c r="E207" s="16">
        <v>11</v>
      </c>
      <c r="F207" s="17">
        <f t="shared" si="10"/>
        <v>72.5</v>
      </c>
      <c r="G207" s="5">
        <f t="shared" si="11"/>
        <v>201</v>
      </c>
    </row>
    <row r="208" spans="1:7">
      <c r="A208" s="13">
        <v>12</v>
      </c>
      <c r="B208" s="14">
        <v>35</v>
      </c>
      <c r="C208" s="15" t="s">
        <v>209</v>
      </c>
      <c r="D208" s="16" t="s">
        <v>417</v>
      </c>
      <c r="E208" s="16">
        <v>12</v>
      </c>
      <c r="F208" s="17">
        <f t="shared" si="10"/>
        <v>87.5</v>
      </c>
      <c r="G208" s="5">
        <f t="shared" si="11"/>
        <v>64</v>
      </c>
    </row>
    <row r="209" spans="1:7">
      <c r="A209" s="13">
        <v>13</v>
      </c>
      <c r="B209" s="14">
        <v>33</v>
      </c>
      <c r="C209" s="15" t="s">
        <v>210</v>
      </c>
      <c r="D209" s="16" t="s">
        <v>417</v>
      </c>
      <c r="E209" s="16">
        <v>13</v>
      </c>
      <c r="F209" s="17">
        <f t="shared" si="10"/>
        <v>82.5</v>
      </c>
      <c r="G209" s="5">
        <f t="shared" si="11"/>
        <v>122</v>
      </c>
    </row>
    <row r="210" spans="1:7">
      <c r="A210" s="13">
        <v>14</v>
      </c>
      <c r="B210" s="14">
        <v>35</v>
      </c>
      <c r="C210" s="15" t="s">
        <v>211</v>
      </c>
      <c r="D210" s="16" t="s">
        <v>417</v>
      </c>
      <c r="E210" s="16">
        <v>14</v>
      </c>
      <c r="F210" s="17">
        <f t="shared" si="10"/>
        <v>87.5</v>
      </c>
      <c r="G210" s="5">
        <f t="shared" si="11"/>
        <v>64</v>
      </c>
    </row>
    <row r="211" spans="1:7">
      <c r="A211" s="13">
        <v>15</v>
      </c>
      <c r="B211" s="14">
        <v>29</v>
      </c>
      <c r="C211" s="15" t="s">
        <v>418</v>
      </c>
      <c r="D211" s="16" t="s">
        <v>417</v>
      </c>
      <c r="E211" s="16">
        <v>15</v>
      </c>
      <c r="F211" s="17">
        <f t="shared" si="10"/>
        <v>72.5</v>
      </c>
      <c r="G211" s="5">
        <f t="shared" si="11"/>
        <v>201</v>
      </c>
    </row>
    <row r="212" spans="1:7">
      <c r="A212" s="13">
        <v>16</v>
      </c>
      <c r="B212" s="14">
        <v>36</v>
      </c>
      <c r="C212" s="15" t="s">
        <v>213</v>
      </c>
      <c r="D212" s="16" t="s">
        <v>417</v>
      </c>
      <c r="E212" s="16">
        <v>16</v>
      </c>
      <c r="F212" s="17">
        <f t="shared" si="10"/>
        <v>90</v>
      </c>
      <c r="G212" s="5">
        <f t="shared" si="11"/>
        <v>46</v>
      </c>
    </row>
    <row r="213" spans="1:7">
      <c r="A213" s="13">
        <v>17</v>
      </c>
      <c r="B213" s="14">
        <v>36</v>
      </c>
      <c r="C213" s="15" t="s">
        <v>214</v>
      </c>
      <c r="D213" s="16" t="s">
        <v>417</v>
      </c>
      <c r="E213" s="16">
        <v>17</v>
      </c>
      <c r="F213" s="17">
        <f t="shared" si="10"/>
        <v>90</v>
      </c>
      <c r="G213" s="5">
        <f t="shared" si="11"/>
        <v>46</v>
      </c>
    </row>
    <row r="214" spans="1:7">
      <c r="A214" s="13">
        <v>18</v>
      </c>
      <c r="B214" s="14">
        <v>30</v>
      </c>
      <c r="C214" s="15" t="s">
        <v>215</v>
      </c>
      <c r="D214" s="16" t="s">
        <v>417</v>
      </c>
      <c r="E214" s="16">
        <v>18</v>
      </c>
      <c r="F214" s="17">
        <f t="shared" si="10"/>
        <v>75</v>
      </c>
      <c r="G214" s="5">
        <f t="shared" si="11"/>
        <v>191</v>
      </c>
    </row>
    <row r="215" spans="1:7">
      <c r="A215" s="13">
        <v>19</v>
      </c>
      <c r="B215" s="14">
        <v>31</v>
      </c>
      <c r="C215" s="15" t="s">
        <v>216</v>
      </c>
      <c r="D215" s="16" t="s">
        <v>417</v>
      </c>
      <c r="E215" s="16">
        <v>19</v>
      </c>
      <c r="F215" s="17">
        <f t="shared" si="10"/>
        <v>77.5</v>
      </c>
      <c r="G215" s="5">
        <f t="shared" si="11"/>
        <v>176</v>
      </c>
    </row>
    <row r="216" spans="1:7">
      <c r="A216" s="13">
        <v>20</v>
      </c>
      <c r="B216" s="14">
        <v>38</v>
      </c>
      <c r="C216" s="15" t="s">
        <v>217</v>
      </c>
      <c r="D216" s="16" t="s">
        <v>417</v>
      </c>
      <c r="E216" s="16">
        <v>20</v>
      </c>
      <c r="F216" s="17">
        <f t="shared" si="10"/>
        <v>95</v>
      </c>
      <c r="G216" s="5">
        <f t="shared" si="11"/>
        <v>13</v>
      </c>
    </row>
    <row r="217" spans="1:7">
      <c r="A217" s="13">
        <v>21</v>
      </c>
      <c r="B217" s="14">
        <v>36</v>
      </c>
      <c r="C217" s="15" t="s">
        <v>218</v>
      </c>
      <c r="D217" s="16" t="s">
        <v>417</v>
      </c>
      <c r="E217" s="16">
        <v>21</v>
      </c>
      <c r="F217" s="17">
        <f t="shared" si="10"/>
        <v>90</v>
      </c>
      <c r="G217" s="5">
        <f t="shared" si="11"/>
        <v>46</v>
      </c>
    </row>
    <row r="218" spans="1:7">
      <c r="A218" s="13">
        <v>22</v>
      </c>
      <c r="B218" s="14">
        <v>31</v>
      </c>
      <c r="C218" s="15" t="s">
        <v>219</v>
      </c>
      <c r="D218" s="16" t="s">
        <v>417</v>
      </c>
      <c r="E218" s="16">
        <v>22</v>
      </c>
      <c r="F218" s="17">
        <f t="shared" si="10"/>
        <v>77.5</v>
      </c>
      <c r="G218" s="5">
        <f t="shared" si="11"/>
        <v>176</v>
      </c>
    </row>
    <row r="219" spans="1:7">
      <c r="A219" s="13">
        <v>23</v>
      </c>
      <c r="B219" s="14">
        <v>36</v>
      </c>
      <c r="C219" s="15" t="s">
        <v>220</v>
      </c>
      <c r="D219" s="16" t="s">
        <v>417</v>
      </c>
      <c r="E219" s="16">
        <v>23</v>
      </c>
      <c r="F219" s="17">
        <f t="shared" si="10"/>
        <v>90</v>
      </c>
      <c r="G219" s="5">
        <f t="shared" si="11"/>
        <v>46</v>
      </c>
    </row>
    <row r="220" spans="1:7">
      <c r="A220" s="13">
        <v>24</v>
      </c>
      <c r="B220" s="14">
        <v>32</v>
      </c>
      <c r="C220" s="15" t="s">
        <v>221</v>
      </c>
      <c r="D220" s="16" t="s">
        <v>417</v>
      </c>
      <c r="E220" s="16">
        <v>24</v>
      </c>
      <c r="F220" s="17">
        <f t="shared" si="10"/>
        <v>80</v>
      </c>
      <c r="G220" s="5">
        <f t="shared" si="11"/>
        <v>149</v>
      </c>
    </row>
    <row r="221" spans="1:7">
      <c r="A221" s="13">
        <v>25</v>
      </c>
      <c r="B221" s="14">
        <v>34</v>
      </c>
      <c r="C221" s="15" t="s">
        <v>222</v>
      </c>
      <c r="D221" s="16" t="s">
        <v>417</v>
      </c>
      <c r="E221" s="16">
        <v>25</v>
      </c>
      <c r="F221" s="17">
        <f t="shared" si="10"/>
        <v>85</v>
      </c>
      <c r="G221" s="5">
        <f t="shared" si="11"/>
        <v>84</v>
      </c>
    </row>
    <row r="222" spans="1:7">
      <c r="A222" s="13">
        <v>26</v>
      </c>
      <c r="B222" s="14">
        <v>30</v>
      </c>
      <c r="C222" s="15" t="s">
        <v>223</v>
      </c>
      <c r="D222" s="16" t="s">
        <v>417</v>
      </c>
      <c r="E222" s="16">
        <v>26</v>
      </c>
      <c r="F222" s="17">
        <f t="shared" si="10"/>
        <v>75</v>
      </c>
      <c r="G222" s="5">
        <f t="shared" si="11"/>
        <v>191</v>
      </c>
    </row>
    <row r="223" spans="1:7">
      <c r="A223" s="13">
        <v>27</v>
      </c>
      <c r="B223" s="14">
        <v>36</v>
      </c>
      <c r="C223" s="15" t="s">
        <v>224</v>
      </c>
      <c r="D223" s="16" t="s">
        <v>417</v>
      </c>
      <c r="E223" s="16">
        <v>27</v>
      </c>
      <c r="F223" s="17">
        <f t="shared" si="10"/>
        <v>90</v>
      </c>
      <c r="G223" s="5">
        <f t="shared" si="11"/>
        <v>46</v>
      </c>
    </row>
    <row r="224" spans="1:7">
      <c r="A224" s="13">
        <v>28</v>
      </c>
      <c r="B224" s="14">
        <v>36</v>
      </c>
      <c r="C224" s="15" t="s">
        <v>225</v>
      </c>
      <c r="D224" s="16" t="s">
        <v>417</v>
      </c>
      <c r="E224" s="16">
        <v>28</v>
      </c>
      <c r="F224" s="17">
        <f t="shared" si="10"/>
        <v>90</v>
      </c>
      <c r="G224" s="5">
        <f t="shared" si="11"/>
        <v>46</v>
      </c>
    </row>
    <row r="225" spans="1:7">
      <c r="A225" s="13">
        <v>29</v>
      </c>
      <c r="B225" s="14">
        <v>34</v>
      </c>
      <c r="C225" s="15" t="s">
        <v>397</v>
      </c>
      <c r="D225" s="16" t="s">
        <v>417</v>
      </c>
      <c r="E225" s="16">
        <v>29</v>
      </c>
      <c r="F225" s="17">
        <f t="shared" si="10"/>
        <v>85</v>
      </c>
      <c r="G225" s="5">
        <f t="shared" si="11"/>
        <v>84</v>
      </c>
    </row>
    <row r="226" spans="1:7">
      <c r="A226" s="13">
        <v>30</v>
      </c>
      <c r="B226" s="14">
        <v>29</v>
      </c>
      <c r="C226" s="15" t="s">
        <v>227</v>
      </c>
      <c r="D226" s="16" t="s">
        <v>417</v>
      </c>
      <c r="E226" s="16">
        <v>30</v>
      </c>
      <c r="F226" s="17">
        <f t="shared" si="10"/>
        <v>72.5</v>
      </c>
      <c r="G226" s="5">
        <f t="shared" si="11"/>
        <v>201</v>
      </c>
    </row>
    <row r="227" spans="1:7">
      <c r="A227" s="13">
        <v>31</v>
      </c>
      <c r="B227" s="14">
        <v>35</v>
      </c>
      <c r="C227" s="15" t="s">
        <v>419</v>
      </c>
      <c r="D227" s="16" t="s">
        <v>417</v>
      </c>
      <c r="E227" s="16">
        <v>31</v>
      </c>
      <c r="F227" s="17">
        <f t="shared" si="10"/>
        <v>87.5</v>
      </c>
      <c r="G227" s="5">
        <f t="shared" si="11"/>
        <v>64</v>
      </c>
    </row>
    <row r="228" spans="1:7">
      <c r="A228" s="13">
        <v>32</v>
      </c>
      <c r="B228" s="14">
        <v>34</v>
      </c>
      <c r="C228" s="15" t="s">
        <v>229</v>
      </c>
      <c r="D228" s="16" t="s">
        <v>417</v>
      </c>
      <c r="E228" s="16">
        <v>32</v>
      </c>
      <c r="F228" s="17">
        <f t="shared" si="10"/>
        <v>85</v>
      </c>
      <c r="G228" s="5">
        <f t="shared" si="11"/>
        <v>84</v>
      </c>
    </row>
    <row r="229" spans="1:7">
      <c r="A229" s="13">
        <v>33</v>
      </c>
      <c r="B229" s="14">
        <v>37</v>
      </c>
      <c r="C229" s="15" t="s">
        <v>230</v>
      </c>
      <c r="D229" s="16" t="s">
        <v>417</v>
      </c>
      <c r="E229" s="16">
        <v>33</v>
      </c>
      <c r="F229" s="17">
        <f t="shared" si="10"/>
        <v>92.5</v>
      </c>
      <c r="G229" s="5">
        <f t="shared" si="11"/>
        <v>27</v>
      </c>
    </row>
    <row r="230" spans="1:7">
      <c r="A230" s="13">
        <v>34</v>
      </c>
      <c r="B230" s="14">
        <v>26</v>
      </c>
      <c r="C230" s="15" t="s">
        <v>319</v>
      </c>
      <c r="D230" s="16" t="s">
        <v>417</v>
      </c>
      <c r="E230" s="16">
        <v>34</v>
      </c>
      <c r="F230" s="17">
        <f t="shared" si="10"/>
        <v>65</v>
      </c>
      <c r="G230" s="5">
        <f t="shared" si="11"/>
        <v>234</v>
      </c>
    </row>
    <row r="231" spans="1:7">
      <c r="A231" s="13">
        <v>35</v>
      </c>
      <c r="B231" s="14">
        <v>33</v>
      </c>
      <c r="C231" s="15" t="s">
        <v>232</v>
      </c>
      <c r="D231" s="16" t="s">
        <v>417</v>
      </c>
      <c r="E231" s="16">
        <v>35</v>
      </c>
      <c r="F231" s="17">
        <f t="shared" si="10"/>
        <v>82.5</v>
      </c>
      <c r="G231" s="5">
        <f t="shared" si="11"/>
        <v>122</v>
      </c>
    </row>
    <row r="232" spans="1:7">
      <c r="A232" s="13">
        <v>36</v>
      </c>
      <c r="B232" s="14">
        <v>34</v>
      </c>
      <c r="C232" s="15" t="s">
        <v>233</v>
      </c>
      <c r="D232" s="15" t="s">
        <v>417</v>
      </c>
      <c r="E232" s="15">
        <v>36</v>
      </c>
      <c r="F232" s="17">
        <f t="shared" si="10"/>
        <v>85</v>
      </c>
      <c r="G232" s="5">
        <f t="shared" si="11"/>
        <v>84</v>
      </c>
    </row>
    <row r="233" ht="15" spans="1:5">
      <c r="A233" s="2"/>
      <c r="B233" s="2"/>
      <c r="C233" s="3" t="s">
        <v>420</v>
      </c>
      <c r="D233" s="2"/>
      <c r="E233" s="2"/>
    </row>
    <row r="234" spans="1:6">
      <c r="A234" s="2"/>
      <c r="B234" s="2"/>
      <c r="C234" s="4"/>
      <c r="D234" s="2"/>
      <c r="E234" s="2"/>
      <c r="F234" s="4"/>
    </row>
    <row r="235" ht="25.5" spans="1:7">
      <c r="A235" s="5" t="s">
        <v>1</v>
      </c>
      <c r="B235" s="6" t="s">
        <v>2</v>
      </c>
      <c r="C235" s="6" t="s">
        <v>3</v>
      </c>
      <c r="D235" s="6" t="s">
        <v>5</v>
      </c>
      <c r="E235" s="7" t="s">
        <v>4</v>
      </c>
      <c r="F235" s="6" t="s">
        <v>6</v>
      </c>
      <c r="G235" s="12" t="s">
        <v>7</v>
      </c>
    </row>
    <row r="236" spans="1:7">
      <c r="A236" s="13">
        <v>1</v>
      </c>
      <c r="B236" s="14">
        <v>29</v>
      </c>
      <c r="C236" s="15" t="s">
        <v>235</v>
      </c>
      <c r="D236" s="16" t="s">
        <v>421</v>
      </c>
      <c r="E236" s="16">
        <v>2</v>
      </c>
      <c r="F236" s="17">
        <f t="shared" ref="F236:F270" si="12">B236*10/4</f>
        <v>72.5</v>
      </c>
      <c r="G236" s="5">
        <f t="shared" ref="G236:G270" si="13">IF(SUM(F$4:F$406)=0,"",RANK(F236,F$4:F$406,0))</f>
        <v>201</v>
      </c>
    </row>
    <row r="237" spans="1:7">
      <c r="A237" s="13">
        <v>2</v>
      </c>
      <c r="B237" s="14">
        <v>35</v>
      </c>
      <c r="C237" s="15" t="s">
        <v>237</v>
      </c>
      <c r="D237" s="16" t="s">
        <v>421</v>
      </c>
      <c r="E237" s="16">
        <v>3</v>
      </c>
      <c r="F237" s="17">
        <f t="shared" si="12"/>
        <v>87.5</v>
      </c>
      <c r="G237" s="5">
        <f t="shared" si="13"/>
        <v>64</v>
      </c>
    </row>
    <row r="238" spans="1:7">
      <c r="A238" s="13">
        <v>3</v>
      </c>
      <c r="B238" s="14">
        <v>33</v>
      </c>
      <c r="C238" s="15" t="s">
        <v>238</v>
      </c>
      <c r="D238" s="16" t="s">
        <v>421</v>
      </c>
      <c r="E238" s="16">
        <v>4</v>
      </c>
      <c r="F238" s="17">
        <f t="shared" si="12"/>
        <v>82.5</v>
      </c>
      <c r="G238" s="5">
        <f t="shared" si="13"/>
        <v>122</v>
      </c>
    </row>
    <row r="239" spans="1:7">
      <c r="A239" s="13">
        <v>4</v>
      </c>
      <c r="B239" s="14">
        <v>37</v>
      </c>
      <c r="C239" s="15" t="s">
        <v>239</v>
      </c>
      <c r="D239" s="16" t="s">
        <v>421</v>
      </c>
      <c r="E239" s="16">
        <v>5</v>
      </c>
      <c r="F239" s="17">
        <f t="shared" si="12"/>
        <v>92.5</v>
      </c>
      <c r="G239" s="5">
        <f t="shared" si="13"/>
        <v>27</v>
      </c>
    </row>
    <row r="240" spans="1:7">
      <c r="A240" s="13">
        <v>5</v>
      </c>
      <c r="B240" s="14">
        <v>39</v>
      </c>
      <c r="C240" s="15" t="s">
        <v>240</v>
      </c>
      <c r="D240" s="16" t="s">
        <v>421</v>
      </c>
      <c r="E240" s="16">
        <v>6</v>
      </c>
      <c r="F240" s="17">
        <f t="shared" si="12"/>
        <v>97.5</v>
      </c>
      <c r="G240" s="5">
        <f t="shared" si="13"/>
        <v>6</v>
      </c>
    </row>
    <row r="241" spans="1:7">
      <c r="A241" s="13">
        <v>6</v>
      </c>
      <c r="B241" s="14">
        <v>32</v>
      </c>
      <c r="C241" s="15" t="s">
        <v>241</v>
      </c>
      <c r="D241" s="16" t="s">
        <v>421</v>
      </c>
      <c r="E241" s="16">
        <v>7</v>
      </c>
      <c r="F241" s="17">
        <f t="shared" si="12"/>
        <v>80</v>
      </c>
      <c r="G241" s="5">
        <f t="shared" si="13"/>
        <v>149</v>
      </c>
    </row>
    <row r="242" spans="1:7">
      <c r="A242" s="13">
        <v>7</v>
      </c>
      <c r="B242" s="14">
        <v>28</v>
      </c>
      <c r="C242" s="15" t="s">
        <v>242</v>
      </c>
      <c r="D242" s="16" t="s">
        <v>421</v>
      </c>
      <c r="E242" s="16">
        <v>8</v>
      </c>
      <c r="F242" s="17">
        <f t="shared" si="12"/>
        <v>70</v>
      </c>
      <c r="G242" s="5">
        <f t="shared" si="13"/>
        <v>219</v>
      </c>
    </row>
    <row r="243" spans="1:7">
      <c r="A243" s="13">
        <v>8</v>
      </c>
      <c r="B243" s="14">
        <v>33</v>
      </c>
      <c r="C243" s="15" t="s">
        <v>325</v>
      </c>
      <c r="D243" s="16" t="s">
        <v>421</v>
      </c>
      <c r="E243" s="16">
        <v>9</v>
      </c>
      <c r="F243" s="17">
        <f t="shared" si="12"/>
        <v>82.5</v>
      </c>
      <c r="G243" s="5">
        <f t="shared" si="13"/>
        <v>122</v>
      </c>
    </row>
    <row r="244" spans="1:7">
      <c r="A244" s="13">
        <v>9</v>
      </c>
      <c r="B244" s="14">
        <v>34</v>
      </c>
      <c r="C244" s="15" t="s">
        <v>244</v>
      </c>
      <c r="D244" s="16" t="s">
        <v>421</v>
      </c>
      <c r="E244" s="16">
        <v>10</v>
      </c>
      <c r="F244" s="17">
        <f t="shared" si="12"/>
        <v>85</v>
      </c>
      <c r="G244" s="5">
        <f t="shared" si="13"/>
        <v>84</v>
      </c>
    </row>
    <row r="245" spans="1:7">
      <c r="A245" s="13">
        <v>10</v>
      </c>
      <c r="B245" s="14">
        <v>32</v>
      </c>
      <c r="C245" s="15" t="s">
        <v>245</v>
      </c>
      <c r="D245" s="16" t="s">
        <v>421</v>
      </c>
      <c r="E245" s="16">
        <v>11</v>
      </c>
      <c r="F245" s="17">
        <f t="shared" si="12"/>
        <v>80</v>
      </c>
      <c r="G245" s="5">
        <f t="shared" si="13"/>
        <v>149</v>
      </c>
    </row>
    <row r="246" spans="1:7">
      <c r="A246" s="13">
        <v>11</v>
      </c>
      <c r="B246" s="14">
        <v>39</v>
      </c>
      <c r="C246" s="15" t="s">
        <v>246</v>
      </c>
      <c r="D246" s="16" t="s">
        <v>421</v>
      </c>
      <c r="E246" s="16">
        <v>12</v>
      </c>
      <c r="F246" s="17">
        <f t="shared" si="12"/>
        <v>97.5</v>
      </c>
      <c r="G246" s="5">
        <f t="shared" si="13"/>
        <v>6</v>
      </c>
    </row>
    <row r="247" spans="1:7">
      <c r="A247" s="13">
        <v>12</v>
      </c>
      <c r="B247" s="14">
        <v>34</v>
      </c>
      <c r="C247" s="15" t="s">
        <v>247</v>
      </c>
      <c r="D247" s="16" t="s">
        <v>421</v>
      </c>
      <c r="E247" s="16">
        <v>13</v>
      </c>
      <c r="F247" s="17">
        <f t="shared" si="12"/>
        <v>85</v>
      </c>
      <c r="G247" s="5">
        <f t="shared" si="13"/>
        <v>84</v>
      </c>
    </row>
    <row r="248" spans="1:7">
      <c r="A248" s="13">
        <v>13</v>
      </c>
      <c r="B248" s="14">
        <v>29</v>
      </c>
      <c r="C248" s="15" t="s">
        <v>248</v>
      </c>
      <c r="D248" s="16" t="s">
        <v>421</v>
      </c>
      <c r="E248" s="16">
        <v>14</v>
      </c>
      <c r="F248" s="17">
        <f t="shared" si="12"/>
        <v>72.5</v>
      </c>
      <c r="G248" s="5">
        <f t="shared" si="13"/>
        <v>201</v>
      </c>
    </row>
    <row r="249" spans="1:7">
      <c r="A249" s="13">
        <v>14</v>
      </c>
      <c r="B249" s="14">
        <v>25</v>
      </c>
      <c r="C249" s="15" t="s">
        <v>326</v>
      </c>
      <c r="D249" s="16" t="s">
        <v>421</v>
      </c>
      <c r="E249" s="16">
        <v>15</v>
      </c>
      <c r="F249" s="17">
        <f t="shared" si="12"/>
        <v>62.5</v>
      </c>
      <c r="G249" s="5">
        <f t="shared" si="13"/>
        <v>238</v>
      </c>
    </row>
    <row r="250" spans="1:7">
      <c r="A250" s="13">
        <v>15</v>
      </c>
      <c r="B250" s="14">
        <v>30</v>
      </c>
      <c r="C250" s="15" t="s">
        <v>327</v>
      </c>
      <c r="D250" s="16" t="s">
        <v>421</v>
      </c>
      <c r="E250" s="16">
        <v>16</v>
      </c>
      <c r="F250" s="17">
        <f t="shared" si="12"/>
        <v>75</v>
      </c>
      <c r="G250" s="5">
        <f t="shared" si="13"/>
        <v>191</v>
      </c>
    </row>
    <row r="251" spans="1:7">
      <c r="A251" s="13">
        <v>16</v>
      </c>
      <c r="B251" s="14">
        <v>34</v>
      </c>
      <c r="C251" s="15" t="s">
        <v>251</v>
      </c>
      <c r="D251" s="16" t="s">
        <v>421</v>
      </c>
      <c r="E251" s="16">
        <v>17</v>
      </c>
      <c r="F251" s="17">
        <f t="shared" si="12"/>
        <v>85</v>
      </c>
      <c r="G251" s="5">
        <f t="shared" si="13"/>
        <v>84</v>
      </c>
    </row>
    <row r="252" spans="1:7">
      <c r="A252" s="13">
        <v>17</v>
      </c>
      <c r="B252" s="14">
        <v>19</v>
      </c>
      <c r="C252" s="15" t="s">
        <v>359</v>
      </c>
      <c r="D252" s="16" t="s">
        <v>421</v>
      </c>
      <c r="E252" s="16">
        <v>18</v>
      </c>
      <c r="F252" s="17">
        <f t="shared" si="12"/>
        <v>47.5</v>
      </c>
      <c r="G252" s="5">
        <f t="shared" si="13"/>
        <v>247</v>
      </c>
    </row>
    <row r="253" spans="1:7">
      <c r="A253" s="13">
        <v>18</v>
      </c>
      <c r="B253" s="14">
        <v>30</v>
      </c>
      <c r="C253" s="15" t="s">
        <v>253</v>
      </c>
      <c r="D253" s="16" t="s">
        <v>421</v>
      </c>
      <c r="E253" s="16">
        <v>19</v>
      </c>
      <c r="F253" s="17">
        <f t="shared" si="12"/>
        <v>75</v>
      </c>
      <c r="G253" s="5">
        <f t="shared" si="13"/>
        <v>191</v>
      </c>
    </row>
    <row r="254" spans="1:7">
      <c r="A254" s="13">
        <v>19</v>
      </c>
      <c r="B254" s="14">
        <v>36</v>
      </c>
      <c r="C254" s="15" t="s">
        <v>254</v>
      </c>
      <c r="D254" s="16" t="s">
        <v>421</v>
      </c>
      <c r="E254" s="16">
        <v>20</v>
      </c>
      <c r="F254" s="17">
        <f t="shared" si="12"/>
        <v>90</v>
      </c>
      <c r="G254" s="5">
        <f t="shared" si="13"/>
        <v>46</v>
      </c>
    </row>
    <row r="255" spans="1:7">
      <c r="A255" s="13">
        <v>20</v>
      </c>
      <c r="B255" s="14">
        <v>32</v>
      </c>
      <c r="C255" s="15" t="s">
        <v>255</v>
      </c>
      <c r="D255" s="16" t="s">
        <v>421</v>
      </c>
      <c r="E255" s="16">
        <v>21</v>
      </c>
      <c r="F255" s="17">
        <f t="shared" si="12"/>
        <v>80</v>
      </c>
      <c r="G255" s="5">
        <f t="shared" si="13"/>
        <v>149</v>
      </c>
    </row>
    <row r="256" spans="1:7">
      <c r="A256" s="13">
        <v>21</v>
      </c>
      <c r="B256" s="14">
        <v>29</v>
      </c>
      <c r="C256" s="15" t="s">
        <v>256</v>
      </c>
      <c r="D256" s="16" t="s">
        <v>421</v>
      </c>
      <c r="E256" s="16">
        <v>22</v>
      </c>
      <c r="F256" s="17">
        <f t="shared" si="12"/>
        <v>72.5</v>
      </c>
      <c r="G256" s="5">
        <f t="shared" si="13"/>
        <v>201</v>
      </c>
    </row>
    <row r="257" spans="1:7">
      <c r="A257" s="13">
        <v>22</v>
      </c>
      <c r="B257" s="14">
        <v>33</v>
      </c>
      <c r="C257" s="15" t="s">
        <v>257</v>
      </c>
      <c r="D257" s="16" t="s">
        <v>421</v>
      </c>
      <c r="E257" s="16">
        <v>23</v>
      </c>
      <c r="F257" s="17">
        <f t="shared" si="12"/>
        <v>82.5</v>
      </c>
      <c r="G257" s="5">
        <f t="shared" si="13"/>
        <v>122</v>
      </c>
    </row>
    <row r="258" spans="1:7">
      <c r="A258" s="13">
        <v>23</v>
      </c>
      <c r="B258" s="14">
        <v>30</v>
      </c>
      <c r="C258" s="15" t="s">
        <v>258</v>
      </c>
      <c r="D258" s="16" t="s">
        <v>421</v>
      </c>
      <c r="E258" s="16">
        <v>24</v>
      </c>
      <c r="F258" s="17">
        <f t="shared" si="12"/>
        <v>75</v>
      </c>
      <c r="G258" s="5">
        <f t="shared" si="13"/>
        <v>191</v>
      </c>
    </row>
    <row r="259" spans="1:7">
      <c r="A259" s="13">
        <v>24</v>
      </c>
      <c r="B259" s="14">
        <v>34</v>
      </c>
      <c r="C259" s="15" t="s">
        <v>330</v>
      </c>
      <c r="D259" s="16" t="s">
        <v>421</v>
      </c>
      <c r="E259" s="16">
        <v>25</v>
      </c>
      <c r="F259" s="17">
        <f t="shared" si="12"/>
        <v>85</v>
      </c>
      <c r="G259" s="5">
        <f t="shared" si="13"/>
        <v>84</v>
      </c>
    </row>
    <row r="260" spans="1:7">
      <c r="A260" s="13">
        <v>25</v>
      </c>
      <c r="B260" s="14">
        <v>18</v>
      </c>
      <c r="C260" s="15" t="s">
        <v>260</v>
      </c>
      <c r="D260" s="16" t="s">
        <v>421</v>
      </c>
      <c r="E260" s="16">
        <v>26</v>
      </c>
      <c r="F260" s="17">
        <f t="shared" si="12"/>
        <v>45</v>
      </c>
      <c r="G260" s="5">
        <f t="shared" si="13"/>
        <v>248</v>
      </c>
    </row>
    <row r="261" spans="1:7">
      <c r="A261" s="13">
        <v>26</v>
      </c>
      <c r="B261" s="14">
        <v>29</v>
      </c>
      <c r="C261" s="15" t="s">
        <v>261</v>
      </c>
      <c r="D261" s="16" t="s">
        <v>421</v>
      </c>
      <c r="E261" s="16">
        <v>27</v>
      </c>
      <c r="F261" s="17">
        <f t="shared" si="12"/>
        <v>72.5</v>
      </c>
      <c r="G261" s="5">
        <f t="shared" si="13"/>
        <v>201</v>
      </c>
    </row>
    <row r="262" spans="1:7">
      <c r="A262" s="13">
        <v>27</v>
      </c>
      <c r="B262" s="14">
        <v>33</v>
      </c>
      <c r="C262" s="15" t="s">
        <v>262</v>
      </c>
      <c r="D262" s="16" t="s">
        <v>421</v>
      </c>
      <c r="E262" s="16">
        <v>28</v>
      </c>
      <c r="F262" s="17">
        <f t="shared" si="12"/>
        <v>82.5</v>
      </c>
      <c r="G262" s="5">
        <f t="shared" si="13"/>
        <v>122</v>
      </c>
    </row>
    <row r="263" spans="1:7">
      <c r="A263" s="13">
        <v>28</v>
      </c>
      <c r="B263" s="14">
        <v>33</v>
      </c>
      <c r="C263" s="15" t="s">
        <v>263</v>
      </c>
      <c r="D263" s="16" t="s">
        <v>421</v>
      </c>
      <c r="E263" s="16">
        <v>29</v>
      </c>
      <c r="F263" s="17">
        <f t="shared" si="12"/>
        <v>82.5</v>
      </c>
      <c r="G263" s="5">
        <f t="shared" si="13"/>
        <v>122</v>
      </c>
    </row>
    <row r="264" spans="1:7">
      <c r="A264" s="13">
        <v>29</v>
      </c>
      <c r="B264" s="14">
        <v>29</v>
      </c>
      <c r="C264" s="15" t="s">
        <v>264</v>
      </c>
      <c r="D264" s="16" t="s">
        <v>421</v>
      </c>
      <c r="E264" s="16">
        <v>30</v>
      </c>
      <c r="F264" s="17">
        <f t="shared" si="12"/>
        <v>72.5</v>
      </c>
      <c r="G264" s="5">
        <f t="shared" si="13"/>
        <v>201</v>
      </c>
    </row>
    <row r="265" spans="1:7">
      <c r="A265" s="13">
        <v>30</v>
      </c>
      <c r="B265" s="14">
        <v>26</v>
      </c>
      <c r="C265" s="15" t="s">
        <v>265</v>
      </c>
      <c r="D265" s="16" t="s">
        <v>421</v>
      </c>
      <c r="E265" s="16">
        <v>31</v>
      </c>
      <c r="F265" s="17">
        <f t="shared" si="12"/>
        <v>65</v>
      </c>
      <c r="G265" s="5">
        <f t="shared" si="13"/>
        <v>234</v>
      </c>
    </row>
    <row r="266" spans="1:7">
      <c r="A266" s="13">
        <v>31</v>
      </c>
      <c r="B266" s="14">
        <v>38</v>
      </c>
      <c r="C266" s="15" t="s">
        <v>266</v>
      </c>
      <c r="D266" s="16" t="s">
        <v>421</v>
      </c>
      <c r="E266" s="16">
        <v>32</v>
      </c>
      <c r="F266" s="17">
        <f t="shared" si="12"/>
        <v>95</v>
      </c>
      <c r="G266" s="5">
        <f t="shared" si="13"/>
        <v>13</v>
      </c>
    </row>
    <row r="267" spans="1:7">
      <c r="A267" s="13">
        <v>32</v>
      </c>
      <c r="B267" s="14">
        <v>6</v>
      </c>
      <c r="C267" s="15" t="s">
        <v>267</v>
      </c>
      <c r="D267" s="16" t="s">
        <v>421</v>
      </c>
      <c r="E267" s="16">
        <v>33</v>
      </c>
      <c r="F267" s="17">
        <f t="shared" si="12"/>
        <v>15</v>
      </c>
      <c r="G267" s="5">
        <f t="shared" si="13"/>
        <v>251</v>
      </c>
    </row>
    <row r="268" spans="1:7">
      <c r="A268" s="13">
        <v>33</v>
      </c>
      <c r="B268" s="14">
        <v>35</v>
      </c>
      <c r="C268" s="15" t="s">
        <v>268</v>
      </c>
      <c r="D268" s="16" t="s">
        <v>421</v>
      </c>
      <c r="E268" s="16">
        <v>34</v>
      </c>
      <c r="F268" s="17">
        <f t="shared" si="12"/>
        <v>87.5</v>
      </c>
      <c r="G268" s="5">
        <f t="shared" si="13"/>
        <v>64</v>
      </c>
    </row>
    <row r="269" spans="1:7">
      <c r="A269" s="13">
        <v>34</v>
      </c>
      <c r="B269" s="14">
        <v>34</v>
      </c>
      <c r="C269" s="15" t="s">
        <v>269</v>
      </c>
      <c r="D269" s="16" t="s">
        <v>421</v>
      </c>
      <c r="E269" s="16">
        <v>35</v>
      </c>
      <c r="F269" s="17">
        <f t="shared" si="12"/>
        <v>85</v>
      </c>
      <c r="G269" s="5">
        <f t="shared" si="13"/>
        <v>84</v>
      </c>
    </row>
    <row r="270" spans="1:7">
      <c r="A270" s="13">
        <v>35</v>
      </c>
      <c r="B270" s="14">
        <v>36</v>
      </c>
      <c r="C270" s="15" t="s">
        <v>270</v>
      </c>
      <c r="D270" s="16" t="s">
        <v>421</v>
      </c>
      <c r="E270" s="16">
        <v>36</v>
      </c>
      <c r="F270" s="17">
        <f t="shared" si="12"/>
        <v>90</v>
      </c>
      <c r="G270" s="5">
        <f t="shared" si="13"/>
        <v>46</v>
      </c>
    </row>
    <row r="272" spans="1:7">
      <c r="A272" s="5"/>
      <c r="B272" s="5"/>
      <c r="C272" s="10" t="s">
        <v>271</v>
      </c>
      <c r="D272" s="5"/>
      <c r="E272" s="5"/>
      <c r="F272" s="18">
        <f>AVERAGE(F4:F270)</f>
        <v>81.4759036144578</v>
      </c>
      <c r="G272" s="8"/>
    </row>
    <row r="273" spans="1:7">
      <c r="A273" s="5"/>
      <c r="B273" s="5"/>
      <c r="C273" s="10" t="s">
        <v>272</v>
      </c>
      <c r="D273" s="5"/>
      <c r="E273" s="5"/>
      <c r="F273" s="18">
        <f>MAX(F4:F270)</f>
        <v>100</v>
      </c>
      <c r="G273" s="8"/>
    </row>
    <row r="274" spans="1:7">
      <c r="A274" s="5"/>
      <c r="B274" s="5"/>
      <c r="C274" s="10" t="s">
        <v>273</v>
      </c>
      <c r="D274" s="5"/>
      <c r="E274" s="5"/>
      <c r="F274" s="18">
        <f>MIN(F4:F270)</f>
        <v>15</v>
      </c>
      <c r="G274" s="8"/>
    </row>
  </sheetData>
  <sortState ref="A271:G311">
    <sortCondition ref="C271:C311"/>
  </sortState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A1:G274"/>
  <sheetViews>
    <sheetView topLeftCell="A265" workbookViewId="0">
      <selection activeCell="B265" sqref="B$1:B$1048576"/>
    </sheetView>
  </sheetViews>
  <sheetFormatPr defaultColWidth="14.4380952380952" defaultRowHeight="12.75" outlineLevelCol="6"/>
  <cols>
    <col min="1" max="1" width="5.66666666666667" style="1" customWidth="1"/>
    <col min="2" max="2" width="7.66666666666667" style="11" customWidth="1"/>
    <col min="3" max="3" width="30.6666666666667" style="1" customWidth="1"/>
    <col min="4" max="7" width="7.66666666666667" style="1" customWidth="1"/>
    <col min="8" max="11" width="21.552380952381" style="1" customWidth="1"/>
    <col min="12" max="16384" width="14.4380952380952" style="1"/>
  </cols>
  <sheetData>
    <row r="1" ht="15" spans="1:5">
      <c r="A1" s="2"/>
      <c r="B1" s="2"/>
      <c r="C1" s="3" t="s">
        <v>422</v>
      </c>
      <c r="D1" s="2"/>
      <c r="E1" s="2"/>
    </row>
    <row r="2" spans="1:6">
      <c r="A2" s="2"/>
      <c r="B2" s="2"/>
      <c r="C2" s="4"/>
      <c r="D2" s="2"/>
      <c r="E2" s="2"/>
      <c r="F2" s="4"/>
    </row>
    <row r="3" ht="24.9" customHeight="1" spans="1:7">
      <c r="A3" s="5" t="s">
        <v>1</v>
      </c>
      <c r="B3" s="6" t="s">
        <v>2</v>
      </c>
      <c r="C3" s="6" t="s">
        <v>3</v>
      </c>
      <c r="D3" s="6" t="s">
        <v>5</v>
      </c>
      <c r="E3" s="7" t="s">
        <v>4</v>
      </c>
      <c r="F3" s="6" t="s">
        <v>6</v>
      </c>
      <c r="G3" s="12" t="s">
        <v>7</v>
      </c>
    </row>
    <row r="4" spans="1:7">
      <c r="A4" s="13">
        <v>1</v>
      </c>
      <c r="B4" s="20">
        <v>25</v>
      </c>
      <c r="C4" s="22" t="s">
        <v>8</v>
      </c>
      <c r="D4" s="16" t="s">
        <v>9</v>
      </c>
      <c r="E4" s="16">
        <v>1</v>
      </c>
      <c r="F4" s="17">
        <f t="shared" ref="F4:F39" si="0">B4*10/3</f>
        <v>83.3333333333333</v>
      </c>
      <c r="G4" s="5">
        <f t="shared" ref="G4:G39" si="1">IF(SUM(F$4:F$407)=0,"",RANK(F4,F$4:F$407,0))</f>
        <v>22</v>
      </c>
    </row>
    <row r="5" spans="1:7">
      <c r="A5" s="13">
        <v>2</v>
      </c>
      <c r="B5" s="20">
        <v>22</v>
      </c>
      <c r="C5" s="15" t="s">
        <v>10</v>
      </c>
      <c r="D5" s="16" t="s">
        <v>9</v>
      </c>
      <c r="E5" s="16">
        <v>2</v>
      </c>
      <c r="F5" s="17">
        <f t="shared" si="0"/>
        <v>73.3333333333333</v>
      </c>
      <c r="G5" s="5">
        <f t="shared" si="1"/>
        <v>145</v>
      </c>
    </row>
    <row r="6" spans="1:7">
      <c r="A6" s="13">
        <v>3</v>
      </c>
      <c r="B6" s="20">
        <v>25</v>
      </c>
      <c r="C6" s="15" t="s">
        <v>11</v>
      </c>
      <c r="D6" s="16" t="s">
        <v>9</v>
      </c>
      <c r="E6" s="16">
        <v>3</v>
      </c>
      <c r="F6" s="17">
        <f t="shared" si="0"/>
        <v>83.3333333333333</v>
      </c>
      <c r="G6" s="5">
        <f t="shared" si="1"/>
        <v>22</v>
      </c>
    </row>
    <row r="7" spans="1:7">
      <c r="A7" s="13">
        <v>4</v>
      </c>
      <c r="B7" s="20">
        <v>26</v>
      </c>
      <c r="C7" s="15" t="s">
        <v>12</v>
      </c>
      <c r="D7" s="16" t="s">
        <v>9</v>
      </c>
      <c r="E7" s="16">
        <v>4</v>
      </c>
      <c r="F7" s="17">
        <f t="shared" si="0"/>
        <v>86.6666666666667</v>
      </c>
      <c r="G7" s="5">
        <f t="shared" si="1"/>
        <v>7</v>
      </c>
    </row>
    <row r="8" spans="1:7">
      <c r="A8" s="13">
        <v>5</v>
      </c>
      <c r="B8" s="20">
        <v>23</v>
      </c>
      <c r="C8" s="15" t="s">
        <v>13</v>
      </c>
      <c r="D8" s="16" t="s">
        <v>9</v>
      </c>
      <c r="E8" s="16">
        <v>5</v>
      </c>
      <c r="F8" s="17">
        <f t="shared" si="0"/>
        <v>76.6666666666667</v>
      </c>
      <c r="G8" s="5">
        <f t="shared" si="1"/>
        <v>109</v>
      </c>
    </row>
    <row r="9" spans="1:7">
      <c r="A9" s="13">
        <v>6</v>
      </c>
      <c r="B9" s="20">
        <v>20</v>
      </c>
      <c r="C9" s="15" t="s">
        <v>14</v>
      </c>
      <c r="D9" s="16" t="s">
        <v>9</v>
      </c>
      <c r="E9" s="16">
        <v>6</v>
      </c>
      <c r="F9" s="17">
        <f t="shared" si="0"/>
        <v>66.6666666666667</v>
      </c>
      <c r="G9" s="5">
        <f t="shared" si="1"/>
        <v>193</v>
      </c>
    </row>
    <row r="10" spans="1:7">
      <c r="A10" s="13">
        <v>7</v>
      </c>
      <c r="B10" s="20">
        <v>25</v>
      </c>
      <c r="C10" s="15" t="s">
        <v>15</v>
      </c>
      <c r="D10" s="16" t="s">
        <v>9</v>
      </c>
      <c r="E10" s="16">
        <v>7</v>
      </c>
      <c r="F10" s="17">
        <f t="shared" si="0"/>
        <v>83.3333333333333</v>
      </c>
      <c r="G10" s="5">
        <f t="shared" si="1"/>
        <v>22</v>
      </c>
    </row>
    <row r="11" spans="1:7">
      <c r="A11" s="13">
        <v>8</v>
      </c>
      <c r="B11" s="20">
        <v>22</v>
      </c>
      <c r="C11" s="15" t="s">
        <v>16</v>
      </c>
      <c r="D11" s="16" t="s">
        <v>9</v>
      </c>
      <c r="E11" s="16">
        <v>8</v>
      </c>
      <c r="F11" s="17">
        <f t="shared" si="0"/>
        <v>73.3333333333333</v>
      </c>
      <c r="G11" s="5">
        <f t="shared" si="1"/>
        <v>145</v>
      </c>
    </row>
    <row r="12" spans="1:7">
      <c r="A12" s="13">
        <v>9</v>
      </c>
      <c r="B12" s="20">
        <v>20</v>
      </c>
      <c r="C12" s="15" t="s">
        <v>279</v>
      </c>
      <c r="D12" s="16" t="s">
        <v>9</v>
      </c>
      <c r="E12" s="16">
        <v>9</v>
      </c>
      <c r="F12" s="17">
        <f t="shared" si="0"/>
        <v>66.6666666666667</v>
      </c>
      <c r="G12" s="5">
        <f t="shared" si="1"/>
        <v>193</v>
      </c>
    </row>
    <row r="13" spans="1:7">
      <c r="A13" s="13">
        <v>10</v>
      </c>
      <c r="B13" s="20">
        <v>25</v>
      </c>
      <c r="C13" s="15" t="s">
        <v>18</v>
      </c>
      <c r="D13" s="16" t="s">
        <v>9</v>
      </c>
      <c r="E13" s="16">
        <v>10</v>
      </c>
      <c r="F13" s="17">
        <f t="shared" si="0"/>
        <v>83.3333333333333</v>
      </c>
      <c r="G13" s="5">
        <f t="shared" si="1"/>
        <v>22</v>
      </c>
    </row>
    <row r="14" spans="1:7">
      <c r="A14" s="13">
        <v>11</v>
      </c>
      <c r="B14" s="20">
        <v>21</v>
      </c>
      <c r="C14" s="15" t="s">
        <v>19</v>
      </c>
      <c r="D14" s="16" t="s">
        <v>9</v>
      </c>
      <c r="E14" s="16">
        <v>11</v>
      </c>
      <c r="F14" s="17">
        <f t="shared" si="0"/>
        <v>70</v>
      </c>
      <c r="G14" s="5">
        <f t="shared" si="1"/>
        <v>174</v>
      </c>
    </row>
    <row r="15" spans="1:7">
      <c r="A15" s="13">
        <v>12</v>
      </c>
      <c r="B15" s="20">
        <v>25</v>
      </c>
      <c r="C15" s="15" t="s">
        <v>20</v>
      </c>
      <c r="D15" s="16" t="s">
        <v>9</v>
      </c>
      <c r="E15" s="16">
        <v>12</v>
      </c>
      <c r="F15" s="17">
        <f t="shared" si="0"/>
        <v>83.3333333333333</v>
      </c>
      <c r="G15" s="5">
        <f t="shared" si="1"/>
        <v>22</v>
      </c>
    </row>
    <row r="16" spans="1:7">
      <c r="A16" s="13">
        <v>13</v>
      </c>
      <c r="B16" s="20">
        <v>26</v>
      </c>
      <c r="C16" s="15" t="s">
        <v>21</v>
      </c>
      <c r="D16" s="16" t="s">
        <v>9</v>
      </c>
      <c r="E16" s="16">
        <v>13</v>
      </c>
      <c r="F16" s="17">
        <f t="shared" si="0"/>
        <v>86.6666666666667</v>
      </c>
      <c r="G16" s="5">
        <f t="shared" si="1"/>
        <v>7</v>
      </c>
    </row>
    <row r="17" spans="1:7">
      <c r="A17" s="13">
        <v>14</v>
      </c>
      <c r="B17" s="20">
        <v>25</v>
      </c>
      <c r="C17" s="15" t="s">
        <v>22</v>
      </c>
      <c r="D17" s="16" t="s">
        <v>9</v>
      </c>
      <c r="E17" s="16">
        <v>14</v>
      </c>
      <c r="F17" s="17">
        <f t="shared" si="0"/>
        <v>83.3333333333333</v>
      </c>
      <c r="G17" s="5">
        <f t="shared" si="1"/>
        <v>22</v>
      </c>
    </row>
    <row r="18" spans="1:7">
      <c r="A18" s="13">
        <v>15</v>
      </c>
      <c r="B18" s="20">
        <v>23</v>
      </c>
      <c r="C18" s="15" t="s">
        <v>23</v>
      </c>
      <c r="D18" s="16" t="s">
        <v>9</v>
      </c>
      <c r="E18" s="16">
        <v>15</v>
      </c>
      <c r="F18" s="17">
        <f t="shared" si="0"/>
        <v>76.6666666666667</v>
      </c>
      <c r="G18" s="5">
        <f t="shared" si="1"/>
        <v>109</v>
      </c>
    </row>
    <row r="19" spans="1:7">
      <c r="A19" s="13">
        <v>16</v>
      </c>
      <c r="B19" s="20">
        <v>20</v>
      </c>
      <c r="C19" s="15" t="s">
        <v>24</v>
      </c>
      <c r="D19" s="16" t="s">
        <v>9</v>
      </c>
      <c r="E19" s="16">
        <v>16</v>
      </c>
      <c r="F19" s="17">
        <f t="shared" si="0"/>
        <v>66.6666666666667</v>
      </c>
      <c r="G19" s="5">
        <f t="shared" si="1"/>
        <v>193</v>
      </c>
    </row>
    <row r="20" spans="1:7">
      <c r="A20" s="13">
        <v>17</v>
      </c>
      <c r="B20" s="20">
        <v>24</v>
      </c>
      <c r="C20" s="15" t="s">
        <v>25</v>
      </c>
      <c r="D20" s="16" t="s">
        <v>9</v>
      </c>
      <c r="E20" s="16">
        <v>17</v>
      </c>
      <c r="F20" s="17">
        <f t="shared" si="0"/>
        <v>80</v>
      </c>
      <c r="G20" s="5">
        <f t="shared" si="1"/>
        <v>65</v>
      </c>
    </row>
    <row r="21" spans="1:7">
      <c r="A21" s="13">
        <v>18</v>
      </c>
      <c r="B21" s="20">
        <v>7</v>
      </c>
      <c r="C21" s="15" t="s">
        <v>26</v>
      </c>
      <c r="D21" s="16" t="s">
        <v>9</v>
      </c>
      <c r="E21" s="16">
        <v>18</v>
      </c>
      <c r="F21" s="17">
        <f t="shared" si="0"/>
        <v>23.3333333333333</v>
      </c>
      <c r="G21" s="5">
        <f t="shared" si="1"/>
        <v>250</v>
      </c>
    </row>
    <row r="22" spans="1:7">
      <c r="A22" s="13">
        <v>19</v>
      </c>
      <c r="B22" s="20">
        <v>23</v>
      </c>
      <c r="C22" s="15" t="s">
        <v>27</v>
      </c>
      <c r="D22" s="16" t="s">
        <v>9</v>
      </c>
      <c r="E22" s="16">
        <v>19</v>
      </c>
      <c r="F22" s="17">
        <f t="shared" si="0"/>
        <v>76.6666666666667</v>
      </c>
      <c r="G22" s="5">
        <f t="shared" si="1"/>
        <v>109</v>
      </c>
    </row>
    <row r="23" spans="1:7">
      <c r="A23" s="13">
        <v>20</v>
      </c>
      <c r="B23" s="20">
        <v>20</v>
      </c>
      <c r="C23" s="15" t="s">
        <v>28</v>
      </c>
      <c r="D23" s="16" t="s">
        <v>9</v>
      </c>
      <c r="E23" s="16">
        <v>20</v>
      </c>
      <c r="F23" s="17">
        <f t="shared" si="0"/>
        <v>66.6666666666667</v>
      </c>
      <c r="G23" s="5">
        <f t="shared" si="1"/>
        <v>193</v>
      </c>
    </row>
    <row r="24" spans="1:7">
      <c r="A24" s="13">
        <v>21</v>
      </c>
      <c r="B24" s="20">
        <v>27</v>
      </c>
      <c r="C24" s="15" t="s">
        <v>29</v>
      </c>
      <c r="D24" s="16" t="s">
        <v>9</v>
      </c>
      <c r="E24" s="16">
        <v>21</v>
      </c>
      <c r="F24" s="17">
        <f t="shared" si="0"/>
        <v>90</v>
      </c>
      <c r="G24" s="5">
        <f t="shared" si="1"/>
        <v>4</v>
      </c>
    </row>
    <row r="25" spans="1:7">
      <c r="A25" s="13">
        <v>22</v>
      </c>
      <c r="B25" s="20">
        <v>24</v>
      </c>
      <c r="C25" s="15" t="s">
        <v>30</v>
      </c>
      <c r="D25" s="16" t="s">
        <v>9</v>
      </c>
      <c r="E25" s="16">
        <v>22</v>
      </c>
      <c r="F25" s="17">
        <f t="shared" si="0"/>
        <v>80</v>
      </c>
      <c r="G25" s="5">
        <f t="shared" si="1"/>
        <v>65</v>
      </c>
    </row>
    <row r="26" spans="1:7">
      <c r="A26" s="13">
        <v>23</v>
      </c>
      <c r="B26" s="20">
        <v>22</v>
      </c>
      <c r="C26" s="15" t="s">
        <v>31</v>
      </c>
      <c r="D26" s="16" t="s">
        <v>9</v>
      </c>
      <c r="E26" s="16">
        <v>23</v>
      </c>
      <c r="F26" s="17">
        <f t="shared" si="0"/>
        <v>73.3333333333333</v>
      </c>
      <c r="G26" s="5">
        <f t="shared" si="1"/>
        <v>145</v>
      </c>
    </row>
    <row r="27" spans="1:7">
      <c r="A27" s="13">
        <v>24</v>
      </c>
      <c r="B27" s="20">
        <v>20</v>
      </c>
      <c r="C27" s="15" t="s">
        <v>32</v>
      </c>
      <c r="D27" s="16" t="s">
        <v>9</v>
      </c>
      <c r="E27" s="16">
        <v>24</v>
      </c>
      <c r="F27" s="17">
        <f t="shared" si="0"/>
        <v>66.6666666666667</v>
      </c>
      <c r="G27" s="5">
        <f t="shared" si="1"/>
        <v>193</v>
      </c>
    </row>
    <row r="28" spans="1:7">
      <c r="A28" s="13">
        <v>25</v>
      </c>
      <c r="B28" s="20">
        <v>28</v>
      </c>
      <c r="C28" s="15" t="s">
        <v>33</v>
      </c>
      <c r="D28" s="16" t="s">
        <v>9</v>
      </c>
      <c r="E28" s="16">
        <v>25</v>
      </c>
      <c r="F28" s="17">
        <f t="shared" si="0"/>
        <v>93.3333333333333</v>
      </c>
      <c r="G28" s="5">
        <f t="shared" si="1"/>
        <v>1</v>
      </c>
    </row>
    <row r="29" spans="1:7">
      <c r="A29" s="13">
        <v>26</v>
      </c>
      <c r="B29" s="20">
        <v>25</v>
      </c>
      <c r="C29" s="15" t="s">
        <v>34</v>
      </c>
      <c r="D29" s="16" t="s">
        <v>9</v>
      </c>
      <c r="E29" s="16">
        <v>26</v>
      </c>
      <c r="F29" s="17">
        <f t="shared" si="0"/>
        <v>83.3333333333333</v>
      </c>
      <c r="G29" s="5">
        <f t="shared" si="1"/>
        <v>22</v>
      </c>
    </row>
    <row r="30" spans="1:7">
      <c r="A30" s="13">
        <v>27</v>
      </c>
      <c r="B30" s="20">
        <v>19</v>
      </c>
      <c r="C30" s="15" t="s">
        <v>35</v>
      </c>
      <c r="D30" s="16" t="s">
        <v>9</v>
      </c>
      <c r="E30" s="16">
        <v>27</v>
      </c>
      <c r="F30" s="17">
        <f t="shared" si="0"/>
        <v>63.3333333333333</v>
      </c>
      <c r="G30" s="5">
        <f t="shared" si="1"/>
        <v>208</v>
      </c>
    </row>
    <row r="31" spans="1:7">
      <c r="A31" s="13">
        <v>28</v>
      </c>
      <c r="B31" s="20">
        <v>25</v>
      </c>
      <c r="C31" s="15" t="s">
        <v>36</v>
      </c>
      <c r="D31" s="16" t="s">
        <v>9</v>
      </c>
      <c r="E31" s="16">
        <v>28</v>
      </c>
      <c r="F31" s="17">
        <f t="shared" si="0"/>
        <v>83.3333333333333</v>
      </c>
      <c r="G31" s="5">
        <f t="shared" si="1"/>
        <v>22</v>
      </c>
    </row>
    <row r="32" spans="1:7">
      <c r="A32" s="13">
        <v>29</v>
      </c>
      <c r="B32" s="20">
        <v>15</v>
      </c>
      <c r="C32" s="15" t="s">
        <v>37</v>
      </c>
      <c r="D32" s="16" t="s">
        <v>9</v>
      </c>
      <c r="E32" s="16">
        <v>29</v>
      </c>
      <c r="F32" s="17">
        <f t="shared" si="0"/>
        <v>50</v>
      </c>
      <c r="G32" s="5">
        <f t="shared" si="1"/>
        <v>238</v>
      </c>
    </row>
    <row r="33" spans="1:7">
      <c r="A33" s="13">
        <v>30</v>
      </c>
      <c r="B33" s="20">
        <v>20</v>
      </c>
      <c r="C33" s="15" t="s">
        <v>38</v>
      </c>
      <c r="D33" s="16" t="s">
        <v>9</v>
      </c>
      <c r="E33" s="16">
        <v>30</v>
      </c>
      <c r="F33" s="17">
        <f t="shared" si="0"/>
        <v>66.6666666666667</v>
      </c>
      <c r="G33" s="5">
        <f t="shared" si="1"/>
        <v>193</v>
      </c>
    </row>
    <row r="34" spans="1:7">
      <c r="A34" s="13">
        <v>31</v>
      </c>
      <c r="B34" s="20">
        <v>21</v>
      </c>
      <c r="C34" s="15" t="s">
        <v>39</v>
      </c>
      <c r="D34" s="16" t="s">
        <v>9</v>
      </c>
      <c r="E34" s="16">
        <v>31</v>
      </c>
      <c r="F34" s="17">
        <f t="shared" si="0"/>
        <v>70</v>
      </c>
      <c r="G34" s="5">
        <f t="shared" si="1"/>
        <v>174</v>
      </c>
    </row>
    <row r="35" spans="1:7">
      <c r="A35" s="13">
        <v>32</v>
      </c>
      <c r="B35" s="20">
        <v>25</v>
      </c>
      <c r="C35" s="15" t="s">
        <v>40</v>
      </c>
      <c r="D35" s="16" t="s">
        <v>9</v>
      </c>
      <c r="E35" s="16">
        <v>32</v>
      </c>
      <c r="F35" s="17">
        <f t="shared" si="0"/>
        <v>83.3333333333333</v>
      </c>
      <c r="G35" s="5">
        <f t="shared" si="1"/>
        <v>22</v>
      </c>
    </row>
    <row r="36" spans="1:7">
      <c r="A36" s="13">
        <v>33</v>
      </c>
      <c r="B36" s="20">
        <v>25</v>
      </c>
      <c r="C36" s="15" t="s">
        <v>41</v>
      </c>
      <c r="D36" s="16" t="s">
        <v>9</v>
      </c>
      <c r="E36" s="16">
        <v>33</v>
      </c>
      <c r="F36" s="17">
        <f t="shared" si="0"/>
        <v>83.3333333333333</v>
      </c>
      <c r="G36" s="5">
        <f t="shared" si="1"/>
        <v>22</v>
      </c>
    </row>
    <row r="37" spans="1:7">
      <c r="A37" s="13">
        <v>34</v>
      </c>
      <c r="B37" s="20">
        <v>18</v>
      </c>
      <c r="C37" s="15" t="s">
        <v>42</v>
      </c>
      <c r="D37" s="16" t="s">
        <v>9</v>
      </c>
      <c r="E37" s="16">
        <v>34</v>
      </c>
      <c r="F37" s="17">
        <f t="shared" si="0"/>
        <v>60</v>
      </c>
      <c r="G37" s="5">
        <f t="shared" si="1"/>
        <v>220</v>
      </c>
    </row>
    <row r="38" spans="1:7">
      <c r="A38" s="13">
        <v>35</v>
      </c>
      <c r="B38" s="20">
        <v>25</v>
      </c>
      <c r="C38" s="15" t="s">
        <v>43</v>
      </c>
      <c r="D38" s="16" t="s">
        <v>9</v>
      </c>
      <c r="E38" s="16">
        <v>35</v>
      </c>
      <c r="F38" s="17">
        <f t="shared" si="0"/>
        <v>83.3333333333333</v>
      </c>
      <c r="G38" s="5">
        <f t="shared" si="1"/>
        <v>22</v>
      </c>
    </row>
    <row r="39" spans="1:7">
      <c r="A39" s="13">
        <v>36</v>
      </c>
      <c r="B39" s="20">
        <v>24</v>
      </c>
      <c r="C39" s="15" t="s">
        <v>44</v>
      </c>
      <c r="D39" s="16" t="s">
        <v>9</v>
      </c>
      <c r="E39" s="16">
        <v>36</v>
      </c>
      <c r="F39" s="17">
        <f t="shared" si="0"/>
        <v>80</v>
      </c>
      <c r="G39" s="5">
        <f t="shared" si="1"/>
        <v>65</v>
      </c>
    </row>
    <row r="40" ht="15" spans="1:5">
      <c r="A40" s="2"/>
      <c r="B40" s="2"/>
      <c r="C40" s="3" t="s">
        <v>423</v>
      </c>
      <c r="D40" s="2"/>
      <c r="E40" s="2"/>
    </row>
    <row r="41" spans="1:6">
      <c r="A41" s="2"/>
      <c r="B41" s="2"/>
      <c r="C41" s="4"/>
      <c r="D41" s="2"/>
      <c r="E41" s="2"/>
      <c r="F41" s="4"/>
    </row>
    <row r="42" ht="25.5" spans="1:7">
      <c r="A42" s="5" t="s">
        <v>1</v>
      </c>
      <c r="B42" s="6" t="s">
        <v>2</v>
      </c>
      <c r="C42" s="6" t="s">
        <v>3</v>
      </c>
      <c r="D42" s="6" t="s">
        <v>5</v>
      </c>
      <c r="E42" s="7" t="s">
        <v>4</v>
      </c>
      <c r="F42" s="6" t="s">
        <v>6</v>
      </c>
      <c r="G42" s="12" t="s">
        <v>7</v>
      </c>
    </row>
    <row r="43" spans="1:7">
      <c r="A43" s="13">
        <v>1</v>
      </c>
      <c r="B43" s="20">
        <v>25</v>
      </c>
      <c r="C43" s="15" t="s">
        <v>46</v>
      </c>
      <c r="D43" s="16" t="s">
        <v>47</v>
      </c>
      <c r="E43" s="16">
        <v>1</v>
      </c>
      <c r="F43" s="17">
        <f t="shared" ref="F43:F77" si="2">B43*10/3</f>
        <v>83.3333333333333</v>
      </c>
      <c r="G43" s="5">
        <f t="shared" ref="G43:G77" si="3">IF(SUM(F$4:F$407)=0,"",RANK(F43,F$4:F$407,0))</f>
        <v>22</v>
      </c>
    </row>
    <row r="44" spans="1:7">
      <c r="A44" s="13">
        <v>2</v>
      </c>
      <c r="B44" s="20">
        <v>10</v>
      </c>
      <c r="C44" s="15" t="s">
        <v>48</v>
      </c>
      <c r="D44" s="16" t="s">
        <v>47</v>
      </c>
      <c r="E44" s="16">
        <v>2</v>
      </c>
      <c r="F44" s="17">
        <f t="shared" si="2"/>
        <v>33.3333333333333</v>
      </c>
      <c r="G44" s="5">
        <f t="shared" si="3"/>
        <v>248</v>
      </c>
    </row>
    <row r="45" spans="1:7">
      <c r="A45" s="13">
        <v>3</v>
      </c>
      <c r="B45" s="20">
        <v>20</v>
      </c>
      <c r="C45" s="15" t="s">
        <v>49</v>
      </c>
      <c r="D45" s="16" t="s">
        <v>47</v>
      </c>
      <c r="E45" s="16">
        <v>3</v>
      </c>
      <c r="F45" s="17">
        <f t="shared" si="2"/>
        <v>66.6666666666667</v>
      </c>
      <c r="G45" s="5">
        <f t="shared" si="3"/>
        <v>193</v>
      </c>
    </row>
    <row r="46" spans="1:7">
      <c r="A46" s="13">
        <v>4</v>
      </c>
      <c r="B46" s="20">
        <v>23</v>
      </c>
      <c r="C46" s="15" t="s">
        <v>50</v>
      </c>
      <c r="D46" s="16" t="s">
        <v>47</v>
      </c>
      <c r="E46" s="16">
        <v>4</v>
      </c>
      <c r="F46" s="17">
        <f t="shared" si="2"/>
        <v>76.6666666666667</v>
      </c>
      <c r="G46" s="5">
        <f t="shared" si="3"/>
        <v>109</v>
      </c>
    </row>
    <row r="47" spans="1:7">
      <c r="A47" s="13">
        <v>5</v>
      </c>
      <c r="B47" s="20">
        <v>24</v>
      </c>
      <c r="C47" s="15" t="s">
        <v>365</v>
      </c>
      <c r="D47" s="16" t="s">
        <v>47</v>
      </c>
      <c r="E47" s="16">
        <v>5</v>
      </c>
      <c r="F47" s="17">
        <f t="shared" si="2"/>
        <v>80</v>
      </c>
      <c r="G47" s="5">
        <f t="shared" si="3"/>
        <v>65</v>
      </c>
    </row>
    <row r="48" spans="1:7">
      <c r="A48" s="13">
        <v>6</v>
      </c>
      <c r="B48" s="20">
        <v>24</v>
      </c>
      <c r="C48" s="15" t="s">
        <v>285</v>
      </c>
      <c r="D48" s="16" t="s">
        <v>47</v>
      </c>
      <c r="E48" s="16">
        <v>6</v>
      </c>
      <c r="F48" s="17">
        <f t="shared" si="2"/>
        <v>80</v>
      </c>
      <c r="G48" s="5">
        <f t="shared" si="3"/>
        <v>65</v>
      </c>
    </row>
    <row r="49" spans="1:7">
      <c r="A49" s="13">
        <v>7</v>
      </c>
      <c r="B49" s="20">
        <v>20</v>
      </c>
      <c r="C49" s="15" t="s">
        <v>54</v>
      </c>
      <c r="D49" s="16" t="s">
        <v>47</v>
      </c>
      <c r="E49" s="16">
        <v>7</v>
      </c>
      <c r="F49" s="17">
        <f t="shared" si="2"/>
        <v>66.6666666666667</v>
      </c>
      <c r="G49" s="5">
        <f t="shared" si="3"/>
        <v>193</v>
      </c>
    </row>
    <row r="50" spans="1:7">
      <c r="A50" s="13">
        <v>8</v>
      </c>
      <c r="B50" s="20">
        <v>18</v>
      </c>
      <c r="C50" s="15" t="s">
        <v>424</v>
      </c>
      <c r="D50" s="16" t="s">
        <v>47</v>
      </c>
      <c r="E50" s="16">
        <v>8</v>
      </c>
      <c r="F50" s="17">
        <f t="shared" si="2"/>
        <v>60</v>
      </c>
      <c r="G50" s="5">
        <f t="shared" si="3"/>
        <v>220</v>
      </c>
    </row>
    <row r="51" spans="1:7">
      <c r="A51" s="13">
        <v>9</v>
      </c>
      <c r="B51" s="20">
        <v>24</v>
      </c>
      <c r="C51" s="15" t="s">
        <v>56</v>
      </c>
      <c r="D51" s="16" t="s">
        <v>47</v>
      </c>
      <c r="E51" s="16">
        <v>9</v>
      </c>
      <c r="F51" s="17">
        <f t="shared" si="2"/>
        <v>80</v>
      </c>
      <c r="G51" s="5">
        <f t="shared" si="3"/>
        <v>65</v>
      </c>
    </row>
    <row r="52" spans="1:7">
      <c r="A52" s="13">
        <v>10</v>
      </c>
      <c r="B52" s="20">
        <v>18</v>
      </c>
      <c r="C52" s="15" t="s">
        <v>57</v>
      </c>
      <c r="D52" s="16" t="s">
        <v>47</v>
      </c>
      <c r="E52" s="16">
        <v>10</v>
      </c>
      <c r="F52" s="17">
        <f t="shared" si="2"/>
        <v>60</v>
      </c>
      <c r="G52" s="5">
        <f t="shared" si="3"/>
        <v>220</v>
      </c>
    </row>
    <row r="53" spans="1:7">
      <c r="A53" s="13">
        <v>11</v>
      </c>
      <c r="B53" s="20">
        <v>19</v>
      </c>
      <c r="C53" s="15" t="s">
        <v>58</v>
      </c>
      <c r="D53" s="16" t="s">
        <v>47</v>
      </c>
      <c r="E53" s="16">
        <v>11</v>
      </c>
      <c r="F53" s="17">
        <f t="shared" si="2"/>
        <v>63.3333333333333</v>
      </c>
      <c r="G53" s="5">
        <f t="shared" si="3"/>
        <v>208</v>
      </c>
    </row>
    <row r="54" spans="1:7">
      <c r="A54" s="13">
        <v>12</v>
      </c>
      <c r="B54" s="20">
        <v>21</v>
      </c>
      <c r="C54" s="15" t="s">
        <v>59</v>
      </c>
      <c r="D54" s="16" t="s">
        <v>47</v>
      </c>
      <c r="E54" s="16">
        <v>13</v>
      </c>
      <c r="F54" s="17">
        <f t="shared" si="2"/>
        <v>70</v>
      </c>
      <c r="G54" s="5">
        <f t="shared" si="3"/>
        <v>174</v>
      </c>
    </row>
    <row r="55" spans="1:7">
      <c r="A55" s="13">
        <v>13</v>
      </c>
      <c r="B55" s="20">
        <v>25</v>
      </c>
      <c r="C55" s="15" t="s">
        <v>60</v>
      </c>
      <c r="D55" s="16" t="s">
        <v>47</v>
      </c>
      <c r="E55" s="16">
        <v>14</v>
      </c>
      <c r="F55" s="17">
        <f t="shared" si="2"/>
        <v>83.3333333333333</v>
      </c>
      <c r="G55" s="5">
        <f t="shared" si="3"/>
        <v>22</v>
      </c>
    </row>
    <row r="56" spans="1:7">
      <c r="A56" s="13">
        <v>14</v>
      </c>
      <c r="B56" s="20">
        <v>20</v>
      </c>
      <c r="C56" s="15" t="s">
        <v>61</v>
      </c>
      <c r="D56" s="16" t="s">
        <v>47</v>
      </c>
      <c r="E56" s="16">
        <v>15</v>
      </c>
      <c r="F56" s="17">
        <f t="shared" si="2"/>
        <v>66.6666666666667</v>
      </c>
      <c r="G56" s="5">
        <f t="shared" si="3"/>
        <v>193</v>
      </c>
    </row>
    <row r="57" spans="1:7">
      <c r="A57" s="13">
        <v>15</v>
      </c>
      <c r="B57" s="20">
        <v>19</v>
      </c>
      <c r="C57" s="15" t="s">
        <v>62</v>
      </c>
      <c r="D57" s="16" t="s">
        <v>47</v>
      </c>
      <c r="E57" s="16">
        <v>16</v>
      </c>
      <c r="F57" s="17">
        <f t="shared" si="2"/>
        <v>63.3333333333333</v>
      </c>
      <c r="G57" s="5">
        <f t="shared" si="3"/>
        <v>208</v>
      </c>
    </row>
    <row r="58" spans="1:7">
      <c r="A58" s="13">
        <v>16</v>
      </c>
      <c r="B58" s="20">
        <v>22</v>
      </c>
      <c r="C58" s="15" t="s">
        <v>63</v>
      </c>
      <c r="D58" s="16" t="s">
        <v>47</v>
      </c>
      <c r="E58" s="16">
        <v>17</v>
      </c>
      <c r="F58" s="17">
        <f t="shared" si="2"/>
        <v>73.3333333333333</v>
      </c>
      <c r="G58" s="5">
        <f t="shared" si="3"/>
        <v>145</v>
      </c>
    </row>
    <row r="59" spans="1:7">
      <c r="A59" s="13">
        <v>17</v>
      </c>
      <c r="B59" s="20">
        <v>23</v>
      </c>
      <c r="C59" s="15" t="s">
        <v>64</v>
      </c>
      <c r="D59" s="16" t="s">
        <v>47</v>
      </c>
      <c r="E59" s="16">
        <v>18</v>
      </c>
      <c r="F59" s="17">
        <f t="shared" si="2"/>
        <v>76.6666666666667</v>
      </c>
      <c r="G59" s="5">
        <f t="shared" si="3"/>
        <v>109</v>
      </c>
    </row>
    <row r="60" spans="1:7">
      <c r="A60" s="13">
        <v>18</v>
      </c>
      <c r="B60" s="20">
        <v>24</v>
      </c>
      <c r="C60" s="15" t="s">
        <v>286</v>
      </c>
      <c r="D60" s="16" t="s">
        <v>47</v>
      </c>
      <c r="E60" s="16">
        <v>19</v>
      </c>
      <c r="F60" s="17">
        <f t="shared" si="2"/>
        <v>80</v>
      </c>
      <c r="G60" s="5">
        <f t="shared" si="3"/>
        <v>65</v>
      </c>
    </row>
    <row r="61" spans="1:7">
      <c r="A61" s="13">
        <v>19</v>
      </c>
      <c r="B61" s="20">
        <v>8</v>
      </c>
      <c r="C61" s="15" t="s">
        <v>425</v>
      </c>
      <c r="D61" s="16" t="s">
        <v>47</v>
      </c>
      <c r="E61" s="16">
        <v>19</v>
      </c>
      <c r="F61" s="17">
        <f t="shared" si="2"/>
        <v>26.6666666666667</v>
      </c>
      <c r="G61" s="5">
        <f t="shared" si="3"/>
        <v>249</v>
      </c>
    </row>
    <row r="62" spans="1:7">
      <c r="A62" s="13">
        <v>20</v>
      </c>
      <c r="B62" s="20">
        <v>23</v>
      </c>
      <c r="C62" s="15" t="s">
        <v>287</v>
      </c>
      <c r="D62" s="16" t="s">
        <v>47</v>
      </c>
      <c r="E62" s="16">
        <v>20</v>
      </c>
      <c r="F62" s="17">
        <f t="shared" si="2"/>
        <v>76.6666666666667</v>
      </c>
      <c r="G62" s="5">
        <f t="shared" si="3"/>
        <v>109</v>
      </c>
    </row>
    <row r="63" spans="1:7">
      <c r="A63" s="13">
        <v>21</v>
      </c>
      <c r="B63" s="20">
        <v>26</v>
      </c>
      <c r="C63" s="15" t="s">
        <v>68</v>
      </c>
      <c r="D63" s="16" t="s">
        <v>47</v>
      </c>
      <c r="E63" s="16">
        <v>22</v>
      </c>
      <c r="F63" s="17">
        <f t="shared" si="2"/>
        <v>86.6666666666667</v>
      </c>
      <c r="G63" s="5">
        <f t="shared" si="3"/>
        <v>7</v>
      </c>
    </row>
    <row r="64" spans="1:7">
      <c r="A64" s="13">
        <v>22</v>
      </c>
      <c r="B64" s="20">
        <v>18</v>
      </c>
      <c r="C64" s="15" t="s">
        <v>69</v>
      </c>
      <c r="D64" s="16" t="s">
        <v>47</v>
      </c>
      <c r="E64" s="16">
        <v>23</v>
      </c>
      <c r="F64" s="17">
        <f t="shared" si="2"/>
        <v>60</v>
      </c>
      <c r="G64" s="5">
        <f t="shared" si="3"/>
        <v>220</v>
      </c>
    </row>
    <row r="65" spans="1:7">
      <c r="A65" s="13">
        <v>23</v>
      </c>
      <c r="B65" s="20">
        <v>24</v>
      </c>
      <c r="C65" s="15" t="s">
        <v>70</v>
      </c>
      <c r="D65" s="16" t="s">
        <v>47</v>
      </c>
      <c r="E65" s="16">
        <v>24</v>
      </c>
      <c r="F65" s="17">
        <f t="shared" si="2"/>
        <v>80</v>
      </c>
      <c r="G65" s="5">
        <f t="shared" si="3"/>
        <v>65</v>
      </c>
    </row>
    <row r="66" spans="1:7">
      <c r="A66" s="13">
        <v>24</v>
      </c>
      <c r="B66" s="20">
        <v>24</v>
      </c>
      <c r="C66" s="15" t="s">
        <v>71</v>
      </c>
      <c r="D66" s="16" t="s">
        <v>47</v>
      </c>
      <c r="E66" s="16">
        <v>25</v>
      </c>
      <c r="F66" s="17">
        <f t="shared" si="2"/>
        <v>80</v>
      </c>
      <c r="G66" s="5">
        <f t="shared" si="3"/>
        <v>65</v>
      </c>
    </row>
    <row r="67" spans="1:7">
      <c r="A67" s="13">
        <v>25</v>
      </c>
      <c r="B67" s="20">
        <v>25</v>
      </c>
      <c r="C67" s="15" t="s">
        <v>72</v>
      </c>
      <c r="D67" s="16" t="s">
        <v>47</v>
      </c>
      <c r="E67" s="16">
        <v>26</v>
      </c>
      <c r="F67" s="17">
        <f t="shared" si="2"/>
        <v>83.3333333333333</v>
      </c>
      <c r="G67" s="5">
        <f t="shared" si="3"/>
        <v>22</v>
      </c>
    </row>
    <row r="68" spans="1:7">
      <c r="A68" s="13">
        <v>26</v>
      </c>
      <c r="B68" s="20">
        <v>25</v>
      </c>
      <c r="C68" s="15" t="s">
        <v>73</v>
      </c>
      <c r="D68" s="16" t="s">
        <v>47</v>
      </c>
      <c r="E68" s="16">
        <v>27</v>
      </c>
      <c r="F68" s="17">
        <f t="shared" si="2"/>
        <v>83.3333333333333</v>
      </c>
      <c r="G68" s="5">
        <f t="shared" si="3"/>
        <v>22</v>
      </c>
    </row>
    <row r="69" spans="1:7">
      <c r="A69" s="13">
        <v>27</v>
      </c>
      <c r="B69" s="20">
        <v>26</v>
      </c>
      <c r="C69" s="15" t="s">
        <v>74</v>
      </c>
      <c r="D69" s="16" t="s">
        <v>47</v>
      </c>
      <c r="E69" s="16">
        <v>28</v>
      </c>
      <c r="F69" s="17">
        <f t="shared" si="2"/>
        <v>86.6666666666667</v>
      </c>
      <c r="G69" s="5">
        <f t="shared" si="3"/>
        <v>7</v>
      </c>
    </row>
    <row r="70" spans="1:7">
      <c r="A70" s="13">
        <v>28</v>
      </c>
      <c r="B70" s="20">
        <v>18</v>
      </c>
      <c r="C70" s="15" t="s">
        <v>288</v>
      </c>
      <c r="D70" s="16" t="s">
        <v>47</v>
      </c>
      <c r="E70" s="16">
        <v>29</v>
      </c>
      <c r="F70" s="17">
        <f t="shared" si="2"/>
        <v>60</v>
      </c>
      <c r="G70" s="5">
        <f t="shared" si="3"/>
        <v>220</v>
      </c>
    </row>
    <row r="71" spans="1:7">
      <c r="A71" s="13">
        <v>29</v>
      </c>
      <c r="B71" s="20">
        <v>26</v>
      </c>
      <c r="C71" s="15" t="s">
        <v>76</v>
      </c>
      <c r="D71" s="16" t="s">
        <v>47</v>
      </c>
      <c r="E71" s="16">
        <v>30</v>
      </c>
      <c r="F71" s="17">
        <f t="shared" si="2"/>
        <v>86.6666666666667</v>
      </c>
      <c r="G71" s="5">
        <f t="shared" si="3"/>
        <v>7</v>
      </c>
    </row>
    <row r="72" spans="1:7">
      <c r="A72" s="13">
        <v>30</v>
      </c>
      <c r="B72" s="20">
        <v>23</v>
      </c>
      <c r="C72" s="15" t="s">
        <v>77</v>
      </c>
      <c r="D72" s="16" t="s">
        <v>47</v>
      </c>
      <c r="E72" s="16">
        <v>31</v>
      </c>
      <c r="F72" s="17">
        <f t="shared" si="2"/>
        <v>76.6666666666667</v>
      </c>
      <c r="G72" s="5">
        <f t="shared" si="3"/>
        <v>109</v>
      </c>
    </row>
    <row r="73" spans="1:7">
      <c r="A73" s="13">
        <v>31</v>
      </c>
      <c r="B73" s="20">
        <v>21</v>
      </c>
      <c r="C73" s="15" t="s">
        <v>78</v>
      </c>
      <c r="D73" s="16" t="s">
        <v>47</v>
      </c>
      <c r="E73" s="16">
        <v>32</v>
      </c>
      <c r="F73" s="17">
        <f t="shared" si="2"/>
        <v>70</v>
      </c>
      <c r="G73" s="5">
        <f t="shared" si="3"/>
        <v>174</v>
      </c>
    </row>
    <row r="74" spans="1:7">
      <c r="A74" s="13">
        <v>32</v>
      </c>
      <c r="B74" s="20">
        <v>25</v>
      </c>
      <c r="C74" s="15" t="s">
        <v>79</v>
      </c>
      <c r="D74" s="16" t="s">
        <v>47</v>
      </c>
      <c r="E74" s="16">
        <v>33</v>
      </c>
      <c r="F74" s="17">
        <f t="shared" si="2"/>
        <v>83.3333333333333</v>
      </c>
      <c r="G74" s="5">
        <f t="shared" si="3"/>
        <v>22</v>
      </c>
    </row>
    <row r="75" spans="1:7">
      <c r="A75" s="13">
        <v>33</v>
      </c>
      <c r="B75" s="20">
        <v>24</v>
      </c>
      <c r="C75" s="15" t="s">
        <v>80</v>
      </c>
      <c r="D75" s="16" t="s">
        <v>47</v>
      </c>
      <c r="E75" s="16">
        <v>34</v>
      </c>
      <c r="F75" s="17">
        <f t="shared" si="2"/>
        <v>80</v>
      </c>
      <c r="G75" s="5">
        <f t="shared" si="3"/>
        <v>65</v>
      </c>
    </row>
    <row r="76" spans="1:7">
      <c r="A76" s="13">
        <v>34</v>
      </c>
      <c r="B76" s="20">
        <v>17</v>
      </c>
      <c r="C76" s="15" t="s">
        <v>81</v>
      </c>
      <c r="D76" s="16" t="s">
        <v>47</v>
      </c>
      <c r="E76" s="16">
        <v>35</v>
      </c>
      <c r="F76" s="17">
        <f t="shared" si="2"/>
        <v>56.6666666666667</v>
      </c>
      <c r="G76" s="5">
        <f t="shared" si="3"/>
        <v>229</v>
      </c>
    </row>
    <row r="77" spans="1:7">
      <c r="A77" s="13">
        <v>35</v>
      </c>
      <c r="B77" s="20">
        <v>26</v>
      </c>
      <c r="C77" s="15" t="s">
        <v>82</v>
      </c>
      <c r="D77" s="16" t="s">
        <v>47</v>
      </c>
      <c r="E77" s="16">
        <v>36</v>
      </c>
      <c r="F77" s="17">
        <f t="shared" si="2"/>
        <v>86.6666666666667</v>
      </c>
      <c r="G77" s="5">
        <f t="shared" si="3"/>
        <v>7</v>
      </c>
    </row>
    <row r="78" ht="15" spans="1:5">
      <c r="A78" s="2"/>
      <c r="B78" s="2"/>
      <c r="C78" s="3" t="s">
        <v>426</v>
      </c>
      <c r="D78" s="2"/>
      <c r="E78" s="2"/>
    </row>
    <row r="79" spans="1:6">
      <c r="A79" s="2"/>
      <c r="B79" s="2"/>
      <c r="C79" s="4"/>
      <c r="D79" s="2"/>
      <c r="E79" s="2"/>
      <c r="F79" s="4"/>
    </row>
    <row r="80" ht="25.5" spans="1:7">
      <c r="A80" s="5" t="s">
        <v>1</v>
      </c>
      <c r="B80" s="6" t="s">
        <v>2</v>
      </c>
      <c r="C80" s="6" t="s">
        <v>3</v>
      </c>
      <c r="D80" s="6" t="s">
        <v>5</v>
      </c>
      <c r="E80" s="7" t="s">
        <v>4</v>
      </c>
      <c r="F80" s="6" t="s">
        <v>6</v>
      </c>
      <c r="G80" s="12" t="s">
        <v>7</v>
      </c>
    </row>
    <row r="81" spans="1:7">
      <c r="A81" s="13">
        <v>1</v>
      </c>
      <c r="B81" s="20">
        <v>24</v>
      </c>
      <c r="C81" s="15" t="s">
        <v>84</v>
      </c>
      <c r="D81" s="16" t="s">
        <v>85</v>
      </c>
      <c r="E81" s="16">
        <v>1</v>
      </c>
      <c r="F81" s="17">
        <f t="shared" ref="F81:F116" si="4">B81*10/3</f>
        <v>80</v>
      </c>
      <c r="G81" s="5">
        <f t="shared" ref="G81:G116" si="5">IF(SUM(F$4:F$407)=0,"",RANK(F81,F$4:F$407,0))</f>
        <v>65</v>
      </c>
    </row>
    <row r="82" spans="1:7">
      <c r="A82" s="13">
        <v>2</v>
      </c>
      <c r="B82" s="20">
        <v>24</v>
      </c>
      <c r="C82" s="15" t="s">
        <v>86</v>
      </c>
      <c r="D82" s="16" t="s">
        <v>85</v>
      </c>
      <c r="E82" s="16">
        <v>2</v>
      </c>
      <c r="F82" s="17">
        <f t="shared" si="4"/>
        <v>80</v>
      </c>
      <c r="G82" s="5">
        <f t="shared" si="5"/>
        <v>65</v>
      </c>
    </row>
    <row r="83" spans="1:7">
      <c r="A83" s="13">
        <v>3</v>
      </c>
      <c r="B83" s="20">
        <v>21</v>
      </c>
      <c r="C83" s="15" t="s">
        <v>87</v>
      </c>
      <c r="D83" s="16" t="s">
        <v>85</v>
      </c>
      <c r="E83" s="16">
        <v>3</v>
      </c>
      <c r="F83" s="17">
        <f t="shared" si="4"/>
        <v>70</v>
      </c>
      <c r="G83" s="5">
        <f t="shared" si="5"/>
        <v>174</v>
      </c>
    </row>
    <row r="84" spans="1:7">
      <c r="A84" s="13">
        <v>4</v>
      </c>
      <c r="B84" s="20">
        <v>24</v>
      </c>
      <c r="C84" s="15" t="s">
        <v>88</v>
      </c>
      <c r="D84" s="16" t="s">
        <v>85</v>
      </c>
      <c r="E84" s="16">
        <v>4</v>
      </c>
      <c r="F84" s="17">
        <f t="shared" si="4"/>
        <v>80</v>
      </c>
      <c r="G84" s="5">
        <f t="shared" si="5"/>
        <v>65</v>
      </c>
    </row>
    <row r="85" spans="1:7">
      <c r="A85" s="13">
        <v>5</v>
      </c>
      <c r="B85" s="20">
        <v>22</v>
      </c>
      <c r="C85" s="15" t="s">
        <v>89</v>
      </c>
      <c r="D85" s="16" t="s">
        <v>85</v>
      </c>
      <c r="E85" s="16">
        <v>5</v>
      </c>
      <c r="F85" s="17">
        <f t="shared" si="4"/>
        <v>73.3333333333333</v>
      </c>
      <c r="G85" s="5">
        <f t="shared" si="5"/>
        <v>145</v>
      </c>
    </row>
    <row r="86" spans="1:7">
      <c r="A86" s="13">
        <v>6</v>
      </c>
      <c r="B86" s="20">
        <v>20</v>
      </c>
      <c r="C86" s="15" t="s">
        <v>90</v>
      </c>
      <c r="D86" s="16" t="s">
        <v>85</v>
      </c>
      <c r="E86" s="16">
        <v>6</v>
      </c>
      <c r="F86" s="17">
        <f t="shared" si="4"/>
        <v>66.6666666666667</v>
      </c>
      <c r="G86" s="5">
        <f t="shared" si="5"/>
        <v>193</v>
      </c>
    </row>
    <row r="87" spans="1:7">
      <c r="A87" s="13">
        <v>7</v>
      </c>
      <c r="B87" s="20">
        <v>21</v>
      </c>
      <c r="C87" s="15" t="s">
        <v>91</v>
      </c>
      <c r="D87" s="16" t="s">
        <v>85</v>
      </c>
      <c r="E87" s="16">
        <v>7</v>
      </c>
      <c r="F87" s="17">
        <f t="shared" si="4"/>
        <v>70</v>
      </c>
      <c r="G87" s="5">
        <f t="shared" si="5"/>
        <v>174</v>
      </c>
    </row>
    <row r="88" spans="1:7">
      <c r="A88" s="13">
        <v>8</v>
      </c>
      <c r="B88" s="20">
        <v>18</v>
      </c>
      <c r="C88" s="15" t="s">
        <v>294</v>
      </c>
      <c r="D88" s="16" t="s">
        <v>85</v>
      </c>
      <c r="E88" s="16">
        <v>8</v>
      </c>
      <c r="F88" s="17">
        <f t="shared" si="4"/>
        <v>60</v>
      </c>
      <c r="G88" s="5">
        <f t="shared" si="5"/>
        <v>220</v>
      </c>
    </row>
    <row r="89" spans="1:7">
      <c r="A89" s="13">
        <v>9</v>
      </c>
      <c r="B89" s="20">
        <v>24</v>
      </c>
      <c r="C89" s="15" t="s">
        <v>93</v>
      </c>
      <c r="D89" s="16" t="s">
        <v>85</v>
      </c>
      <c r="E89" s="16">
        <v>9</v>
      </c>
      <c r="F89" s="17">
        <f t="shared" si="4"/>
        <v>80</v>
      </c>
      <c r="G89" s="5">
        <f t="shared" si="5"/>
        <v>65</v>
      </c>
    </row>
    <row r="90" spans="1:7">
      <c r="A90" s="13">
        <v>10</v>
      </c>
      <c r="B90" s="20">
        <v>24</v>
      </c>
      <c r="C90" s="15" t="s">
        <v>94</v>
      </c>
      <c r="D90" s="16" t="s">
        <v>85</v>
      </c>
      <c r="E90" s="16">
        <v>10</v>
      </c>
      <c r="F90" s="17">
        <f t="shared" si="4"/>
        <v>80</v>
      </c>
      <c r="G90" s="5">
        <f t="shared" si="5"/>
        <v>65</v>
      </c>
    </row>
    <row r="91" spans="1:7">
      <c r="A91" s="13">
        <v>11</v>
      </c>
      <c r="B91" s="20">
        <v>22</v>
      </c>
      <c r="C91" s="15" t="s">
        <v>95</v>
      </c>
      <c r="D91" s="16" t="s">
        <v>85</v>
      </c>
      <c r="E91" s="16">
        <v>11</v>
      </c>
      <c r="F91" s="17">
        <f t="shared" si="4"/>
        <v>73.3333333333333</v>
      </c>
      <c r="G91" s="5">
        <f t="shared" si="5"/>
        <v>145</v>
      </c>
    </row>
    <row r="92" spans="1:7">
      <c r="A92" s="13">
        <v>12</v>
      </c>
      <c r="B92" s="20">
        <v>19</v>
      </c>
      <c r="C92" s="15" t="s">
        <v>96</v>
      </c>
      <c r="D92" s="16" t="s">
        <v>85</v>
      </c>
      <c r="E92" s="16">
        <v>12</v>
      </c>
      <c r="F92" s="17">
        <f t="shared" si="4"/>
        <v>63.3333333333333</v>
      </c>
      <c r="G92" s="5">
        <f t="shared" si="5"/>
        <v>208</v>
      </c>
    </row>
    <row r="93" spans="1:7">
      <c r="A93" s="13">
        <v>13</v>
      </c>
      <c r="B93" s="20">
        <v>15</v>
      </c>
      <c r="C93" s="15" t="s">
        <v>97</v>
      </c>
      <c r="D93" s="16" t="s">
        <v>85</v>
      </c>
      <c r="E93" s="16">
        <v>13</v>
      </c>
      <c r="F93" s="17">
        <f t="shared" si="4"/>
        <v>50</v>
      </c>
      <c r="G93" s="5">
        <f t="shared" si="5"/>
        <v>238</v>
      </c>
    </row>
    <row r="94" spans="1:7">
      <c r="A94" s="13">
        <v>14</v>
      </c>
      <c r="B94" s="20">
        <v>24</v>
      </c>
      <c r="C94" s="15" t="s">
        <v>295</v>
      </c>
      <c r="D94" s="16" t="s">
        <v>85</v>
      </c>
      <c r="E94" s="16">
        <v>14</v>
      </c>
      <c r="F94" s="17">
        <f t="shared" si="4"/>
        <v>80</v>
      </c>
      <c r="G94" s="5">
        <f t="shared" si="5"/>
        <v>65</v>
      </c>
    </row>
    <row r="95" spans="1:7">
      <c r="A95" s="13">
        <v>15</v>
      </c>
      <c r="B95" s="20">
        <v>25</v>
      </c>
      <c r="C95" s="15" t="s">
        <v>99</v>
      </c>
      <c r="D95" s="16" t="s">
        <v>85</v>
      </c>
      <c r="E95" s="16">
        <v>15</v>
      </c>
      <c r="F95" s="17">
        <f t="shared" si="4"/>
        <v>83.3333333333333</v>
      </c>
      <c r="G95" s="5">
        <f t="shared" si="5"/>
        <v>22</v>
      </c>
    </row>
    <row r="96" spans="1:7">
      <c r="A96" s="13">
        <v>16</v>
      </c>
      <c r="B96" s="20">
        <v>24</v>
      </c>
      <c r="C96" s="15" t="s">
        <v>100</v>
      </c>
      <c r="D96" s="16" t="s">
        <v>85</v>
      </c>
      <c r="E96" s="16">
        <v>16</v>
      </c>
      <c r="F96" s="17">
        <f t="shared" si="4"/>
        <v>80</v>
      </c>
      <c r="G96" s="5">
        <f t="shared" si="5"/>
        <v>65</v>
      </c>
    </row>
    <row r="97" spans="1:7">
      <c r="A97" s="13">
        <v>17</v>
      </c>
      <c r="B97" s="20">
        <v>14</v>
      </c>
      <c r="C97" s="15" t="s">
        <v>101</v>
      </c>
      <c r="D97" s="16" t="s">
        <v>85</v>
      </c>
      <c r="E97" s="16">
        <v>17</v>
      </c>
      <c r="F97" s="17">
        <f t="shared" si="4"/>
        <v>46.6666666666667</v>
      </c>
      <c r="G97" s="5">
        <f t="shared" si="5"/>
        <v>243</v>
      </c>
    </row>
    <row r="98" spans="1:7">
      <c r="A98" s="13">
        <v>18</v>
      </c>
      <c r="B98" s="20">
        <v>25</v>
      </c>
      <c r="C98" s="15" t="s">
        <v>297</v>
      </c>
      <c r="D98" s="16" t="s">
        <v>85</v>
      </c>
      <c r="E98" s="16">
        <v>18</v>
      </c>
      <c r="F98" s="17">
        <f t="shared" si="4"/>
        <v>83.3333333333333</v>
      </c>
      <c r="G98" s="5">
        <f t="shared" si="5"/>
        <v>22</v>
      </c>
    </row>
    <row r="99" spans="1:7">
      <c r="A99" s="13">
        <v>19</v>
      </c>
      <c r="B99" s="20">
        <v>23</v>
      </c>
      <c r="C99" s="15" t="s">
        <v>103</v>
      </c>
      <c r="D99" s="16" t="s">
        <v>85</v>
      </c>
      <c r="E99" s="16">
        <v>19</v>
      </c>
      <c r="F99" s="17">
        <f t="shared" si="4"/>
        <v>76.6666666666667</v>
      </c>
      <c r="G99" s="5">
        <f t="shared" si="5"/>
        <v>109</v>
      </c>
    </row>
    <row r="100" spans="1:7">
      <c r="A100" s="13">
        <v>20</v>
      </c>
      <c r="B100" s="20">
        <v>25</v>
      </c>
      <c r="C100" s="15" t="s">
        <v>104</v>
      </c>
      <c r="D100" s="16" t="s">
        <v>85</v>
      </c>
      <c r="E100" s="16">
        <v>20</v>
      </c>
      <c r="F100" s="17">
        <f t="shared" si="4"/>
        <v>83.3333333333333</v>
      </c>
      <c r="G100" s="5">
        <f t="shared" si="5"/>
        <v>22</v>
      </c>
    </row>
    <row r="101" spans="1:7">
      <c r="A101" s="13">
        <v>21</v>
      </c>
      <c r="B101" s="20">
        <v>23</v>
      </c>
      <c r="C101" s="15" t="s">
        <v>105</v>
      </c>
      <c r="D101" s="16" t="s">
        <v>85</v>
      </c>
      <c r="E101" s="16">
        <v>21</v>
      </c>
      <c r="F101" s="17">
        <f t="shared" si="4"/>
        <v>76.6666666666667</v>
      </c>
      <c r="G101" s="5">
        <f t="shared" si="5"/>
        <v>109</v>
      </c>
    </row>
    <row r="102" spans="1:7">
      <c r="A102" s="13">
        <v>22</v>
      </c>
      <c r="B102" s="20">
        <v>23</v>
      </c>
      <c r="C102" s="15" t="s">
        <v>106</v>
      </c>
      <c r="D102" s="16" t="s">
        <v>85</v>
      </c>
      <c r="E102" s="16">
        <v>22</v>
      </c>
      <c r="F102" s="17">
        <f t="shared" si="4"/>
        <v>76.6666666666667</v>
      </c>
      <c r="G102" s="5">
        <f t="shared" si="5"/>
        <v>109</v>
      </c>
    </row>
    <row r="103" spans="1:7">
      <c r="A103" s="13">
        <v>23</v>
      </c>
      <c r="B103" s="20">
        <v>22</v>
      </c>
      <c r="C103" s="15" t="s">
        <v>107</v>
      </c>
      <c r="D103" s="16" t="s">
        <v>85</v>
      </c>
      <c r="E103" s="16">
        <v>23</v>
      </c>
      <c r="F103" s="17">
        <f t="shared" si="4"/>
        <v>73.3333333333333</v>
      </c>
      <c r="G103" s="5">
        <f t="shared" si="5"/>
        <v>145</v>
      </c>
    </row>
    <row r="104" spans="1:7">
      <c r="A104" s="13">
        <v>24</v>
      </c>
      <c r="B104" s="20">
        <v>23</v>
      </c>
      <c r="C104" s="15" t="s">
        <v>108</v>
      </c>
      <c r="D104" s="16" t="s">
        <v>85</v>
      </c>
      <c r="E104" s="16">
        <v>24</v>
      </c>
      <c r="F104" s="17">
        <f t="shared" si="4"/>
        <v>76.6666666666667</v>
      </c>
      <c r="G104" s="5">
        <f t="shared" si="5"/>
        <v>109</v>
      </c>
    </row>
    <row r="105" spans="1:7">
      <c r="A105" s="13">
        <v>25</v>
      </c>
      <c r="B105" s="20">
        <v>18</v>
      </c>
      <c r="C105" s="15" t="s">
        <v>109</v>
      </c>
      <c r="D105" s="16" t="s">
        <v>85</v>
      </c>
      <c r="E105" s="16">
        <v>25</v>
      </c>
      <c r="F105" s="17">
        <f t="shared" si="4"/>
        <v>60</v>
      </c>
      <c r="G105" s="5">
        <f t="shared" si="5"/>
        <v>220</v>
      </c>
    </row>
    <row r="106" spans="1:7">
      <c r="A106" s="13">
        <v>26</v>
      </c>
      <c r="B106" s="20">
        <v>22</v>
      </c>
      <c r="C106" s="15" t="s">
        <v>110</v>
      </c>
      <c r="D106" s="16" t="s">
        <v>85</v>
      </c>
      <c r="E106" s="16">
        <v>26</v>
      </c>
      <c r="F106" s="17">
        <f t="shared" si="4"/>
        <v>73.3333333333333</v>
      </c>
      <c r="G106" s="5">
        <f t="shared" si="5"/>
        <v>145</v>
      </c>
    </row>
    <row r="107" spans="1:7">
      <c r="A107" s="13">
        <v>27</v>
      </c>
      <c r="B107" s="20">
        <v>25</v>
      </c>
      <c r="C107" s="15" t="s">
        <v>111</v>
      </c>
      <c r="D107" s="16" t="s">
        <v>85</v>
      </c>
      <c r="E107" s="16">
        <v>27</v>
      </c>
      <c r="F107" s="17">
        <f t="shared" si="4"/>
        <v>83.3333333333333</v>
      </c>
      <c r="G107" s="5">
        <f t="shared" si="5"/>
        <v>22</v>
      </c>
    </row>
    <row r="108" spans="1:7">
      <c r="A108" s="13">
        <v>28</v>
      </c>
      <c r="B108" s="20">
        <v>25</v>
      </c>
      <c r="C108" s="15" t="s">
        <v>112</v>
      </c>
      <c r="D108" s="16" t="s">
        <v>85</v>
      </c>
      <c r="E108" s="16">
        <v>28</v>
      </c>
      <c r="F108" s="17">
        <f t="shared" si="4"/>
        <v>83.3333333333333</v>
      </c>
      <c r="G108" s="5">
        <f t="shared" si="5"/>
        <v>22</v>
      </c>
    </row>
    <row r="109" spans="1:7">
      <c r="A109" s="13">
        <v>29</v>
      </c>
      <c r="B109" s="20">
        <v>19</v>
      </c>
      <c r="C109" s="15" t="s">
        <v>113</v>
      </c>
      <c r="D109" s="16" t="s">
        <v>85</v>
      </c>
      <c r="E109" s="16">
        <v>29</v>
      </c>
      <c r="F109" s="17">
        <f t="shared" si="4"/>
        <v>63.3333333333333</v>
      </c>
      <c r="G109" s="5">
        <f t="shared" si="5"/>
        <v>208</v>
      </c>
    </row>
    <row r="110" spans="1:7">
      <c r="A110" s="13">
        <v>30</v>
      </c>
      <c r="B110" s="20">
        <v>25</v>
      </c>
      <c r="C110" s="15" t="s">
        <v>114</v>
      </c>
      <c r="D110" s="16" t="s">
        <v>85</v>
      </c>
      <c r="E110" s="16">
        <v>30</v>
      </c>
      <c r="F110" s="17">
        <f t="shared" si="4"/>
        <v>83.3333333333333</v>
      </c>
      <c r="G110" s="5">
        <f t="shared" si="5"/>
        <v>22</v>
      </c>
    </row>
    <row r="111" spans="1:7">
      <c r="A111" s="13">
        <v>31</v>
      </c>
      <c r="B111" s="20">
        <v>26</v>
      </c>
      <c r="C111" s="15" t="s">
        <v>115</v>
      </c>
      <c r="D111" s="16" t="s">
        <v>85</v>
      </c>
      <c r="E111" s="16">
        <v>31</v>
      </c>
      <c r="F111" s="17">
        <f t="shared" si="4"/>
        <v>86.6666666666667</v>
      </c>
      <c r="G111" s="5">
        <f t="shared" si="5"/>
        <v>7</v>
      </c>
    </row>
    <row r="112" spans="1:7">
      <c r="A112" s="13">
        <v>32</v>
      </c>
      <c r="B112" s="20">
        <v>23</v>
      </c>
      <c r="C112" s="15" t="s">
        <v>116</v>
      </c>
      <c r="D112" s="16" t="s">
        <v>85</v>
      </c>
      <c r="E112" s="16">
        <v>32</v>
      </c>
      <c r="F112" s="17">
        <f t="shared" si="4"/>
        <v>76.6666666666667</v>
      </c>
      <c r="G112" s="5">
        <f t="shared" si="5"/>
        <v>109</v>
      </c>
    </row>
    <row r="113" spans="1:7">
      <c r="A113" s="13">
        <v>33</v>
      </c>
      <c r="B113" s="20">
        <v>23</v>
      </c>
      <c r="C113" s="15" t="s">
        <v>117</v>
      </c>
      <c r="D113" s="16" t="s">
        <v>85</v>
      </c>
      <c r="E113" s="16">
        <v>33</v>
      </c>
      <c r="F113" s="17">
        <f t="shared" si="4"/>
        <v>76.6666666666667</v>
      </c>
      <c r="G113" s="5">
        <f t="shared" si="5"/>
        <v>109</v>
      </c>
    </row>
    <row r="114" spans="1:7">
      <c r="A114" s="13">
        <v>34</v>
      </c>
      <c r="B114" s="20">
        <v>25</v>
      </c>
      <c r="C114" s="15" t="s">
        <v>300</v>
      </c>
      <c r="D114" s="16" t="s">
        <v>85</v>
      </c>
      <c r="E114" s="16">
        <v>34</v>
      </c>
      <c r="F114" s="17">
        <f t="shared" si="4"/>
        <v>83.3333333333333</v>
      </c>
      <c r="G114" s="5">
        <f t="shared" si="5"/>
        <v>22</v>
      </c>
    </row>
    <row r="115" spans="1:7">
      <c r="A115" s="13">
        <v>35</v>
      </c>
      <c r="B115" s="20">
        <v>26</v>
      </c>
      <c r="C115" s="15" t="s">
        <v>342</v>
      </c>
      <c r="D115" s="16" t="s">
        <v>85</v>
      </c>
      <c r="E115" s="16">
        <v>35</v>
      </c>
      <c r="F115" s="17">
        <f t="shared" si="4"/>
        <v>86.6666666666667</v>
      </c>
      <c r="G115" s="5">
        <f t="shared" si="5"/>
        <v>7</v>
      </c>
    </row>
    <row r="116" spans="1:7">
      <c r="A116" s="13">
        <v>36</v>
      </c>
      <c r="B116" s="20">
        <v>22</v>
      </c>
      <c r="C116" s="15" t="s">
        <v>120</v>
      </c>
      <c r="D116" s="16" t="s">
        <v>85</v>
      </c>
      <c r="E116" s="16">
        <v>36</v>
      </c>
      <c r="F116" s="17">
        <f t="shared" si="4"/>
        <v>73.3333333333333</v>
      </c>
      <c r="G116" s="5">
        <f t="shared" si="5"/>
        <v>145</v>
      </c>
    </row>
    <row r="117" ht="15" spans="1:5">
      <c r="A117" s="11"/>
      <c r="B117" s="2"/>
      <c r="C117" s="3" t="s">
        <v>427</v>
      </c>
      <c r="D117" s="2"/>
      <c r="E117" s="2"/>
    </row>
    <row r="118" spans="1:6">
      <c r="A118" s="2"/>
      <c r="B118" s="2"/>
      <c r="C118" s="4"/>
      <c r="D118" s="2"/>
      <c r="E118" s="2"/>
      <c r="F118" s="4"/>
    </row>
    <row r="119" ht="25.5" spans="1:7">
      <c r="A119" s="5" t="s">
        <v>1</v>
      </c>
      <c r="B119" s="6" t="s">
        <v>2</v>
      </c>
      <c r="C119" s="6" t="s">
        <v>3</v>
      </c>
      <c r="D119" s="6" t="s">
        <v>5</v>
      </c>
      <c r="E119" s="7" t="s">
        <v>4</v>
      </c>
      <c r="F119" s="6" t="s">
        <v>6</v>
      </c>
      <c r="G119" s="12" t="s">
        <v>7</v>
      </c>
    </row>
    <row r="120" spans="1:7">
      <c r="A120" s="13">
        <v>1</v>
      </c>
      <c r="B120" s="20">
        <v>25</v>
      </c>
      <c r="C120" s="15" t="s">
        <v>122</v>
      </c>
      <c r="D120" s="16" t="s">
        <v>123</v>
      </c>
      <c r="E120" s="16">
        <v>1</v>
      </c>
      <c r="F120" s="17">
        <f t="shared" ref="F120:F155" si="6">B120*10/3</f>
        <v>83.3333333333333</v>
      </c>
      <c r="G120" s="5">
        <f t="shared" ref="G120:G155" si="7">IF(SUM(F$4:F$407)=0,"",RANK(F120,F$4:F$407,0))</f>
        <v>22</v>
      </c>
    </row>
    <row r="121" spans="1:7">
      <c r="A121" s="13">
        <v>2</v>
      </c>
      <c r="B121" s="20">
        <v>21</v>
      </c>
      <c r="C121" s="15" t="s">
        <v>124</v>
      </c>
      <c r="D121" s="16" t="s">
        <v>123</v>
      </c>
      <c r="E121" s="16">
        <v>2</v>
      </c>
      <c r="F121" s="17">
        <f t="shared" si="6"/>
        <v>70</v>
      </c>
      <c r="G121" s="5">
        <f t="shared" si="7"/>
        <v>174</v>
      </c>
    </row>
    <row r="122" spans="1:7">
      <c r="A122" s="13">
        <v>3</v>
      </c>
      <c r="B122" s="20">
        <v>17</v>
      </c>
      <c r="C122" s="15" t="s">
        <v>125</v>
      </c>
      <c r="D122" s="16" t="s">
        <v>123</v>
      </c>
      <c r="E122" s="16">
        <v>3</v>
      </c>
      <c r="F122" s="17">
        <f t="shared" si="6"/>
        <v>56.6666666666667</v>
      </c>
      <c r="G122" s="5">
        <f t="shared" si="7"/>
        <v>229</v>
      </c>
    </row>
    <row r="123" spans="1:7">
      <c r="A123" s="13">
        <v>4</v>
      </c>
      <c r="B123" s="20">
        <v>24</v>
      </c>
      <c r="C123" s="15" t="s">
        <v>126</v>
      </c>
      <c r="D123" s="16" t="s">
        <v>123</v>
      </c>
      <c r="E123" s="16">
        <v>4</v>
      </c>
      <c r="F123" s="17">
        <f t="shared" si="6"/>
        <v>80</v>
      </c>
      <c r="G123" s="5">
        <f t="shared" si="7"/>
        <v>65</v>
      </c>
    </row>
    <row r="124" spans="1:7">
      <c r="A124" s="13">
        <v>5</v>
      </c>
      <c r="B124" s="20">
        <v>23</v>
      </c>
      <c r="C124" s="15" t="s">
        <v>127</v>
      </c>
      <c r="D124" s="16" t="s">
        <v>123</v>
      </c>
      <c r="E124" s="16">
        <v>5</v>
      </c>
      <c r="F124" s="17">
        <f t="shared" si="6"/>
        <v>76.6666666666667</v>
      </c>
      <c r="G124" s="5">
        <f t="shared" si="7"/>
        <v>109</v>
      </c>
    </row>
    <row r="125" spans="1:7">
      <c r="A125" s="13">
        <v>6</v>
      </c>
      <c r="B125" s="20">
        <v>18</v>
      </c>
      <c r="C125" s="15" t="s">
        <v>128</v>
      </c>
      <c r="D125" s="16" t="s">
        <v>123</v>
      </c>
      <c r="E125" s="16">
        <v>6</v>
      </c>
      <c r="F125" s="17">
        <f t="shared" si="6"/>
        <v>60</v>
      </c>
      <c r="G125" s="5">
        <f t="shared" si="7"/>
        <v>220</v>
      </c>
    </row>
    <row r="126" spans="1:7">
      <c r="A126" s="13">
        <v>7</v>
      </c>
      <c r="B126" s="20">
        <v>25</v>
      </c>
      <c r="C126" s="15" t="s">
        <v>129</v>
      </c>
      <c r="D126" s="16" t="s">
        <v>123</v>
      </c>
      <c r="E126" s="16">
        <v>7</v>
      </c>
      <c r="F126" s="17">
        <f t="shared" si="6"/>
        <v>83.3333333333333</v>
      </c>
      <c r="G126" s="5">
        <f t="shared" si="7"/>
        <v>22</v>
      </c>
    </row>
    <row r="127" spans="1:7">
      <c r="A127" s="13">
        <v>8</v>
      </c>
      <c r="B127" s="20">
        <v>25</v>
      </c>
      <c r="C127" s="15" t="s">
        <v>130</v>
      </c>
      <c r="D127" s="16" t="s">
        <v>123</v>
      </c>
      <c r="E127" s="16">
        <v>8</v>
      </c>
      <c r="F127" s="17">
        <f t="shared" si="6"/>
        <v>83.3333333333333</v>
      </c>
      <c r="G127" s="5">
        <f t="shared" si="7"/>
        <v>22</v>
      </c>
    </row>
    <row r="128" spans="1:7">
      <c r="A128" s="13">
        <v>9</v>
      </c>
      <c r="B128" s="20">
        <v>23</v>
      </c>
      <c r="C128" s="15" t="s">
        <v>131</v>
      </c>
      <c r="D128" s="16" t="s">
        <v>123</v>
      </c>
      <c r="E128" s="16">
        <v>9</v>
      </c>
      <c r="F128" s="17">
        <f t="shared" si="6"/>
        <v>76.6666666666667</v>
      </c>
      <c r="G128" s="5">
        <f t="shared" si="7"/>
        <v>109</v>
      </c>
    </row>
    <row r="129" spans="1:7">
      <c r="A129" s="13">
        <v>10</v>
      </c>
      <c r="B129" s="20">
        <v>24</v>
      </c>
      <c r="C129" s="15" t="s">
        <v>132</v>
      </c>
      <c r="D129" s="16" t="s">
        <v>123</v>
      </c>
      <c r="E129" s="16">
        <v>10</v>
      </c>
      <c r="F129" s="17">
        <f t="shared" si="6"/>
        <v>80</v>
      </c>
      <c r="G129" s="5">
        <f t="shared" si="7"/>
        <v>65</v>
      </c>
    </row>
    <row r="130" spans="1:7">
      <c r="A130" s="13">
        <v>11</v>
      </c>
      <c r="B130" s="20">
        <v>16</v>
      </c>
      <c r="C130" s="15" t="s">
        <v>133</v>
      </c>
      <c r="D130" s="16" t="s">
        <v>123</v>
      </c>
      <c r="E130" s="16">
        <v>11</v>
      </c>
      <c r="F130" s="17">
        <f t="shared" si="6"/>
        <v>53.3333333333333</v>
      </c>
      <c r="G130" s="5">
        <f t="shared" si="7"/>
        <v>233</v>
      </c>
    </row>
    <row r="131" spans="1:7">
      <c r="A131" s="13">
        <v>12</v>
      </c>
      <c r="B131" s="20">
        <v>25</v>
      </c>
      <c r="C131" s="15" t="s">
        <v>134</v>
      </c>
      <c r="D131" s="16" t="s">
        <v>123</v>
      </c>
      <c r="E131" s="16">
        <v>12</v>
      </c>
      <c r="F131" s="17">
        <f t="shared" si="6"/>
        <v>83.3333333333333</v>
      </c>
      <c r="G131" s="5">
        <f t="shared" si="7"/>
        <v>22</v>
      </c>
    </row>
    <row r="132" spans="1:7">
      <c r="A132" s="13">
        <v>13</v>
      </c>
      <c r="B132" s="20">
        <v>25</v>
      </c>
      <c r="C132" s="15" t="s">
        <v>136</v>
      </c>
      <c r="D132" s="16" t="s">
        <v>123</v>
      </c>
      <c r="E132" s="16">
        <v>13</v>
      </c>
      <c r="F132" s="17">
        <f t="shared" si="6"/>
        <v>83.3333333333333</v>
      </c>
      <c r="G132" s="5">
        <f t="shared" si="7"/>
        <v>22</v>
      </c>
    </row>
    <row r="133" spans="1:7">
      <c r="A133" s="13">
        <v>14</v>
      </c>
      <c r="B133" s="20">
        <v>24</v>
      </c>
      <c r="C133" s="15" t="s">
        <v>137</v>
      </c>
      <c r="D133" s="16" t="s">
        <v>123</v>
      </c>
      <c r="E133" s="16">
        <v>14</v>
      </c>
      <c r="F133" s="17">
        <f t="shared" si="6"/>
        <v>80</v>
      </c>
      <c r="G133" s="5">
        <f t="shared" si="7"/>
        <v>65</v>
      </c>
    </row>
    <row r="134" spans="1:7">
      <c r="A134" s="13">
        <v>15</v>
      </c>
      <c r="B134" s="20">
        <v>22</v>
      </c>
      <c r="C134" s="15" t="s">
        <v>135</v>
      </c>
      <c r="D134" s="16" t="s">
        <v>123</v>
      </c>
      <c r="E134" s="16">
        <v>15</v>
      </c>
      <c r="F134" s="17">
        <f t="shared" si="6"/>
        <v>73.3333333333333</v>
      </c>
      <c r="G134" s="5">
        <f t="shared" si="7"/>
        <v>145</v>
      </c>
    </row>
    <row r="135" spans="1:7">
      <c r="A135" s="13">
        <v>16</v>
      </c>
      <c r="B135" s="20">
        <v>21</v>
      </c>
      <c r="C135" s="15" t="s">
        <v>138</v>
      </c>
      <c r="D135" s="16" t="s">
        <v>123</v>
      </c>
      <c r="E135" s="16">
        <v>16</v>
      </c>
      <c r="F135" s="17">
        <f t="shared" si="6"/>
        <v>70</v>
      </c>
      <c r="G135" s="5">
        <f t="shared" si="7"/>
        <v>174</v>
      </c>
    </row>
    <row r="136" spans="1:7">
      <c r="A136" s="13">
        <v>17</v>
      </c>
      <c r="B136" s="20">
        <v>23</v>
      </c>
      <c r="C136" s="15" t="s">
        <v>303</v>
      </c>
      <c r="D136" s="16" t="s">
        <v>123</v>
      </c>
      <c r="E136" s="16">
        <v>17</v>
      </c>
      <c r="F136" s="17">
        <f t="shared" si="6"/>
        <v>76.6666666666667</v>
      </c>
      <c r="G136" s="5">
        <f t="shared" si="7"/>
        <v>109</v>
      </c>
    </row>
    <row r="137" spans="1:7">
      <c r="A137" s="13">
        <v>18</v>
      </c>
      <c r="B137" s="20">
        <v>23</v>
      </c>
      <c r="C137" s="15" t="s">
        <v>140</v>
      </c>
      <c r="D137" s="16" t="s">
        <v>123</v>
      </c>
      <c r="E137" s="16">
        <v>18</v>
      </c>
      <c r="F137" s="17">
        <f t="shared" si="6"/>
        <v>76.6666666666667</v>
      </c>
      <c r="G137" s="5">
        <f t="shared" si="7"/>
        <v>109</v>
      </c>
    </row>
    <row r="138" spans="1:7">
      <c r="A138" s="13">
        <v>19</v>
      </c>
      <c r="B138" s="20">
        <v>24</v>
      </c>
      <c r="C138" s="15" t="s">
        <v>141</v>
      </c>
      <c r="D138" s="16" t="s">
        <v>123</v>
      </c>
      <c r="E138" s="16">
        <v>19</v>
      </c>
      <c r="F138" s="17">
        <f t="shared" si="6"/>
        <v>80</v>
      </c>
      <c r="G138" s="5">
        <f t="shared" si="7"/>
        <v>65</v>
      </c>
    </row>
    <row r="139" spans="1:7">
      <c r="A139" s="13">
        <v>20</v>
      </c>
      <c r="B139" s="20">
        <v>25</v>
      </c>
      <c r="C139" s="15" t="s">
        <v>142</v>
      </c>
      <c r="D139" s="16" t="s">
        <v>123</v>
      </c>
      <c r="E139" s="16">
        <v>20</v>
      </c>
      <c r="F139" s="17">
        <f t="shared" si="6"/>
        <v>83.3333333333333</v>
      </c>
      <c r="G139" s="5">
        <f t="shared" si="7"/>
        <v>22</v>
      </c>
    </row>
    <row r="140" spans="1:7">
      <c r="A140" s="13">
        <v>21</v>
      </c>
      <c r="B140" s="20">
        <v>25</v>
      </c>
      <c r="C140" s="15" t="s">
        <v>143</v>
      </c>
      <c r="D140" s="16" t="s">
        <v>123</v>
      </c>
      <c r="E140" s="16">
        <v>21</v>
      </c>
      <c r="F140" s="17">
        <f t="shared" si="6"/>
        <v>83.3333333333333</v>
      </c>
      <c r="G140" s="5">
        <f t="shared" si="7"/>
        <v>22</v>
      </c>
    </row>
    <row r="141" spans="1:7">
      <c r="A141" s="13">
        <v>22</v>
      </c>
      <c r="B141" s="20">
        <v>24</v>
      </c>
      <c r="C141" s="15" t="s">
        <v>144</v>
      </c>
      <c r="D141" s="16" t="s">
        <v>123</v>
      </c>
      <c r="E141" s="16">
        <v>22</v>
      </c>
      <c r="F141" s="17">
        <f t="shared" si="6"/>
        <v>80</v>
      </c>
      <c r="G141" s="5">
        <f t="shared" si="7"/>
        <v>65</v>
      </c>
    </row>
    <row r="142" spans="1:7">
      <c r="A142" s="13">
        <v>23</v>
      </c>
      <c r="B142" s="20">
        <v>22</v>
      </c>
      <c r="C142" s="15" t="s">
        <v>304</v>
      </c>
      <c r="D142" s="16" t="s">
        <v>123</v>
      </c>
      <c r="E142" s="16">
        <v>23</v>
      </c>
      <c r="F142" s="17">
        <f t="shared" si="6"/>
        <v>73.3333333333333</v>
      </c>
      <c r="G142" s="5">
        <f t="shared" si="7"/>
        <v>145</v>
      </c>
    </row>
    <row r="143" spans="1:7">
      <c r="A143" s="13">
        <v>24</v>
      </c>
      <c r="B143" s="20">
        <v>22</v>
      </c>
      <c r="C143" s="15" t="s">
        <v>145</v>
      </c>
      <c r="D143" s="16" t="s">
        <v>123</v>
      </c>
      <c r="E143" s="16">
        <v>24</v>
      </c>
      <c r="F143" s="17">
        <f t="shared" si="6"/>
        <v>73.3333333333333</v>
      </c>
      <c r="G143" s="5">
        <f t="shared" si="7"/>
        <v>145</v>
      </c>
    </row>
    <row r="144" spans="1:7">
      <c r="A144" s="13">
        <v>25</v>
      </c>
      <c r="B144" s="20">
        <v>22</v>
      </c>
      <c r="C144" s="15" t="s">
        <v>146</v>
      </c>
      <c r="D144" s="16" t="s">
        <v>123</v>
      </c>
      <c r="E144" s="16">
        <v>25</v>
      </c>
      <c r="F144" s="17">
        <f t="shared" si="6"/>
        <v>73.3333333333333</v>
      </c>
      <c r="G144" s="5">
        <f t="shared" si="7"/>
        <v>145</v>
      </c>
    </row>
    <row r="145" spans="1:7">
      <c r="A145" s="13">
        <v>26</v>
      </c>
      <c r="B145" s="20">
        <v>22</v>
      </c>
      <c r="C145" s="15" t="s">
        <v>147</v>
      </c>
      <c r="D145" s="16" t="s">
        <v>123</v>
      </c>
      <c r="E145" s="16">
        <v>26</v>
      </c>
      <c r="F145" s="17">
        <f t="shared" si="6"/>
        <v>73.3333333333333</v>
      </c>
      <c r="G145" s="5">
        <f t="shared" si="7"/>
        <v>145</v>
      </c>
    </row>
    <row r="146" spans="1:7">
      <c r="A146" s="13">
        <v>27</v>
      </c>
      <c r="B146" s="20">
        <v>22</v>
      </c>
      <c r="C146" s="15" t="s">
        <v>148</v>
      </c>
      <c r="D146" s="16" t="s">
        <v>123</v>
      </c>
      <c r="E146" s="16">
        <v>27</v>
      </c>
      <c r="F146" s="17">
        <f t="shared" si="6"/>
        <v>73.3333333333333</v>
      </c>
      <c r="G146" s="5">
        <f t="shared" si="7"/>
        <v>145</v>
      </c>
    </row>
    <row r="147" spans="1:7">
      <c r="A147" s="13">
        <v>28</v>
      </c>
      <c r="B147" s="20">
        <v>23</v>
      </c>
      <c r="C147" s="15" t="s">
        <v>149</v>
      </c>
      <c r="D147" s="16" t="s">
        <v>123</v>
      </c>
      <c r="E147" s="16">
        <v>28</v>
      </c>
      <c r="F147" s="17">
        <f t="shared" si="6"/>
        <v>76.6666666666667</v>
      </c>
      <c r="G147" s="5">
        <f t="shared" si="7"/>
        <v>109</v>
      </c>
    </row>
    <row r="148" spans="1:7">
      <c r="A148" s="13">
        <v>29</v>
      </c>
      <c r="B148" s="20">
        <v>13</v>
      </c>
      <c r="C148" s="15" t="s">
        <v>150</v>
      </c>
      <c r="D148" s="16" t="s">
        <v>123</v>
      </c>
      <c r="E148" s="16">
        <v>29</v>
      </c>
      <c r="F148" s="17">
        <f t="shared" si="6"/>
        <v>43.3333333333333</v>
      </c>
      <c r="G148" s="5">
        <f t="shared" si="7"/>
        <v>247</v>
      </c>
    </row>
    <row r="149" spans="1:7">
      <c r="A149" s="13">
        <v>30</v>
      </c>
      <c r="B149" s="20">
        <v>21</v>
      </c>
      <c r="C149" s="15" t="s">
        <v>151</v>
      </c>
      <c r="D149" s="16" t="s">
        <v>123</v>
      </c>
      <c r="E149" s="16">
        <v>30</v>
      </c>
      <c r="F149" s="17">
        <f t="shared" si="6"/>
        <v>70</v>
      </c>
      <c r="G149" s="5">
        <f t="shared" si="7"/>
        <v>174</v>
      </c>
    </row>
    <row r="150" spans="1:7">
      <c r="A150" s="13">
        <v>31</v>
      </c>
      <c r="B150" s="20">
        <v>25</v>
      </c>
      <c r="C150" s="15" t="s">
        <v>152</v>
      </c>
      <c r="D150" s="16" t="s">
        <v>123</v>
      </c>
      <c r="E150" s="16">
        <v>31</v>
      </c>
      <c r="F150" s="17">
        <f t="shared" si="6"/>
        <v>83.3333333333333</v>
      </c>
      <c r="G150" s="5">
        <f t="shared" si="7"/>
        <v>22</v>
      </c>
    </row>
    <row r="151" spans="1:7">
      <c r="A151" s="13">
        <v>32</v>
      </c>
      <c r="B151" s="20">
        <v>24</v>
      </c>
      <c r="C151" s="15" t="s">
        <v>153</v>
      </c>
      <c r="D151" s="16" t="s">
        <v>123</v>
      </c>
      <c r="E151" s="16">
        <v>32</v>
      </c>
      <c r="F151" s="17">
        <f t="shared" si="6"/>
        <v>80</v>
      </c>
      <c r="G151" s="5">
        <f t="shared" si="7"/>
        <v>65</v>
      </c>
    </row>
    <row r="152" spans="1:7">
      <c r="A152" s="13">
        <v>33</v>
      </c>
      <c r="B152" s="20">
        <v>22</v>
      </c>
      <c r="C152" s="15" t="s">
        <v>154</v>
      </c>
      <c r="D152" s="16" t="s">
        <v>123</v>
      </c>
      <c r="E152" s="16">
        <v>33</v>
      </c>
      <c r="F152" s="17">
        <f t="shared" si="6"/>
        <v>73.3333333333333</v>
      </c>
      <c r="G152" s="5">
        <f t="shared" si="7"/>
        <v>145</v>
      </c>
    </row>
    <row r="153" spans="1:7">
      <c r="A153" s="13">
        <v>34</v>
      </c>
      <c r="B153" s="20">
        <v>23</v>
      </c>
      <c r="C153" s="15" t="s">
        <v>155</v>
      </c>
      <c r="D153" s="16" t="s">
        <v>123</v>
      </c>
      <c r="E153" s="16">
        <v>34</v>
      </c>
      <c r="F153" s="17">
        <f t="shared" si="6"/>
        <v>76.6666666666667</v>
      </c>
      <c r="G153" s="5">
        <f t="shared" si="7"/>
        <v>109</v>
      </c>
    </row>
    <row r="154" spans="1:7">
      <c r="A154" s="13">
        <v>35</v>
      </c>
      <c r="B154" s="20">
        <v>22</v>
      </c>
      <c r="C154" s="15" t="s">
        <v>156</v>
      </c>
      <c r="D154" s="16" t="s">
        <v>123</v>
      </c>
      <c r="E154" s="16">
        <v>35</v>
      </c>
      <c r="F154" s="17">
        <f t="shared" si="6"/>
        <v>73.3333333333333</v>
      </c>
      <c r="G154" s="5">
        <f t="shared" si="7"/>
        <v>145</v>
      </c>
    </row>
    <row r="155" spans="1:7">
      <c r="A155" s="13">
        <v>36</v>
      </c>
      <c r="B155" s="20">
        <v>24</v>
      </c>
      <c r="C155" s="15" t="s">
        <v>157</v>
      </c>
      <c r="D155" s="16" t="s">
        <v>123</v>
      </c>
      <c r="E155" s="16">
        <v>36</v>
      </c>
      <c r="F155" s="17">
        <f t="shared" si="6"/>
        <v>80</v>
      </c>
      <c r="G155" s="5">
        <f t="shared" si="7"/>
        <v>65</v>
      </c>
    </row>
    <row r="156" ht="15" spans="1:5">
      <c r="A156" s="2"/>
      <c r="B156" s="2"/>
      <c r="C156" s="3" t="s">
        <v>428</v>
      </c>
      <c r="D156" s="2"/>
      <c r="E156" s="2"/>
    </row>
    <row r="157" spans="1:6">
      <c r="A157" s="2"/>
      <c r="B157" s="2"/>
      <c r="C157" s="4"/>
      <c r="D157" s="2"/>
      <c r="E157" s="2"/>
      <c r="F157" s="4"/>
    </row>
    <row r="158" ht="25.5" spans="1:7">
      <c r="A158" s="5" t="s">
        <v>1</v>
      </c>
      <c r="B158" s="6" t="s">
        <v>2</v>
      </c>
      <c r="C158" s="6" t="s">
        <v>3</v>
      </c>
      <c r="D158" s="6" t="s">
        <v>5</v>
      </c>
      <c r="E158" s="7" t="s">
        <v>4</v>
      </c>
      <c r="F158" s="6" t="s">
        <v>6</v>
      </c>
      <c r="G158" s="12" t="s">
        <v>7</v>
      </c>
    </row>
    <row r="159" spans="1:7">
      <c r="A159" s="8">
        <v>1</v>
      </c>
      <c r="B159" s="20">
        <v>16</v>
      </c>
      <c r="C159" s="15" t="s">
        <v>393</v>
      </c>
      <c r="D159" s="16" t="s">
        <v>160</v>
      </c>
      <c r="E159" s="16">
        <v>1</v>
      </c>
      <c r="F159" s="17">
        <f t="shared" ref="F159:F193" si="8">B159*10/3</f>
        <v>53.3333333333333</v>
      </c>
      <c r="G159" s="5">
        <f t="shared" ref="G159:G193" si="9">IF(SUM(F$4:F$407)=0,"",RANK(F159,F$4:F$407,0))</f>
        <v>233</v>
      </c>
    </row>
    <row r="160" spans="1:7">
      <c r="A160" s="8">
        <v>2</v>
      </c>
      <c r="B160" s="20">
        <v>23</v>
      </c>
      <c r="C160" s="15" t="s">
        <v>161</v>
      </c>
      <c r="D160" s="16" t="s">
        <v>160</v>
      </c>
      <c r="E160" s="16">
        <v>2</v>
      </c>
      <c r="F160" s="17">
        <f t="shared" si="8"/>
        <v>76.6666666666667</v>
      </c>
      <c r="G160" s="5">
        <f t="shared" si="9"/>
        <v>109</v>
      </c>
    </row>
    <row r="161" spans="1:7">
      <c r="A161" s="8">
        <v>3</v>
      </c>
      <c r="B161" s="20">
        <v>21</v>
      </c>
      <c r="C161" s="15" t="s">
        <v>162</v>
      </c>
      <c r="D161" s="16" t="s">
        <v>160</v>
      </c>
      <c r="E161" s="16">
        <v>3</v>
      </c>
      <c r="F161" s="17">
        <f t="shared" si="8"/>
        <v>70</v>
      </c>
      <c r="G161" s="5">
        <f t="shared" si="9"/>
        <v>174</v>
      </c>
    </row>
    <row r="162" spans="1:7">
      <c r="A162" s="8">
        <v>4</v>
      </c>
      <c r="B162" s="20">
        <v>19</v>
      </c>
      <c r="C162" s="15" t="s">
        <v>163</v>
      </c>
      <c r="D162" s="16" t="s">
        <v>160</v>
      </c>
      <c r="E162" s="16">
        <v>4</v>
      </c>
      <c r="F162" s="17">
        <f t="shared" si="8"/>
        <v>63.3333333333333</v>
      </c>
      <c r="G162" s="5">
        <f t="shared" si="9"/>
        <v>208</v>
      </c>
    </row>
    <row r="163" spans="1:7">
      <c r="A163" s="8">
        <v>5</v>
      </c>
      <c r="B163" s="20">
        <v>20</v>
      </c>
      <c r="C163" s="15" t="s">
        <v>164</v>
      </c>
      <c r="D163" s="16" t="s">
        <v>160</v>
      </c>
      <c r="E163" s="16">
        <v>5</v>
      </c>
      <c r="F163" s="17">
        <f t="shared" si="8"/>
        <v>66.6666666666667</v>
      </c>
      <c r="G163" s="5">
        <f t="shared" si="9"/>
        <v>193</v>
      </c>
    </row>
    <row r="164" spans="1:7">
      <c r="A164" s="8">
        <v>6</v>
      </c>
      <c r="B164" s="20">
        <v>21</v>
      </c>
      <c r="C164" s="15" t="s">
        <v>165</v>
      </c>
      <c r="D164" s="16" t="s">
        <v>160</v>
      </c>
      <c r="E164" s="16">
        <v>6</v>
      </c>
      <c r="F164" s="17">
        <f t="shared" si="8"/>
        <v>70</v>
      </c>
      <c r="G164" s="5">
        <f t="shared" si="9"/>
        <v>174</v>
      </c>
    </row>
    <row r="165" spans="1:7">
      <c r="A165" s="8">
        <v>7</v>
      </c>
      <c r="B165" s="20">
        <v>22</v>
      </c>
      <c r="C165" s="15" t="s">
        <v>166</v>
      </c>
      <c r="D165" s="16" t="s">
        <v>160</v>
      </c>
      <c r="E165" s="16">
        <v>7</v>
      </c>
      <c r="F165" s="17">
        <f t="shared" si="8"/>
        <v>73.3333333333333</v>
      </c>
      <c r="G165" s="5">
        <f t="shared" si="9"/>
        <v>145</v>
      </c>
    </row>
    <row r="166" spans="1:7">
      <c r="A166" s="8">
        <v>8</v>
      </c>
      <c r="B166" s="20">
        <v>23</v>
      </c>
      <c r="C166" s="15" t="s">
        <v>167</v>
      </c>
      <c r="D166" s="16" t="s">
        <v>160</v>
      </c>
      <c r="E166" s="16">
        <v>8</v>
      </c>
      <c r="F166" s="17">
        <f t="shared" si="8"/>
        <v>76.6666666666667</v>
      </c>
      <c r="G166" s="5">
        <f t="shared" si="9"/>
        <v>109</v>
      </c>
    </row>
    <row r="167" spans="1:7">
      <c r="A167" s="8">
        <v>9</v>
      </c>
      <c r="B167" s="20">
        <v>22</v>
      </c>
      <c r="C167" s="15" t="s">
        <v>168</v>
      </c>
      <c r="D167" s="16" t="s">
        <v>160</v>
      </c>
      <c r="E167" s="16">
        <v>9</v>
      </c>
      <c r="F167" s="17">
        <f t="shared" si="8"/>
        <v>73.3333333333333</v>
      </c>
      <c r="G167" s="5">
        <f t="shared" si="9"/>
        <v>145</v>
      </c>
    </row>
    <row r="168" spans="1:7">
      <c r="A168" s="8">
        <v>10</v>
      </c>
      <c r="B168" s="20">
        <v>22</v>
      </c>
      <c r="C168" s="15" t="s">
        <v>169</v>
      </c>
      <c r="D168" s="16" t="s">
        <v>160</v>
      </c>
      <c r="E168" s="16">
        <v>10</v>
      </c>
      <c r="F168" s="17">
        <f t="shared" si="8"/>
        <v>73.3333333333333</v>
      </c>
      <c r="G168" s="5">
        <f t="shared" si="9"/>
        <v>145</v>
      </c>
    </row>
    <row r="169" spans="1:7">
      <c r="A169" s="8">
        <v>11</v>
      </c>
      <c r="B169" s="20">
        <v>21</v>
      </c>
      <c r="C169" s="15" t="s">
        <v>170</v>
      </c>
      <c r="D169" s="16" t="s">
        <v>160</v>
      </c>
      <c r="E169" s="16">
        <v>11</v>
      </c>
      <c r="F169" s="17">
        <f t="shared" si="8"/>
        <v>70</v>
      </c>
      <c r="G169" s="5">
        <f t="shared" si="9"/>
        <v>174</v>
      </c>
    </row>
    <row r="170" spans="1:7">
      <c r="A170" s="8">
        <v>12</v>
      </c>
      <c r="B170" s="20">
        <v>19</v>
      </c>
      <c r="C170" s="15" t="s">
        <v>171</v>
      </c>
      <c r="D170" s="16" t="s">
        <v>160</v>
      </c>
      <c r="E170" s="16">
        <v>12</v>
      </c>
      <c r="F170" s="17">
        <f t="shared" si="8"/>
        <v>63.3333333333333</v>
      </c>
      <c r="G170" s="5">
        <f t="shared" si="9"/>
        <v>208</v>
      </c>
    </row>
    <row r="171" spans="1:7">
      <c r="A171" s="8">
        <v>13</v>
      </c>
      <c r="B171" s="20">
        <v>23</v>
      </c>
      <c r="C171" s="15" t="s">
        <v>172</v>
      </c>
      <c r="D171" s="16" t="s">
        <v>160</v>
      </c>
      <c r="E171" s="16">
        <v>13</v>
      </c>
      <c r="F171" s="17">
        <f t="shared" si="8"/>
        <v>76.6666666666667</v>
      </c>
      <c r="G171" s="5">
        <f t="shared" si="9"/>
        <v>109</v>
      </c>
    </row>
    <row r="172" spans="1:7">
      <c r="A172" s="8">
        <v>14</v>
      </c>
      <c r="B172" s="20">
        <v>14</v>
      </c>
      <c r="C172" s="15" t="s">
        <v>173</v>
      </c>
      <c r="D172" s="16" t="s">
        <v>160</v>
      </c>
      <c r="E172" s="16">
        <v>14</v>
      </c>
      <c r="F172" s="17">
        <f t="shared" si="8"/>
        <v>46.6666666666667</v>
      </c>
      <c r="G172" s="5">
        <f t="shared" si="9"/>
        <v>243</v>
      </c>
    </row>
    <row r="173" spans="1:7">
      <c r="A173" s="8">
        <v>15</v>
      </c>
      <c r="B173" s="20">
        <v>26</v>
      </c>
      <c r="C173" s="15" t="s">
        <v>174</v>
      </c>
      <c r="D173" s="16" t="s">
        <v>160</v>
      </c>
      <c r="E173" s="16">
        <v>15</v>
      </c>
      <c r="F173" s="17">
        <f t="shared" si="8"/>
        <v>86.6666666666667</v>
      </c>
      <c r="G173" s="5">
        <f t="shared" si="9"/>
        <v>7</v>
      </c>
    </row>
    <row r="174" spans="1:7">
      <c r="A174" s="8">
        <v>16</v>
      </c>
      <c r="B174" s="20">
        <v>22</v>
      </c>
      <c r="C174" s="15" t="s">
        <v>348</v>
      </c>
      <c r="D174" s="16" t="s">
        <v>160</v>
      </c>
      <c r="E174" s="16">
        <v>16</v>
      </c>
      <c r="F174" s="17">
        <f t="shared" si="8"/>
        <v>73.3333333333333</v>
      </c>
      <c r="G174" s="5">
        <f t="shared" si="9"/>
        <v>145</v>
      </c>
    </row>
    <row r="175" spans="1:7">
      <c r="A175" s="8">
        <v>17</v>
      </c>
      <c r="B175" s="20">
        <v>24</v>
      </c>
      <c r="C175" s="15" t="s">
        <v>176</v>
      </c>
      <c r="D175" s="16" t="s">
        <v>160</v>
      </c>
      <c r="E175" s="16">
        <v>17</v>
      </c>
      <c r="F175" s="17">
        <f t="shared" si="8"/>
        <v>80</v>
      </c>
      <c r="G175" s="5">
        <f t="shared" si="9"/>
        <v>65</v>
      </c>
    </row>
    <row r="176" spans="1:7">
      <c r="A176" s="8">
        <v>18</v>
      </c>
      <c r="B176" s="20">
        <v>22</v>
      </c>
      <c r="C176" s="15" t="s">
        <v>429</v>
      </c>
      <c r="D176" s="16" t="s">
        <v>160</v>
      </c>
      <c r="E176" s="16">
        <v>18</v>
      </c>
      <c r="F176" s="17">
        <f t="shared" si="8"/>
        <v>73.3333333333333</v>
      </c>
      <c r="G176" s="5">
        <f t="shared" si="9"/>
        <v>145</v>
      </c>
    </row>
    <row r="177" spans="1:7">
      <c r="A177" s="8">
        <v>19</v>
      </c>
      <c r="B177" s="20">
        <v>23</v>
      </c>
      <c r="C177" s="15" t="s">
        <v>178</v>
      </c>
      <c r="D177" s="16" t="s">
        <v>160</v>
      </c>
      <c r="E177" s="16">
        <v>19</v>
      </c>
      <c r="F177" s="17">
        <f t="shared" si="8"/>
        <v>76.6666666666667</v>
      </c>
      <c r="G177" s="5">
        <f t="shared" si="9"/>
        <v>109</v>
      </c>
    </row>
    <row r="178" spans="1:7">
      <c r="A178" s="8">
        <v>20</v>
      </c>
      <c r="B178" s="20">
        <v>24</v>
      </c>
      <c r="C178" s="15" t="s">
        <v>179</v>
      </c>
      <c r="D178" s="16" t="s">
        <v>160</v>
      </c>
      <c r="E178" s="16">
        <v>20</v>
      </c>
      <c r="F178" s="17">
        <f t="shared" si="8"/>
        <v>80</v>
      </c>
      <c r="G178" s="5">
        <f t="shared" si="9"/>
        <v>65</v>
      </c>
    </row>
    <row r="179" spans="1:7">
      <c r="A179" s="8">
        <v>21</v>
      </c>
      <c r="B179" s="20">
        <v>25</v>
      </c>
      <c r="C179" s="15" t="s">
        <v>180</v>
      </c>
      <c r="D179" s="16" t="s">
        <v>160</v>
      </c>
      <c r="E179" s="16">
        <v>21</v>
      </c>
      <c r="F179" s="17">
        <f t="shared" si="8"/>
        <v>83.3333333333333</v>
      </c>
      <c r="G179" s="5">
        <f t="shared" si="9"/>
        <v>22</v>
      </c>
    </row>
    <row r="180" spans="1:7">
      <c r="A180" s="8">
        <v>22</v>
      </c>
      <c r="B180" s="20">
        <v>24</v>
      </c>
      <c r="C180" s="15" t="s">
        <v>181</v>
      </c>
      <c r="D180" s="16" t="s">
        <v>160</v>
      </c>
      <c r="E180" s="16">
        <v>22</v>
      </c>
      <c r="F180" s="17">
        <f t="shared" si="8"/>
        <v>80</v>
      </c>
      <c r="G180" s="5">
        <f t="shared" si="9"/>
        <v>65</v>
      </c>
    </row>
    <row r="181" spans="1:7">
      <c r="A181" s="8">
        <v>23</v>
      </c>
      <c r="B181" s="20">
        <v>28</v>
      </c>
      <c r="C181" s="15" t="s">
        <v>182</v>
      </c>
      <c r="D181" s="16" t="s">
        <v>160</v>
      </c>
      <c r="E181" s="16">
        <v>23</v>
      </c>
      <c r="F181" s="17">
        <f t="shared" si="8"/>
        <v>93.3333333333333</v>
      </c>
      <c r="G181" s="5">
        <f t="shared" si="9"/>
        <v>1</v>
      </c>
    </row>
    <row r="182" spans="1:7">
      <c r="A182" s="8">
        <v>24</v>
      </c>
      <c r="B182" s="20">
        <v>24</v>
      </c>
      <c r="C182" s="15" t="s">
        <v>183</v>
      </c>
      <c r="D182" s="16" t="s">
        <v>160</v>
      </c>
      <c r="E182" s="16">
        <v>24</v>
      </c>
      <c r="F182" s="17">
        <f t="shared" si="8"/>
        <v>80</v>
      </c>
      <c r="G182" s="5">
        <f t="shared" si="9"/>
        <v>65</v>
      </c>
    </row>
    <row r="183" spans="1:7">
      <c r="A183" s="8">
        <v>25</v>
      </c>
      <c r="B183" s="20">
        <v>23</v>
      </c>
      <c r="C183" s="15" t="s">
        <v>184</v>
      </c>
      <c r="D183" s="16" t="s">
        <v>160</v>
      </c>
      <c r="E183" s="16">
        <v>25</v>
      </c>
      <c r="F183" s="17">
        <f t="shared" si="8"/>
        <v>76.6666666666667</v>
      </c>
      <c r="G183" s="5">
        <f t="shared" si="9"/>
        <v>109</v>
      </c>
    </row>
    <row r="184" spans="1:7">
      <c r="A184" s="8">
        <v>26</v>
      </c>
      <c r="B184" s="20">
        <v>14</v>
      </c>
      <c r="C184" s="15" t="s">
        <v>430</v>
      </c>
      <c r="D184" s="16" t="s">
        <v>160</v>
      </c>
      <c r="E184" s="16">
        <v>26</v>
      </c>
      <c r="F184" s="17">
        <f t="shared" si="8"/>
        <v>46.6666666666667</v>
      </c>
      <c r="G184" s="5">
        <f t="shared" si="9"/>
        <v>243</v>
      </c>
    </row>
    <row r="185" spans="1:7">
      <c r="A185" s="8">
        <v>27</v>
      </c>
      <c r="B185" s="20">
        <v>22</v>
      </c>
      <c r="C185" s="15" t="s">
        <v>187</v>
      </c>
      <c r="D185" s="16" t="s">
        <v>160</v>
      </c>
      <c r="E185" s="16">
        <v>28</v>
      </c>
      <c r="F185" s="17">
        <f t="shared" si="8"/>
        <v>73.3333333333333</v>
      </c>
      <c r="G185" s="5">
        <f t="shared" si="9"/>
        <v>145</v>
      </c>
    </row>
    <row r="186" spans="1:7">
      <c r="A186" s="8">
        <v>28</v>
      </c>
      <c r="B186" s="20">
        <v>24</v>
      </c>
      <c r="C186" s="15" t="s">
        <v>188</v>
      </c>
      <c r="D186" s="16" t="s">
        <v>160</v>
      </c>
      <c r="E186" s="16">
        <v>29</v>
      </c>
      <c r="F186" s="17">
        <f t="shared" si="8"/>
        <v>80</v>
      </c>
      <c r="G186" s="5">
        <f t="shared" si="9"/>
        <v>65</v>
      </c>
    </row>
    <row r="187" spans="1:7">
      <c r="A187" s="8">
        <v>29</v>
      </c>
      <c r="B187" s="20">
        <v>24</v>
      </c>
      <c r="C187" s="15" t="s">
        <v>189</v>
      </c>
      <c r="D187" s="16" t="s">
        <v>160</v>
      </c>
      <c r="E187" s="16">
        <v>30</v>
      </c>
      <c r="F187" s="17">
        <f t="shared" si="8"/>
        <v>80</v>
      </c>
      <c r="G187" s="5">
        <f t="shared" si="9"/>
        <v>65</v>
      </c>
    </row>
    <row r="188" spans="1:7">
      <c r="A188" s="8">
        <v>30</v>
      </c>
      <c r="B188" s="20">
        <v>23</v>
      </c>
      <c r="C188" s="15" t="s">
        <v>190</v>
      </c>
      <c r="D188" s="16" t="s">
        <v>160</v>
      </c>
      <c r="E188" s="16">
        <v>31</v>
      </c>
      <c r="F188" s="17">
        <f t="shared" si="8"/>
        <v>76.6666666666667</v>
      </c>
      <c r="G188" s="5">
        <f t="shared" si="9"/>
        <v>109</v>
      </c>
    </row>
    <row r="189" spans="1:7">
      <c r="A189" s="8">
        <v>31</v>
      </c>
      <c r="B189" s="20">
        <v>15</v>
      </c>
      <c r="C189" s="15" t="s">
        <v>191</v>
      </c>
      <c r="D189" s="16" t="s">
        <v>160</v>
      </c>
      <c r="E189" s="16">
        <v>32</v>
      </c>
      <c r="F189" s="17">
        <f t="shared" si="8"/>
        <v>50</v>
      </c>
      <c r="G189" s="5">
        <f t="shared" si="9"/>
        <v>238</v>
      </c>
    </row>
    <row r="190" spans="1:7">
      <c r="A190" s="8">
        <v>32</v>
      </c>
      <c r="B190" s="20">
        <v>17</v>
      </c>
      <c r="C190" s="15" t="s">
        <v>192</v>
      </c>
      <c r="D190" s="16" t="s">
        <v>160</v>
      </c>
      <c r="E190" s="16">
        <v>33</v>
      </c>
      <c r="F190" s="17">
        <f t="shared" si="8"/>
        <v>56.6666666666667</v>
      </c>
      <c r="G190" s="5">
        <f t="shared" si="9"/>
        <v>229</v>
      </c>
    </row>
    <row r="191" spans="1:7">
      <c r="A191" s="8">
        <v>33</v>
      </c>
      <c r="B191" s="20">
        <v>27</v>
      </c>
      <c r="C191" s="15" t="s">
        <v>193</v>
      </c>
      <c r="D191" s="16" t="s">
        <v>160</v>
      </c>
      <c r="E191" s="16">
        <v>34</v>
      </c>
      <c r="F191" s="17">
        <f t="shared" si="8"/>
        <v>90</v>
      </c>
      <c r="G191" s="5">
        <f t="shared" si="9"/>
        <v>4</v>
      </c>
    </row>
    <row r="192" spans="1:7">
      <c r="A192" s="8">
        <v>34</v>
      </c>
      <c r="B192" s="20">
        <v>23</v>
      </c>
      <c r="C192" s="15" t="s">
        <v>194</v>
      </c>
      <c r="D192" s="16" t="s">
        <v>160</v>
      </c>
      <c r="E192" s="16">
        <v>35</v>
      </c>
      <c r="F192" s="17">
        <f t="shared" si="8"/>
        <v>76.6666666666667</v>
      </c>
      <c r="G192" s="5">
        <f t="shared" si="9"/>
        <v>109</v>
      </c>
    </row>
    <row r="193" spans="1:7">
      <c r="A193" s="8">
        <v>35</v>
      </c>
      <c r="B193" s="20">
        <v>26</v>
      </c>
      <c r="C193" s="15" t="s">
        <v>195</v>
      </c>
      <c r="D193" s="16" t="s">
        <v>160</v>
      </c>
      <c r="E193" s="16">
        <v>36</v>
      </c>
      <c r="F193" s="17">
        <f t="shared" si="8"/>
        <v>86.6666666666667</v>
      </c>
      <c r="G193" s="5">
        <f t="shared" si="9"/>
        <v>7</v>
      </c>
    </row>
    <row r="194" ht="15" spans="1:5">
      <c r="A194" s="2"/>
      <c r="B194" s="2"/>
      <c r="C194" s="3" t="s">
        <v>431</v>
      </c>
      <c r="D194" s="2"/>
      <c r="E194" s="2"/>
    </row>
    <row r="195" spans="1:6">
      <c r="A195" s="2"/>
      <c r="B195" s="2"/>
      <c r="C195" s="4"/>
      <c r="D195" s="2"/>
      <c r="E195" s="2"/>
      <c r="F195" s="4"/>
    </row>
    <row r="196" ht="25.5" spans="1:7">
      <c r="A196" s="5" t="s">
        <v>1</v>
      </c>
      <c r="B196" s="6" t="s">
        <v>2</v>
      </c>
      <c r="C196" s="6" t="s">
        <v>3</v>
      </c>
      <c r="D196" s="6" t="s">
        <v>5</v>
      </c>
      <c r="E196" s="7" t="s">
        <v>4</v>
      </c>
      <c r="F196" s="6" t="s">
        <v>6</v>
      </c>
      <c r="G196" s="12" t="s">
        <v>7</v>
      </c>
    </row>
    <row r="197" spans="1:7">
      <c r="A197" s="13">
        <v>1</v>
      </c>
      <c r="B197" s="20">
        <v>25</v>
      </c>
      <c r="C197" s="15" t="s">
        <v>197</v>
      </c>
      <c r="D197" s="16" t="s">
        <v>198</v>
      </c>
      <c r="E197" s="16">
        <v>1</v>
      </c>
      <c r="F197" s="17">
        <f t="shared" ref="F197:F232" si="10">B197*10/3</f>
        <v>83.3333333333333</v>
      </c>
      <c r="G197" s="5">
        <f t="shared" ref="G197:G232" si="11">IF(SUM(F$4:F$407)=0,"",RANK(F197,F$4:F$407,0))</f>
        <v>22</v>
      </c>
    </row>
    <row r="198" spans="1:7">
      <c r="A198" s="13">
        <v>2</v>
      </c>
      <c r="B198" s="20">
        <v>20</v>
      </c>
      <c r="C198" s="15" t="s">
        <v>199</v>
      </c>
      <c r="D198" s="16" t="s">
        <v>198</v>
      </c>
      <c r="E198" s="16">
        <v>2</v>
      </c>
      <c r="F198" s="17">
        <f t="shared" si="10"/>
        <v>66.6666666666667</v>
      </c>
      <c r="G198" s="5">
        <f t="shared" si="11"/>
        <v>193</v>
      </c>
    </row>
    <row r="199" spans="1:7">
      <c r="A199" s="13">
        <v>3</v>
      </c>
      <c r="B199" s="20">
        <v>21</v>
      </c>
      <c r="C199" s="15" t="s">
        <v>314</v>
      </c>
      <c r="D199" s="16" t="s">
        <v>198</v>
      </c>
      <c r="E199" s="16">
        <v>3</v>
      </c>
      <c r="F199" s="17">
        <f t="shared" si="10"/>
        <v>70</v>
      </c>
      <c r="G199" s="5">
        <f t="shared" si="11"/>
        <v>174</v>
      </c>
    </row>
    <row r="200" spans="1:7">
      <c r="A200" s="13">
        <v>4</v>
      </c>
      <c r="B200" s="20">
        <v>22</v>
      </c>
      <c r="C200" s="15" t="s">
        <v>201</v>
      </c>
      <c r="D200" s="16" t="s">
        <v>198</v>
      </c>
      <c r="E200" s="16">
        <v>4</v>
      </c>
      <c r="F200" s="17">
        <f t="shared" si="10"/>
        <v>73.3333333333333</v>
      </c>
      <c r="G200" s="5">
        <f t="shared" si="11"/>
        <v>145</v>
      </c>
    </row>
    <row r="201" spans="1:7">
      <c r="A201" s="13">
        <v>5</v>
      </c>
      <c r="B201" s="20">
        <v>18</v>
      </c>
      <c r="C201" s="15" t="s">
        <v>202</v>
      </c>
      <c r="D201" s="16" t="s">
        <v>198</v>
      </c>
      <c r="E201" s="16">
        <v>5</v>
      </c>
      <c r="F201" s="17">
        <f t="shared" si="10"/>
        <v>60</v>
      </c>
      <c r="G201" s="5">
        <f t="shared" si="11"/>
        <v>220</v>
      </c>
    </row>
    <row r="202" spans="1:7">
      <c r="A202" s="13">
        <v>6</v>
      </c>
      <c r="B202" s="20">
        <v>24</v>
      </c>
      <c r="C202" s="15" t="s">
        <v>203</v>
      </c>
      <c r="D202" s="16" t="s">
        <v>198</v>
      </c>
      <c r="E202" s="16">
        <v>6</v>
      </c>
      <c r="F202" s="17">
        <f t="shared" si="10"/>
        <v>80</v>
      </c>
      <c r="G202" s="5">
        <f t="shared" si="11"/>
        <v>65</v>
      </c>
    </row>
    <row r="203" spans="1:7">
      <c r="A203" s="13">
        <v>7</v>
      </c>
      <c r="B203" s="20">
        <v>24</v>
      </c>
      <c r="C203" s="15" t="s">
        <v>204</v>
      </c>
      <c r="D203" s="16" t="s">
        <v>198</v>
      </c>
      <c r="E203" s="16">
        <v>7</v>
      </c>
      <c r="F203" s="17">
        <f t="shared" si="10"/>
        <v>80</v>
      </c>
      <c r="G203" s="5">
        <f t="shared" si="11"/>
        <v>65</v>
      </c>
    </row>
    <row r="204" spans="1:7">
      <c r="A204" s="13">
        <v>8</v>
      </c>
      <c r="B204" s="20">
        <v>20</v>
      </c>
      <c r="C204" s="15" t="s">
        <v>432</v>
      </c>
      <c r="D204" s="16" t="s">
        <v>198</v>
      </c>
      <c r="E204" s="16">
        <v>8</v>
      </c>
      <c r="F204" s="17">
        <f t="shared" si="10"/>
        <v>66.6666666666667</v>
      </c>
      <c r="G204" s="5">
        <f t="shared" si="11"/>
        <v>193</v>
      </c>
    </row>
    <row r="205" spans="1:7">
      <c r="A205" s="13">
        <v>9</v>
      </c>
      <c r="B205" s="20">
        <v>25</v>
      </c>
      <c r="C205" s="15" t="s">
        <v>206</v>
      </c>
      <c r="D205" s="16" t="s">
        <v>198</v>
      </c>
      <c r="E205" s="16">
        <v>9</v>
      </c>
      <c r="F205" s="17">
        <f t="shared" si="10"/>
        <v>83.3333333333333</v>
      </c>
      <c r="G205" s="5">
        <f t="shared" si="11"/>
        <v>22</v>
      </c>
    </row>
    <row r="206" spans="1:7">
      <c r="A206" s="13">
        <v>10</v>
      </c>
      <c r="B206" s="20">
        <v>21</v>
      </c>
      <c r="C206" s="15" t="s">
        <v>207</v>
      </c>
      <c r="D206" s="16" t="s">
        <v>198</v>
      </c>
      <c r="E206" s="16">
        <v>10</v>
      </c>
      <c r="F206" s="17">
        <f t="shared" si="10"/>
        <v>70</v>
      </c>
      <c r="G206" s="5">
        <f t="shared" si="11"/>
        <v>174</v>
      </c>
    </row>
    <row r="207" spans="1:7">
      <c r="A207" s="13">
        <v>11</v>
      </c>
      <c r="B207" s="20">
        <v>15</v>
      </c>
      <c r="C207" s="15" t="s">
        <v>353</v>
      </c>
      <c r="D207" s="16" t="s">
        <v>198</v>
      </c>
      <c r="E207" s="16">
        <v>11</v>
      </c>
      <c r="F207" s="17">
        <f t="shared" si="10"/>
        <v>50</v>
      </c>
      <c r="G207" s="5">
        <f t="shared" si="11"/>
        <v>238</v>
      </c>
    </row>
    <row r="208" spans="1:7">
      <c r="A208" s="13">
        <v>12</v>
      </c>
      <c r="B208" s="20">
        <v>26</v>
      </c>
      <c r="C208" s="15" t="s">
        <v>209</v>
      </c>
      <c r="D208" s="16" t="s">
        <v>198</v>
      </c>
      <c r="E208" s="16">
        <v>12</v>
      </c>
      <c r="F208" s="17">
        <f t="shared" si="10"/>
        <v>86.6666666666667</v>
      </c>
      <c r="G208" s="5">
        <f t="shared" si="11"/>
        <v>7</v>
      </c>
    </row>
    <row r="209" spans="1:7">
      <c r="A209" s="13">
        <v>13</v>
      </c>
      <c r="B209" s="20">
        <v>16</v>
      </c>
      <c r="C209" s="15" t="s">
        <v>210</v>
      </c>
      <c r="D209" s="16" t="s">
        <v>198</v>
      </c>
      <c r="E209" s="16">
        <v>13</v>
      </c>
      <c r="F209" s="17">
        <f t="shared" si="10"/>
        <v>53.3333333333333</v>
      </c>
      <c r="G209" s="5">
        <f t="shared" si="11"/>
        <v>233</v>
      </c>
    </row>
    <row r="210" spans="1:7">
      <c r="A210" s="13">
        <v>14</v>
      </c>
      <c r="B210" s="20">
        <v>26</v>
      </c>
      <c r="C210" s="15" t="s">
        <v>211</v>
      </c>
      <c r="D210" s="16" t="s">
        <v>198</v>
      </c>
      <c r="E210" s="16">
        <v>14</v>
      </c>
      <c r="F210" s="17">
        <f t="shared" si="10"/>
        <v>86.6666666666667</v>
      </c>
      <c r="G210" s="5">
        <f t="shared" si="11"/>
        <v>7</v>
      </c>
    </row>
    <row r="211" spans="1:7">
      <c r="A211" s="13">
        <v>15</v>
      </c>
      <c r="B211" s="20">
        <v>19</v>
      </c>
      <c r="C211" s="15" t="s">
        <v>212</v>
      </c>
      <c r="D211" s="16" t="s">
        <v>198</v>
      </c>
      <c r="E211" s="16">
        <v>15</v>
      </c>
      <c r="F211" s="17">
        <f t="shared" si="10"/>
        <v>63.3333333333333</v>
      </c>
      <c r="G211" s="5">
        <f t="shared" si="11"/>
        <v>208</v>
      </c>
    </row>
    <row r="212" spans="1:7">
      <c r="A212" s="13">
        <v>16</v>
      </c>
      <c r="B212" s="20">
        <v>24</v>
      </c>
      <c r="C212" s="15" t="s">
        <v>213</v>
      </c>
      <c r="D212" s="16" t="s">
        <v>198</v>
      </c>
      <c r="E212" s="16">
        <v>16</v>
      </c>
      <c r="F212" s="17">
        <f t="shared" si="10"/>
        <v>80</v>
      </c>
      <c r="G212" s="5">
        <f t="shared" si="11"/>
        <v>65</v>
      </c>
    </row>
    <row r="213" spans="1:7">
      <c r="A213" s="13">
        <v>17</v>
      </c>
      <c r="B213" s="20">
        <v>23</v>
      </c>
      <c r="C213" s="15" t="s">
        <v>214</v>
      </c>
      <c r="D213" s="16" t="s">
        <v>198</v>
      </c>
      <c r="E213" s="16">
        <v>17</v>
      </c>
      <c r="F213" s="17">
        <f t="shared" si="10"/>
        <v>76.6666666666667</v>
      </c>
      <c r="G213" s="5">
        <f t="shared" si="11"/>
        <v>109</v>
      </c>
    </row>
    <row r="214" spans="1:7">
      <c r="A214" s="13">
        <v>18</v>
      </c>
      <c r="B214" s="20">
        <v>24</v>
      </c>
      <c r="C214" s="15" t="s">
        <v>215</v>
      </c>
      <c r="D214" s="16" t="s">
        <v>198</v>
      </c>
      <c r="E214" s="16">
        <v>18</v>
      </c>
      <c r="F214" s="17">
        <f t="shared" si="10"/>
        <v>80</v>
      </c>
      <c r="G214" s="5">
        <f t="shared" si="11"/>
        <v>65</v>
      </c>
    </row>
    <row r="215" spans="1:7">
      <c r="A215" s="13">
        <v>19</v>
      </c>
      <c r="B215" s="20">
        <v>21</v>
      </c>
      <c r="C215" s="15" t="s">
        <v>216</v>
      </c>
      <c r="D215" s="16" t="s">
        <v>198</v>
      </c>
      <c r="E215" s="16">
        <v>19</v>
      </c>
      <c r="F215" s="17">
        <f t="shared" si="10"/>
        <v>70</v>
      </c>
      <c r="G215" s="5">
        <f t="shared" si="11"/>
        <v>174</v>
      </c>
    </row>
    <row r="216" spans="1:7">
      <c r="A216" s="13">
        <v>20</v>
      </c>
      <c r="B216" s="20">
        <v>26</v>
      </c>
      <c r="C216" s="15" t="s">
        <v>217</v>
      </c>
      <c r="D216" s="16" t="s">
        <v>198</v>
      </c>
      <c r="E216" s="16">
        <v>20</v>
      </c>
      <c r="F216" s="17">
        <f t="shared" si="10"/>
        <v>86.6666666666667</v>
      </c>
      <c r="G216" s="5">
        <f t="shared" si="11"/>
        <v>7</v>
      </c>
    </row>
    <row r="217" spans="1:7">
      <c r="A217" s="13">
        <v>21</v>
      </c>
      <c r="B217" s="20">
        <v>24</v>
      </c>
      <c r="C217" s="15" t="s">
        <v>218</v>
      </c>
      <c r="D217" s="16" t="s">
        <v>198</v>
      </c>
      <c r="E217" s="16">
        <v>21</v>
      </c>
      <c r="F217" s="17">
        <f t="shared" si="10"/>
        <v>80</v>
      </c>
      <c r="G217" s="5">
        <f t="shared" si="11"/>
        <v>65</v>
      </c>
    </row>
    <row r="218" spans="1:7">
      <c r="A218" s="13">
        <v>22</v>
      </c>
      <c r="B218" s="20">
        <v>23</v>
      </c>
      <c r="C218" s="15" t="s">
        <v>219</v>
      </c>
      <c r="D218" s="16" t="s">
        <v>198</v>
      </c>
      <c r="E218" s="16">
        <v>22</v>
      </c>
      <c r="F218" s="17">
        <f t="shared" si="10"/>
        <v>76.6666666666667</v>
      </c>
      <c r="G218" s="5">
        <f t="shared" si="11"/>
        <v>109</v>
      </c>
    </row>
    <row r="219" spans="1:7">
      <c r="A219" s="13">
        <v>23</v>
      </c>
      <c r="B219" s="20">
        <v>24</v>
      </c>
      <c r="C219" s="15" t="s">
        <v>220</v>
      </c>
      <c r="D219" s="16" t="s">
        <v>198</v>
      </c>
      <c r="E219" s="16">
        <v>23</v>
      </c>
      <c r="F219" s="17">
        <f t="shared" si="10"/>
        <v>80</v>
      </c>
      <c r="G219" s="5">
        <f t="shared" si="11"/>
        <v>65</v>
      </c>
    </row>
    <row r="220" spans="1:7">
      <c r="A220" s="13">
        <v>24</v>
      </c>
      <c r="B220" s="20">
        <v>23</v>
      </c>
      <c r="C220" s="15" t="s">
        <v>221</v>
      </c>
      <c r="D220" s="16" t="s">
        <v>198</v>
      </c>
      <c r="E220" s="16">
        <v>24</v>
      </c>
      <c r="F220" s="17">
        <f t="shared" si="10"/>
        <v>76.6666666666667</v>
      </c>
      <c r="G220" s="5">
        <f t="shared" si="11"/>
        <v>109</v>
      </c>
    </row>
    <row r="221" spans="1:7">
      <c r="A221" s="13">
        <v>25</v>
      </c>
      <c r="B221" s="20">
        <v>26</v>
      </c>
      <c r="C221" s="15" t="s">
        <v>222</v>
      </c>
      <c r="D221" s="16" t="s">
        <v>198</v>
      </c>
      <c r="E221" s="16">
        <v>25</v>
      </c>
      <c r="F221" s="17">
        <f t="shared" si="10"/>
        <v>86.6666666666667</v>
      </c>
      <c r="G221" s="5">
        <f t="shared" si="11"/>
        <v>7</v>
      </c>
    </row>
    <row r="222" spans="1:7">
      <c r="A222" s="13">
        <v>26</v>
      </c>
      <c r="B222" s="20">
        <v>21</v>
      </c>
      <c r="C222" s="15" t="s">
        <v>223</v>
      </c>
      <c r="D222" s="16" t="s">
        <v>198</v>
      </c>
      <c r="E222" s="16">
        <v>26</v>
      </c>
      <c r="F222" s="17">
        <f t="shared" si="10"/>
        <v>70</v>
      </c>
      <c r="G222" s="5">
        <f t="shared" si="11"/>
        <v>174</v>
      </c>
    </row>
    <row r="223" spans="1:7">
      <c r="A223" s="13">
        <v>27</v>
      </c>
      <c r="B223" s="20">
        <v>25</v>
      </c>
      <c r="C223" s="15" t="s">
        <v>224</v>
      </c>
      <c r="D223" s="16" t="s">
        <v>198</v>
      </c>
      <c r="E223" s="16">
        <v>27</v>
      </c>
      <c r="F223" s="17">
        <f t="shared" si="10"/>
        <v>83.3333333333333</v>
      </c>
      <c r="G223" s="5">
        <f t="shared" si="11"/>
        <v>22</v>
      </c>
    </row>
    <row r="224" spans="1:7">
      <c r="A224" s="13">
        <v>28</v>
      </c>
      <c r="B224" s="20">
        <v>25</v>
      </c>
      <c r="C224" s="15" t="s">
        <v>225</v>
      </c>
      <c r="D224" s="16" t="s">
        <v>198</v>
      </c>
      <c r="E224" s="16">
        <v>28</v>
      </c>
      <c r="F224" s="17">
        <f t="shared" si="10"/>
        <v>83.3333333333333</v>
      </c>
      <c r="G224" s="5">
        <f t="shared" si="11"/>
        <v>22</v>
      </c>
    </row>
    <row r="225" spans="1:7">
      <c r="A225" s="13">
        <v>29</v>
      </c>
      <c r="B225" s="20">
        <v>21</v>
      </c>
      <c r="C225" s="15" t="s">
        <v>226</v>
      </c>
      <c r="D225" s="16" t="s">
        <v>198</v>
      </c>
      <c r="E225" s="16">
        <v>29</v>
      </c>
      <c r="F225" s="17">
        <f t="shared" si="10"/>
        <v>70</v>
      </c>
      <c r="G225" s="5">
        <f t="shared" si="11"/>
        <v>174</v>
      </c>
    </row>
    <row r="226" spans="1:7">
      <c r="A226" s="13">
        <v>30</v>
      </c>
      <c r="B226" s="20">
        <v>16</v>
      </c>
      <c r="C226" s="15" t="s">
        <v>433</v>
      </c>
      <c r="D226" s="16" t="s">
        <v>198</v>
      </c>
      <c r="E226" s="16">
        <v>30</v>
      </c>
      <c r="F226" s="17">
        <f t="shared" si="10"/>
        <v>53.3333333333333</v>
      </c>
      <c r="G226" s="5">
        <f t="shared" si="11"/>
        <v>233</v>
      </c>
    </row>
    <row r="227" spans="1:7">
      <c r="A227" s="13">
        <v>31</v>
      </c>
      <c r="B227" s="20">
        <v>22</v>
      </c>
      <c r="C227" s="15" t="s">
        <v>228</v>
      </c>
      <c r="D227" s="16" t="s">
        <v>198</v>
      </c>
      <c r="E227" s="16">
        <v>31</v>
      </c>
      <c r="F227" s="17">
        <f t="shared" si="10"/>
        <v>73.3333333333333</v>
      </c>
      <c r="G227" s="5">
        <f t="shared" si="11"/>
        <v>145</v>
      </c>
    </row>
    <row r="228" spans="1:7">
      <c r="A228" s="13">
        <v>32</v>
      </c>
      <c r="B228" s="20">
        <v>22</v>
      </c>
      <c r="C228" s="15" t="s">
        <v>229</v>
      </c>
      <c r="D228" s="16" t="s">
        <v>198</v>
      </c>
      <c r="E228" s="16">
        <v>32</v>
      </c>
      <c r="F228" s="17">
        <f t="shared" si="10"/>
        <v>73.3333333333333</v>
      </c>
      <c r="G228" s="5">
        <f t="shared" si="11"/>
        <v>145</v>
      </c>
    </row>
    <row r="229" spans="1:7">
      <c r="A229" s="13">
        <v>33</v>
      </c>
      <c r="B229" s="20">
        <v>25</v>
      </c>
      <c r="C229" s="15" t="s">
        <v>230</v>
      </c>
      <c r="D229" s="16" t="s">
        <v>198</v>
      </c>
      <c r="E229" s="16">
        <v>33</v>
      </c>
      <c r="F229" s="17">
        <f t="shared" si="10"/>
        <v>83.3333333333333</v>
      </c>
      <c r="G229" s="5">
        <f t="shared" si="11"/>
        <v>22</v>
      </c>
    </row>
    <row r="230" spans="1:7">
      <c r="A230" s="13">
        <v>34</v>
      </c>
      <c r="B230" s="20">
        <v>15</v>
      </c>
      <c r="C230" s="15" t="s">
        <v>319</v>
      </c>
      <c r="D230" s="16" t="s">
        <v>198</v>
      </c>
      <c r="E230" s="16">
        <v>34</v>
      </c>
      <c r="F230" s="17">
        <f t="shared" si="10"/>
        <v>50</v>
      </c>
      <c r="G230" s="5">
        <f t="shared" si="11"/>
        <v>238</v>
      </c>
    </row>
    <row r="231" spans="1:7">
      <c r="A231" s="13">
        <v>35</v>
      </c>
      <c r="B231" s="20">
        <v>25</v>
      </c>
      <c r="C231" s="15" t="s">
        <v>232</v>
      </c>
      <c r="D231" s="16" t="s">
        <v>198</v>
      </c>
      <c r="E231" s="16">
        <v>35</v>
      </c>
      <c r="F231" s="17">
        <f t="shared" si="10"/>
        <v>83.3333333333333</v>
      </c>
      <c r="G231" s="5">
        <f t="shared" si="11"/>
        <v>22</v>
      </c>
    </row>
    <row r="232" spans="1:7">
      <c r="A232" s="13">
        <v>36</v>
      </c>
      <c r="B232" s="20">
        <v>24</v>
      </c>
      <c r="C232" s="15" t="s">
        <v>233</v>
      </c>
      <c r="D232" s="16" t="s">
        <v>198</v>
      </c>
      <c r="E232" s="16">
        <v>36</v>
      </c>
      <c r="F232" s="17">
        <f t="shared" si="10"/>
        <v>80</v>
      </c>
      <c r="G232" s="5">
        <f t="shared" si="11"/>
        <v>65</v>
      </c>
    </row>
    <row r="233" ht="15" spans="1:5">
      <c r="A233" s="2"/>
      <c r="B233" s="2"/>
      <c r="C233" s="3" t="s">
        <v>434</v>
      </c>
      <c r="D233" s="2"/>
      <c r="E233" s="2"/>
    </row>
    <row r="234" spans="1:6">
      <c r="A234" s="2"/>
      <c r="B234" s="2"/>
      <c r="C234" s="4"/>
      <c r="D234" s="2"/>
      <c r="E234" s="2"/>
      <c r="F234" s="4"/>
    </row>
    <row r="235" ht="25.5" spans="1:7">
      <c r="A235" s="5" t="s">
        <v>1</v>
      </c>
      <c r="B235" s="6" t="s">
        <v>2</v>
      </c>
      <c r="C235" s="6" t="s">
        <v>3</v>
      </c>
      <c r="D235" s="6" t="s">
        <v>5</v>
      </c>
      <c r="E235" s="7" t="s">
        <v>4</v>
      </c>
      <c r="F235" s="6" t="s">
        <v>6</v>
      </c>
      <c r="G235" s="12" t="s">
        <v>7</v>
      </c>
    </row>
    <row r="236" spans="1:7">
      <c r="A236" s="13">
        <v>1</v>
      </c>
      <c r="B236" s="20">
        <v>21</v>
      </c>
      <c r="C236" s="15" t="s">
        <v>235</v>
      </c>
      <c r="D236" s="16" t="s">
        <v>236</v>
      </c>
      <c r="E236" s="16">
        <v>2</v>
      </c>
      <c r="F236" s="17">
        <f t="shared" ref="F236:F270" si="12">B236*10/3</f>
        <v>70</v>
      </c>
      <c r="G236" s="5">
        <f t="shared" ref="G236:G270" si="13">IF(SUM(F$4:F$407)=0,"",RANK(F236,F$4:F$407,0))</f>
        <v>174</v>
      </c>
    </row>
    <row r="237" spans="1:7">
      <c r="A237" s="13">
        <v>2</v>
      </c>
      <c r="B237" s="20">
        <v>23</v>
      </c>
      <c r="C237" s="15" t="s">
        <v>237</v>
      </c>
      <c r="D237" s="16" t="s">
        <v>236</v>
      </c>
      <c r="E237" s="16">
        <v>3</v>
      </c>
      <c r="F237" s="17">
        <f t="shared" si="12"/>
        <v>76.6666666666667</v>
      </c>
      <c r="G237" s="5">
        <f t="shared" si="13"/>
        <v>109</v>
      </c>
    </row>
    <row r="238" spans="1:7">
      <c r="A238" s="13">
        <v>3</v>
      </c>
      <c r="B238" s="20">
        <v>24</v>
      </c>
      <c r="C238" s="15" t="s">
        <v>238</v>
      </c>
      <c r="D238" s="16" t="s">
        <v>236</v>
      </c>
      <c r="E238" s="16">
        <v>4</v>
      </c>
      <c r="F238" s="17">
        <f t="shared" si="12"/>
        <v>80</v>
      </c>
      <c r="G238" s="5">
        <f t="shared" si="13"/>
        <v>65</v>
      </c>
    </row>
    <row r="239" spans="1:7">
      <c r="A239" s="13">
        <v>4</v>
      </c>
      <c r="B239" s="20">
        <v>23</v>
      </c>
      <c r="C239" s="15" t="s">
        <v>239</v>
      </c>
      <c r="D239" s="16" t="s">
        <v>236</v>
      </c>
      <c r="E239" s="16">
        <v>5</v>
      </c>
      <c r="F239" s="17">
        <f t="shared" si="12"/>
        <v>76.6666666666667</v>
      </c>
      <c r="G239" s="5">
        <f t="shared" si="13"/>
        <v>109</v>
      </c>
    </row>
    <row r="240" spans="1:7">
      <c r="A240" s="13">
        <v>5</v>
      </c>
      <c r="B240" s="20">
        <v>26</v>
      </c>
      <c r="C240" s="15" t="s">
        <v>240</v>
      </c>
      <c r="D240" s="16" t="s">
        <v>236</v>
      </c>
      <c r="E240" s="16">
        <v>6</v>
      </c>
      <c r="F240" s="17">
        <f t="shared" si="12"/>
        <v>86.6666666666667</v>
      </c>
      <c r="G240" s="5">
        <f t="shared" si="13"/>
        <v>7</v>
      </c>
    </row>
    <row r="241" spans="1:7">
      <c r="A241" s="13">
        <v>6</v>
      </c>
      <c r="B241" s="20">
        <v>23</v>
      </c>
      <c r="C241" s="15" t="s">
        <v>241</v>
      </c>
      <c r="D241" s="16" t="s">
        <v>236</v>
      </c>
      <c r="E241" s="16">
        <v>7</v>
      </c>
      <c r="F241" s="17">
        <f t="shared" si="12"/>
        <v>76.6666666666667</v>
      </c>
      <c r="G241" s="5">
        <f t="shared" si="13"/>
        <v>109</v>
      </c>
    </row>
    <row r="242" spans="1:7">
      <c r="A242" s="13">
        <v>7</v>
      </c>
      <c r="B242" s="20">
        <v>24</v>
      </c>
      <c r="C242" s="15" t="s">
        <v>242</v>
      </c>
      <c r="D242" s="16" t="s">
        <v>236</v>
      </c>
      <c r="E242" s="16">
        <v>8</v>
      </c>
      <c r="F242" s="17">
        <f t="shared" si="12"/>
        <v>80</v>
      </c>
      <c r="G242" s="5">
        <f t="shared" si="13"/>
        <v>65</v>
      </c>
    </row>
    <row r="243" spans="1:7">
      <c r="A243" s="13">
        <v>8</v>
      </c>
      <c r="B243" s="20">
        <v>24</v>
      </c>
      <c r="C243" s="15" t="s">
        <v>325</v>
      </c>
      <c r="D243" s="16" t="s">
        <v>236</v>
      </c>
      <c r="E243" s="16">
        <v>9</v>
      </c>
      <c r="F243" s="17">
        <f t="shared" si="12"/>
        <v>80</v>
      </c>
      <c r="G243" s="5">
        <f t="shared" si="13"/>
        <v>65</v>
      </c>
    </row>
    <row r="244" spans="1:7">
      <c r="A244" s="13">
        <v>9</v>
      </c>
      <c r="B244" s="20">
        <v>20</v>
      </c>
      <c r="C244" s="15" t="s">
        <v>244</v>
      </c>
      <c r="D244" s="16" t="s">
        <v>236</v>
      </c>
      <c r="E244" s="16">
        <v>10</v>
      </c>
      <c r="F244" s="17">
        <f t="shared" si="12"/>
        <v>66.6666666666667</v>
      </c>
      <c r="G244" s="5">
        <f t="shared" si="13"/>
        <v>193</v>
      </c>
    </row>
    <row r="245" spans="1:7">
      <c r="A245" s="13">
        <v>10</v>
      </c>
      <c r="B245" s="20">
        <v>25</v>
      </c>
      <c r="C245" s="15" t="s">
        <v>245</v>
      </c>
      <c r="D245" s="16" t="s">
        <v>236</v>
      </c>
      <c r="E245" s="16">
        <v>11</v>
      </c>
      <c r="F245" s="17">
        <f t="shared" si="12"/>
        <v>83.3333333333333</v>
      </c>
      <c r="G245" s="5">
        <f t="shared" si="13"/>
        <v>22</v>
      </c>
    </row>
    <row r="246" spans="1:7">
      <c r="A246" s="13">
        <v>11</v>
      </c>
      <c r="B246" s="20">
        <v>25</v>
      </c>
      <c r="C246" s="15" t="s">
        <v>246</v>
      </c>
      <c r="D246" s="16" t="s">
        <v>236</v>
      </c>
      <c r="E246" s="16">
        <v>12</v>
      </c>
      <c r="F246" s="17">
        <f t="shared" si="12"/>
        <v>83.3333333333333</v>
      </c>
      <c r="G246" s="5">
        <f t="shared" si="13"/>
        <v>22</v>
      </c>
    </row>
    <row r="247" spans="1:7">
      <c r="A247" s="13">
        <v>12</v>
      </c>
      <c r="B247" s="20">
        <v>22</v>
      </c>
      <c r="C247" s="15" t="s">
        <v>247</v>
      </c>
      <c r="D247" s="16" t="s">
        <v>236</v>
      </c>
      <c r="E247" s="16">
        <v>13</v>
      </c>
      <c r="F247" s="17">
        <f t="shared" si="12"/>
        <v>73.3333333333333</v>
      </c>
      <c r="G247" s="5">
        <f t="shared" si="13"/>
        <v>145</v>
      </c>
    </row>
    <row r="248" spans="1:7">
      <c r="A248" s="13">
        <v>13</v>
      </c>
      <c r="B248" s="20">
        <v>19</v>
      </c>
      <c r="C248" s="15" t="s">
        <v>435</v>
      </c>
      <c r="D248" s="16" t="s">
        <v>236</v>
      </c>
      <c r="E248" s="16">
        <v>14</v>
      </c>
      <c r="F248" s="17">
        <f t="shared" si="12"/>
        <v>63.3333333333333</v>
      </c>
      <c r="G248" s="5">
        <f t="shared" si="13"/>
        <v>208</v>
      </c>
    </row>
    <row r="249" spans="1:7">
      <c r="A249" s="13">
        <v>14</v>
      </c>
      <c r="B249" s="20">
        <v>17</v>
      </c>
      <c r="C249" s="15" t="s">
        <v>326</v>
      </c>
      <c r="D249" s="16" t="s">
        <v>236</v>
      </c>
      <c r="E249" s="16">
        <v>15</v>
      </c>
      <c r="F249" s="17">
        <f t="shared" si="12"/>
        <v>56.6666666666667</v>
      </c>
      <c r="G249" s="5">
        <f t="shared" si="13"/>
        <v>229</v>
      </c>
    </row>
    <row r="250" spans="1:7">
      <c r="A250" s="13">
        <v>15</v>
      </c>
      <c r="B250" s="20">
        <v>23</v>
      </c>
      <c r="C250" s="15" t="s">
        <v>327</v>
      </c>
      <c r="D250" s="16" t="s">
        <v>236</v>
      </c>
      <c r="E250" s="16">
        <v>16</v>
      </c>
      <c r="F250" s="17">
        <f t="shared" si="12"/>
        <v>76.6666666666667</v>
      </c>
      <c r="G250" s="5">
        <f t="shared" si="13"/>
        <v>109</v>
      </c>
    </row>
    <row r="251" spans="1:7">
      <c r="A251" s="13">
        <v>16</v>
      </c>
      <c r="B251" s="20">
        <v>24</v>
      </c>
      <c r="C251" s="15" t="s">
        <v>251</v>
      </c>
      <c r="D251" s="16" t="s">
        <v>236</v>
      </c>
      <c r="E251" s="16">
        <v>17</v>
      </c>
      <c r="F251" s="17">
        <f t="shared" si="12"/>
        <v>80</v>
      </c>
      <c r="G251" s="5">
        <f t="shared" si="13"/>
        <v>65</v>
      </c>
    </row>
    <row r="252" spans="1:7">
      <c r="A252" s="13">
        <v>17</v>
      </c>
      <c r="B252" s="20">
        <v>14</v>
      </c>
      <c r="C252" s="15" t="s">
        <v>359</v>
      </c>
      <c r="D252" s="16" t="s">
        <v>236</v>
      </c>
      <c r="E252" s="16">
        <v>18</v>
      </c>
      <c r="F252" s="17">
        <f t="shared" si="12"/>
        <v>46.6666666666667</v>
      </c>
      <c r="G252" s="5">
        <f t="shared" si="13"/>
        <v>243</v>
      </c>
    </row>
    <row r="253" spans="1:7">
      <c r="A253" s="13">
        <v>18</v>
      </c>
      <c r="B253" s="20">
        <v>24</v>
      </c>
      <c r="C253" s="15" t="s">
        <v>253</v>
      </c>
      <c r="D253" s="16" t="s">
        <v>236</v>
      </c>
      <c r="E253" s="16">
        <v>19</v>
      </c>
      <c r="F253" s="17">
        <f t="shared" si="12"/>
        <v>80</v>
      </c>
      <c r="G253" s="5">
        <f t="shared" si="13"/>
        <v>65</v>
      </c>
    </row>
    <row r="254" spans="1:7">
      <c r="A254" s="13">
        <v>19</v>
      </c>
      <c r="B254" s="20">
        <v>27</v>
      </c>
      <c r="C254" s="15" t="s">
        <v>254</v>
      </c>
      <c r="D254" s="16" t="s">
        <v>236</v>
      </c>
      <c r="E254" s="16">
        <v>20</v>
      </c>
      <c r="F254" s="17">
        <f t="shared" si="12"/>
        <v>90</v>
      </c>
      <c r="G254" s="5">
        <f t="shared" si="13"/>
        <v>4</v>
      </c>
    </row>
    <row r="255" spans="1:7">
      <c r="A255" s="13">
        <v>20</v>
      </c>
      <c r="B255" s="20">
        <v>23</v>
      </c>
      <c r="C255" s="15" t="s">
        <v>255</v>
      </c>
      <c r="D255" s="16" t="s">
        <v>236</v>
      </c>
      <c r="E255" s="16">
        <v>21</v>
      </c>
      <c r="F255" s="17">
        <f t="shared" si="12"/>
        <v>76.6666666666667</v>
      </c>
      <c r="G255" s="5">
        <f t="shared" si="13"/>
        <v>109</v>
      </c>
    </row>
    <row r="256" spans="1:7">
      <c r="A256" s="13">
        <v>21</v>
      </c>
      <c r="B256" s="20">
        <v>19</v>
      </c>
      <c r="C256" s="15" t="s">
        <v>256</v>
      </c>
      <c r="D256" s="16" t="s">
        <v>236</v>
      </c>
      <c r="E256" s="16">
        <v>22</v>
      </c>
      <c r="F256" s="17">
        <f t="shared" si="12"/>
        <v>63.3333333333333</v>
      </c>
      <c r="G256" s="5">
        <f t="shared" si="13"/>
        <v>208</v>
      </c>
    </row>
    <row r="257" spans="1:7">
      <c r="A257" s="13">
        <v>22</v>
      </c>
      <c r="B257" s="20">
        <v>25</v>
      </c>
      <c r="C257" s="15" t="s">
        <v>257</v>
      </c>
      <c r="D257" s="16" t="s">
        <v>236</v>
      </c>
      <c r="E257" s="16">
        <v>23</v>
      </c>
      <c r="F257" s="17">
        <f t="shared" si="12"/>
        <v>83.3333333333333</v>
      </c>
      <c r="G257" s="5">
        <f t="shared" si="13"/>
        <v>22</v>
      </c>
    </row>
    <row r="258" spans="1:7">
      <c r="A258" s="13">
        <v>23</v>
      </c>
      <c r="B258" s="20">
        <v>22</v>
      </c>
      <c r="C258" s="15" t="s">
        <v>258</v>
      </c>
      <c r="D258" s="16" t="s">
        <v>236</v>
      </c>
      <c r="E258" s="16">
        <v>24</v>
      </c>
      <c r="F258" s="17">
        <f t="shared" si="12"/>
        <v>73.3333333333333</v>
      </c>
      <c r="G258" s="5">
        <f t="shared" si="13"/>
        <v>145</v>
      </c>
    </row>
    <row r="259" spans="1:7">
      <c r="A259" s="13">
        <v>24</v>
      </c>
      <c r="B259" s="20">
        <v>25</v>
      </c>
      <c r="C259" s="15" t="s">
        <v>330</v>
      </c>
      <c r="D259" s="16" t="s">
        <v>236</v>
      </c>
      <c r="E259" s="16">
        <v>25</v>
      </c>
      <c r="F259" s="17">
        <f t="shared" si="12"/>
        <v>83.3333333333333</v>
      </c>
      <c r="G259" s="5">
        <f t="shared" si="13"/>
        <v>22</v>
      </c>
    </row>
    <row r="260" spans="1:7">
      <c r="A260" s="13">
        <v>25</v>
      </c>
      <c r="B260" s="20">
        <v>16</v>
      </c>
      <c r="C260" s="15" t="s">
        <v>260</v>
      </c>
      <c r="D260" s="16" t="s">
        <v>236</v>
      </c>
      <c r="E260" s="16">
        <v>26</v>
      </c>
      <c r="F260" s="17">
        <f t="shared" si="12"/>
        <v>53.3333333333333</v>
      </c>
      <c r="G260" s="5">
        <f t="shared" si="13"/>
        <v>233</v>
      </c>
    </row>
    <row r="261" spans="1:7">
      <c r="A261" s="13">
        <v>26</v>
      </c>
      <c r="B261" s="20">
        <v>19</v>
      </c>
      <c r="C261" s="15" t="s">
        <v>261</v>
      </c>
      <c r="D261" s="16" t="s">
        <v>236</v>
      </c>
      <c r="E261" s="16">
        <v>27</v>
      </c>
      <c r="F261" s="17">
        <f t="shared" si="12"/>
        <v>63.3333333333333</v>
      </c>
      <c r="G261" s="5">
        <f t="shared" si="13"/>
        <v>208</v>
      </c>
    </row>
    <row r="262" spans="1:7">
      <c r="A262" s="13">
        <v>27</v>
      </c>
      <c r="B262" s="20">
        <v>23</v>
      </c>
      <c r="C262" s="15" t="s">
        <v>262</v>
      </c>
      <c r="D262" s="16" t="s">
        <v>236</v>
      </c>
      <c r="E262" s="16">
        <v>28</v>
      </c>
      <c r="F262" s="17">
        <f t="shared" si="12"/>
        <v>76.6666666666667</v>
      </c>
      <c r="G262" s="5">
        <f t="shared" si="13"/>
        <v>109</v>
      </c>
    </row>
    <row r="263" spans="1:7">
      <c r="A263" s="13">
        <v>28</v>
      </c>
      <c r="B263" s="20">
        <v>21</v>
      </c>
      <c r="C263" s="15" t="s">
        <v>399</v>
      </c>
      <c r="D263" s="16" t="s">
        <v>236</v>
      </c>
      <c r="E263" s="16">
        <v>29</v>
      </c>
      <c r="F263" s="17">
        <f t="shared" si="12"/>
        <v>70</v>
      </c>
      <c r="G263" s="5">
        <f t="shared" si="13"/>
        <v>174</v>
      </c>
    </row>
    <row r="264" spans="1:7">
      <c r="A264" s="13">
        <v>29</v>
      </c>
      <c r="B264" s="20">
        <v>19</v>
      </c>
      <c r="C264" s="15" t="s">
        <v>331</v>
      </c>
      <c r="D264" s="16" t="s">
        <v>236</v>
      </c>
      <c r="E264" s="16">
        <v>30</v>
      </c>
      <c r="F264" s="17">
        <f t="shared" si="12"/>
        <v>63.3333333333333</v>
      </c>
      <c r="G264" s="5">
        <f t="shared" si="13"/>
        <v>208</v>
      </c>
    </row>
    <row r="265" spans="1:7">
      <c r="A265" s="13">
        <v>30</v>
      </c>
      <c r="B265" s="20">
        <v>20</v>
      </c>
      <c r="C265" s="15" t="s">
        <v>265</v>
      </c>
      <c r="D265" s="16" t="s">
        <v>236</v>
      </c>
      <c r="E265" s="16">
        <v>31</v>
      </c>
      <c r="F265" s="17">
        <f t="shared" si="12"/>
        <v>66.6666666666667</v>
      </c>
      <c r="G265" s="5">
        <f t="shared" si="13"/>
        <v>193</v>
      </c>
    </row>
    <row r="266" spans="1:7">
      <c r="A266" s="13">
        <v>31</v>
      </c>
      <c r="B266" s="20">
        <v>25</v>
      </c>
      <c r="C266" s="15" t="s">
        <v>266</v>
      </c>
      <c r="D266" s="16" t="s">
        <v>236</v>
      </c>
      <c r="E266" s="16">
        <v>32</v>
      </c>
      <c r="F266" s="17">
        <f t="shared" si="12"/>
        <v>83.3333333333333</v>
      </c>
      <c r="G266" s="5">
        <f t="shared" si="13"/>
        <v>22</v>
      </c>
    </row>
    <row r="267" spans="1:7">
      <c r="A267" s="13">
        <v>32</v>
      </c>
      <c r="B267" s="20">
        <v>6</v>
      </c>
      <c r="C267" s="15" t="s">
        <v>267</v>
      </c>
      <c r="D267" s="16" t="s">
        <v>236</v>
      </c>
      <c r="E267" s="16">
        <v>33</v>
      </c>
      <c r="F267" s="17">
        <f t="shared" si="12"/>
        <v>20</v>
      </c>
      <c r="G267" s="5">
        <f t="shared" si="13"/>
        <v>251</v>
      </c>
    </row>
    <row r="268" spans="1:7">
      <c r="A268" s="13">
        <v>33</v>
      </c>
      <c r="B268" s="20">
        <v>22</v>
      </c>
      <c r="C268" s="15" t="s">
        <v>268</v>
      </c>
      <c r="D268" s="16" t="s">
        <v>236</v>
      </c>
      <c r="E268" s="16">
        <v>34</v>
      </c>
      <c r="F268" s="17">
        <f t="shared" si="12"/>
        <v>73.3333333333333</v>
      </c>
      <c r="G268" s="5">
        <f t="shared" si="13"/>
        <v>145</v>
      </c>
    </row>
    <row r="269" spans="1:7">
      <c r="A269" s="13">
        <v>34</v>
      </c>
      <c r="B269" s="20">
        <v>24</v>
      </c>
      <c r="C269" s="15" t="s">
        <v>269</v>
      </c>
      <c r="D269" s="16" t="s">
        <v>236</v>
      </c>
      <c r="E269" s="16">
        <v>35</v>
      </c>
      <c r="F269" s="17">
        <f t="shared" si="12"/>
        <v>80</v>
      </c>
      <c r="G269" s="5">
        <f t="shared" si="13"/>
        <v>65</v>
      </c>
    </row>
    <row r="270" spans="1:7">
      <c r="A270" s="13">
        <v>35</v>
      </c>
      <c r="B270" s="20">
        <v>24</v>
      </c>
      <c r="C270" s="15" t="s">
        <v>270</v>
      </c>
      <c r="D270" s="16" t="s">
        <v>236</v>
      </c>
      <c r="E270" s="16">
        <v>36</v>
      </c>
      <c r="F270" s="17">
        <f t="shared" si="12"/>
        <v>80</v>
      </c>
      <c r="G270" s="5">
        <f t="shared" si="13"/>
        <v>65</v>
      </c>
    </row>
    <row r="272" spans="1:7">
      <c r="A272" s="5"/>
      <c r="B272" s="5"/>
      <c r="C272" s="10" t="s">
        <v>271</v>
      </c>
      <c r="D272" s="5"/>
      <c r="E272" s="5"/>
      <c r="F272" s="18">
        <f>AVERAGE(F4:F270)</f>
        <v>73.8018741633199</v>
      </c>
      <c r="G272" s="8"/>
    </row>
    <row r="273" spans="1:7">
      <c r="A273" s="5"/>
      <c r="B273" s="5"/>
      <c r="C273" s="10" t="s">
        <v>272</v>
      </c>
      <c r="D273" s="5"/>
      <c r="E273" s="5"/>
      <c r="F273" s="18">
        <f>MAX(F4:F270)</f>
        <v>93.3333333333333</v>
      </c>
      <c r="G273" s="8"/>
    </row>
    <row r="274" spans="1:7">
      <c r="A274" s="5"/>
      <c r="B274" s="5"/>
      <c r="C274" s="10" t="s">
        <v>273</v>
      </c>
      <c r="D274" s="5"/>
      <c r="E274" s="5"/>
      <c r="F274" s="18">
        <f>MIN(F4:F270)</f>
        <v>20</v>
      </c>
      <c r="G274" s="8"/>
    </row>
  </sheetData>
  <sortState ref="A262:F305">
    <sortCondition ref="C262:C305"/>
  </sortState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A1:G272"/>
  <sheetViews>
    <sheetView topLeftCell="A232" workbookViewId="0">
      <selection activeCell="H261" sqref="H261"/>
    </sheetView>
  </sheetViews>
  <sheetFormatPr defaultColWidth="14.4380952380952" defaultRowHeight="12.75" outlineLevelCol="6"/>
  <cols>
    <col min="1" max="1" width="5.66666666666667" style="1" customWidth="1"/>
    <col min="2" max="2" width="9.66666666666667" style="11" customWidth="1"/>
    <col min="3" max="3" width="30.6666666666667" style="1" customWidth="1"/>
    <col min="4" max="7" width="7.66666666666667" style="1" customWidth="1"/>
    <col min="8" max="13" width="21.552380952381" style="1" customWidth="1"/>
    <col min="14" max="16384" width="14.4380952380952" style="1"/>
  </cols>
  <sheetData>
    <row r="1" ht="15" spans="1:5">
      <c r="A1" s="2"/>
      <c r="B1" s="2"/>
      <c r="C1" s="3" t="s">
        <v>436</v>
      </c>
      <c r="D1" s="2"/>
      <c r="E1" s="2"/>
    </row>
    <row r="2" spans="1:6">
      <c r="A2" s="2"/>
      <c r="B2" s="2"/>
      <c r="C2" s="4"/>
      <c r="D2" s="2"/>
      <c r="E2" s="2"/>
      <c r="F2" s="4"/>
    </row>
    <row r="3" ht="24.9" customHeight="1" spans="1:7">
      <c r="A3" s="5" t="s">
        <v>1</v>
      </c>
      <c r="B3" s="6" t="s">
        <v>2</v>
      </c>
      <c r="C3" s="6" t="s">
        <v>3</v>
      </c>
      <c r="D3" s="6" t="s">
        <v>5</v>
      </c>
      <c r="E3" s="7" t="s">
        <v>4</v>
      </c>
      <c r="F3" s="6" t="s">
        <v>6</v>
      </c>
      <c r="G3" s="12" t="s">
        <v>7</v>
      </c>
    </row>
    <row r="4" spans="1:7">
      <c r="A4" s="13">
        <v>1</v>
      </c>
      <c r="B4" s="19">
        <v>850</v>
      </c>
      <c r="C4" s="22" t="s">
        <v>8</v>
      </c>
      <c r="D4" s="16" t="s">
        <v>275</v>
      </c>
      <c r="E4" s="16">
        <v>1</v>
      </c>
      <c r="F4" s="17">
        <f t="shared" ref="F4:F39" si="0">B4/10</f>
        <v>85</v>
      </c>
      <c r="G4" s="5">
        <f t="shared" ref="G4:G39" si="1">IF(SUM(F$4:F$406)=0,"",RANK(F4,F$4:F$406,0))</f>
        <v>81</v>
      </c>
    </row>
    <row r="5" spans="1:7">
      <c r="A5" s="13">
        <v>2</v>
      </c>
      <c r="B5" s="19">
        <v>825</v>
      </c>
      <c r="C5" s="15" t="s">
        <v>10</v>
      </c>
      <c r="D5" s="16" t="s">
        <v>275</v>
      </c>
      <c r="E5" s="16">
        <v>2</v>
      </c>
      <c r="F5" s="17">
        <f t="shared" si="0"/>
        <v>82.5</v>
      </c>
      <c r="G5" s="5">
        <f t="shared" si="1"/>
        <v>110</v>
      </c>
    </row>
    <row r="6" spans="1:7">
      <c r="A6" s="13">
        <v>3</v>
      </c>
      <c r="B6" s="19">
        <v>850</v>
      </c>
      <c r="C6" s="15" t="s">
        <v>11</v>
      </c>
      <c r="D6" s="16" t="s">
        <v>275</v>
      </c>
      <c r="E6" s="16">
        <v>3</v>
      </c>
      <c r="F6" s="17">
        <f t="shared" si="0"/>
        <v>85</v>
      </c>
      <c r="G6" s="5">
        <f t="shared" si="1"/>
        <v>81</v>
      </c>
    </row>
    <row r="7" spans="1:7">
      <c r="A7" s="13">
        <v>4</v>
      </c>
      <c r="B7" s="19">
        <v>825</v>
      </c>
      <c r="C7" s="15" t="s">
        <v>12</v>
      </c>
      <c r="D7" s="16" t="s">
        <v>275</v>
      </c>
      <c r="E7" s="16">
        <v>4</v>
      </c>
      <c r="F7" s="17">
        <f t="shared" si="0"/>
        <v>82.5</v>
      </c>
      <c r="G7" s="5">
        <f t="shared" si="1"/>
        <v>110</v>
      </c>
    </row>
    <row r="8" spans="1:7">
      <c r="A8" s="13">
        <v>5</v>
      </c>
      <c r="B8" s="19">
        <v>900</v>
      </c>
      <c r="C8" s="15" t="s">
        <v>13</v>
      </c>
      <c r="D8" s="16" t="s">
        <v>275</v>
      </c>
      <c r="E8" s="16">
        <v>5</v>
      </c>
      <c r="F8" s="17">
        <f t="shared" si="0"/>
        <v>90</v>
      </c>
      <c r="G8" s="5">
        <f t="shared" si="1"/>
        <v>13</v>
      </c>
    </row>
    <row r="9" spans="1:7">
      <c r="A9" s="13">
        <v>6</v>
      </c>
      <c r="B9" s="19">
        <v>850</v>
      </c>
      <c r="C9" s="15" t="s">
        <v>14</v>
      </c>
      <c r="D9" s="16" t="s">
        <v>275</v>
      </c>
      <c r="E9" s="16">
        <v>6</v>
      </c>
      <c r="F9" s="17">
        <f t="shared" si="0"/>
        <v>85</v>
      </c>
      <c r="G9" s="5">
        <f t="shared" si="1"/>
        <v>81</v>
      </c>
    </row>
    <row r="10" spans="1:7">
      <c r="A10" s="13">
        <v>7</v>
      </c>
      <c r="B10" s="19">
        <v>850</v>
      </c>
      <c r="C10" s="15" t="s">
        <v>15</v>
      </c>
      <c r="D10" s="16" t="s">
        <v>275</v>
      </c>
      <c r="E10" s="16">
        <v>7</v>
      </c>
      <c r="F10" s="17">
        <f t="shared" si="0"/>
        <v>85</v>
      </c>
      <c r="G10" s="5">
        <f t="shared" si="1"/>
        <v>81</v>
      </c>
    </row>
    <row r="11" spans="1:7">
      <c r="A11" s="13">
        <v>8</v>
      </c>
      <c r="B11" s="19">
        <v>825</v>
      </c>
      <c r="C11" s="15" t="s">
        <v>16</v>
      </c>
      <c r="D11" s="16" t="s">
        <v>275</v>
      </c>
      <c r="E11" s="16">
        <v>8</v>
      </c>
      <c r="F11" s="17">
        <f t="shared" si="0"/>
        <v>82.5</v>
      </c>
      <c r="G11" s="5">
        <f t="shared" si="1"/>
        <v>110</v>
      </c>
    </row>
    <row r="12" spans="1:7">
      <c r="A12" s="13">
        <v>9</v>
      </c>
      <c r="B12" s="19">
        <v>875</v>
      </c>
      <c r="C12" s="15" t="s">
        <v>279</v>
      </c>
      <c r="D12" s="16" t="s">
        <v>275</v>
      </c>
      <c r="E12" s="16">
        <v>9</v>
      </c>
      <c r="F12" s="17">
        <f t="shared" si="0"/>
        <v>87.5</v>
      </c>
      <c r="G12" s="5">
        <f t="shared" si="1"/>
        <v>48</v>
      </c>
    </row>
    <row r="13" spans="1:7">
      <c r="A13" s="13">
        <v>10</v>
      </c>
      <c r="B13" s="19">
        <v>875</v>
      </c>
      <c r="C13" s="15" t="s">
        <v>18</v>
      </c>
      <c r="D13" s="16" t="s">
        <v>275</v>
      </c>
      <c r="E13" s="16">
        <v>10</v>
      </c>
      <c r="F13" s="17">
        <f t="shared" si="0"/>
        <v>87.5</v>
      </c>
      <c r="G13" s="5">
        <f t="shared" si="1"/>
        <v>48</v>
      </c>
    </row>
    <row r="14" spans="1:7">
      <c r="A14" s="13">
        <v>11</v>
      </c>
      <c r="B14" s="19">
        <v>900</v>
      </c>
      <c r="C14" s="15" t="s">
        <v>19</v>
      </c>
      <c r="D14" s="16" t="s">
        <v>275</v>
      </c>
      <c r="E14" s="16">
        <v>11</v>
      </c>
      <c r="F14" s="17">
        <f t="shared" si="0"/>
        <v>90</v>
      </c>
      <c r="G14" s="5">
        <f t="shared" si="1"/>
        <v>13</v>
      </c>
    </row>
    <row r="15" spans="1:7">
      <c r="A15" s="13">
        <v>12</v>
      </c>
      <c r="B15" s="19">
        <v>850</v>
      </c>
      <c r="C15" s="15" t="s">
        <v>20</v>
      </c>
      <c r="D15" s="16" t="s">
        <v>275</v>
      </c>
      <c r="E15" s="16">
        <v>12</v>
      </c>
      <c r="F15" s="17">
        <f t="shared" si="0"/>
        <v>85</v>
      </c>
      <c r="G15" s="5">
        <f t="shared" si="1"/>
        <v>81</v>
      </c>
    </row>
    <row r="16" spans="1:7">
      <c r="A16" s="13">
        <v>13</v>
      </c>
      <c r="B16" s="19">
        <v>875</v>
      </c>
      <c r="C16" s="15" t="s">
        <v>21</v>
      </c>
      <c r="D16" s="16" t="s">
        <v>275</v>
      </c>
      <c r="E16" s="16">
        <v>13</v>
      </c>
      <c r="F16" s="17">
        <f t="shared" si="0"/>
        <v>87.5</v>
      </c>
      <c r="G16" s="5">
        <f t="shared" si="1"/>
        <v>48</v>
      </c>
    </row>
    <row r="17" spans="1:7">
      <c r="A17" s="13">
        <v>14</v>
      </c>
      <c r="B17" s="19">
        <v>825</v>
      </c>
      <c r="C17" s="15" t="s">
        <v>22</v>
      </c>
      <c r="D17" s="16" t="s">
        <v>275</v>
      </c>
      <c r="E17" s="16">
        <v>14</v>
      </c>
      <c r="F17" s="17">
        <f t="shared" si="0"/>
        <v>82.5</v>
      </c>
      <c r="G17" s="5">
        <f t="shared" si="1"/>
        <v>110</v>
      </c>
    </row>
    <row r="18" spans="1:7">
      <c r="A18" s="13">
        <v>15</v>
      </c>
      <c r="B18" s="19">
        <v>725</v>
      </c>
      <c r="C18" s="15" t="s">
        <v>23</v>
      </c>
      <c r="D18" s="16" t="s">
        <v>275</v>
      </c>
      <c r="E18" s="16">
        <v>15</v>
      </c>
      <c r="F18" s="17">
        <f t="shared" si="0"/>
        <v>72.5</v>
      </c>
      <c r="G18" s="5">
        <f t="shared" si="1"/>
        <v>205</v>
      </c>
    </row>
    <row r="19" spans="1:7">
      <c r="A19" s="13">
        <v>16</v>
      </c>
      <c r="B19" s="19">
        <v>750</v>
      </c>
      <c r="C19" s="15" t="s">
        <v>24</v>
      </c>
      <c r="D19" s="16" t="s">
        <v>275</v>
      </c>
      <c r="E19" s="16">
        <v>16</v>
      </c>
      <c r="F19" s="17">
        <f t="shared" si="0"/>
        <v>75</v>
      </c>
      <c r="G19" s="5">
        <f t="shared" si="1"/>
        <v>193</v>
      </c>
    </row>
    <row r="20" spans="1:7">
      <c r="A20" s="13">
        <v>17</v>
      </c>
      <c r="B20" s="19">
        <v>875</v>
      </c>
      <c r="C20" s="15" t="s">
        <v>25</v>
      </c>
      <c r="D20" s="16" t="s">
        <v>275</v>
      </c>
      <c r="E20" s="16">
        <v>17</v>
      </c>
      <c r="F20" s="17">
        <f t="shared" si="0"/>
        <v>87.5</v>
      </c>
      <c r="G20" s="5">
        <f t="shared" si="1"/>
        <v>48</v>
      </c>
    </row>
    <row r="21" spans="1:7">
      <c r="A21" s="13">
        <v>18</v>
      </c>
      <c r="B21" s="19">
        <v>425</v>
      </c>
      <c r="C21" s="15" t="s">
        <v>26</v>
      </c>
      <c r="D21" s="16" t="s">
        <v>275</v>
      </c>
      <c r="E21" s="16">
        <v>18</v>
      </c>
      <c r="F21" s="17">
        <f t="shared" si="0"/>
        <v>42.5</v>
      </c>
      <c r="G21" s="5">
        <f t="shared" si="1"/>
        <v>247</v>
      </c>
    </row>
    <row r="22" spans="1:7">
      <c r="A22" s="13">
        <v>19</v>
      </c>
      <c r="B22" s="19">
        <v>825</v>
      </c>
      <c r="C22" s="15" t="s">
        <v>27</v>
      </c>
      <c r="D22" s="16" t="s">
        <v>275</v>
      </c>
      <c r="E22" s="16">
        <v>19</v>
      </c>
      <c r="F22" s="17">
        <f t="shared" si="0"/>
        <v>82.5</v>
      </c>
      <c r="G22" s="5">
        <f t="shared" si="1"/>
        <v>110</v>
      </c>
    </row>
    <row r="23" spans="1:7">
      <c r="A23" s="13">
        <v>20</v>
      </c>
      <c r="B23" s="19">
        <v>725</v>
      </c>
      <c r="C23" s="15" t="s">
        <v>28</v>
      </c>
      <c r="D23" s="16" t="s">
        <v>275</v>
      </c>
      <c r="E23" s="16">
        <v>20</v>
      </c>
      <c r="F23" s="17">
        <f t="shared" si="0"/>
        <v>72.5</v>
      </c>
      <c r="G23" s="5">
        <f t="shared" si="1"/>
        <v>205</v>
      </c>
    </row>
    <row r="24" spans="1:7">
      <c r="A24" s="13">
        <v>21</v>
      </c>
      <c r="B24" s="19">
        <v>850</v>
      </c>
      <c r="C24" s="15" t="s">
        <v>29</v>
      </c>
      <c r="D24" s="16" t="s">
        <v>275</v>
      </c>
      <c r="E24" s="16">
        <v>21</v>
      </c>
      <c r="F24" s="17">
        <f t="shared" si="0"/>
        <v>85</v>
      </c>
      <c r="G24" s="5">
        <f t="shared" si="1"/>
        <v>81</v>
      </c>
    </row>
    <row r="25" spans="1:7">
      <c r="A25" s="13">
        <v>22</v>
      </c>
      <c r="B25" s="19">
        <v>675</v>
      </c>
      <c r="C25" s="15" t="s">
        <v>30</v>
      </c>
      <c r="D25" s="16" t="s">
        <v>275</v>
      </c>
      <c r="E25" s="16">
        <v>22</v>
      </c>
      <c r="F25" s="17">
        <f t="shared" si="0"/>
        <v>67.5</v>
      </c>
      <c r="G25" s="5">
        <f t="shared" si="1"/>
        <v>229</v>
      </c>
    </row>
    <row r="26" spans="1:7">
      <c r="A26" s="13">
        <v>23</v>
      </c>
      <c r="B26" s="19">
        <v>800</v>
      </c>
      <c r="C26" s="15" t="s">
        <v>31</v>
      </c>
      <c r="D26" s="16" t="s">
        <v>275</v>
      </c>
      <c r="E26" s="16">
        <v>23</v>
      </c>
      <c r="F26" s="17">
        <f t="shared" si="0"/>
        <v>80</v>
      </c>
      <c r="G26" s="5">
        <f t="shared" si="1"/>
        <v>143</v>
      </c>
    </row>
    <row r="27" spans="1:7">
      <c r="A27" s="13">
        <v>24</v>
      </c>
      <c r="B27" s="19">
        <v>800</v>
      </c>
      <c r="C27" s="15" t="s">
        <v>32</v>
      </c>
      <c r="D27" s="16" t="s">
        <v>275</v>
      </c>
      <c r="E27" s="16">
        <v>24</v>
      </c>
      <c r="F27" s="17">
        <f t="shared" si="0"/>
        <v>80</v>
      </c>
      <c r="G27" s="5">
        <f t="shared" si="1"/>
        <v>143</v>
      </c>
    </row>
    <row r="28" spans="1:7">
      <c r="A28" s="13">
        <v>25</v>
      </c>
      <c r="B28" s="19">
        <v>900</v>
      </c>
      <c r="C28" s="15" t="s">
        <v>33</v>
      </c>
      <c r="D28" s="16" t="s">
        <v>275</v>
      </c>
      <c r="E28" s="16">
        <v>25</v>
      </c>
      <c r="F28" s="17">
        <f t="shared" si="0"/>
        <v>90</v>
      </c>
      <c r="G28" s="5">
        <f t="shared" si="1"/>
        <v>13</v>
      </c>
    </row>
    <row r="29" spans="1:7">
      <c r="A29" s="13">
        <v>26</v>
      </c>
      <c r="B29" s="19">
        <v>900</v>
      </c>
      <c r="C29" s="15" t="s">
        <v>34</v>
      </c>
      <c r="D29" s="16" t="s">
        <v>275</v>
      </c>
      <c r="E29" s="16">
        <v>26</v>
      </c>
      <c r="F29" s="17">
        <f t="shared" si="0"/>
        <v>90</v>
      </c>
      <c r="G29" s="5">
        <f t="shared" si="1"/>
        <v>13</v>
      </c>
    </row>
    <row r="30" spans="1:7">
      <c r="A30" s="13">
        <v>27</v>
      </c>
      <c r="B30" s="19">
        <v>725</v>
      </c>
      <c r="C30" s="15" t="s">
        <v>35</v>
      </c>
      <c r="D30" s="16" t="s">
        <v>275</v>
      </c>
      <c r="E30" s="16">
        <v>27</v>
      </c>
      <c r="F30" s="17">
        <f t="shared" si="0"/>
        <v>72.5</v>
      </c>
      <c r="G30" s="5">
        <f t="shared" si="1"/>
        <v>205</v>
      </c>
    </row>
    <row r="31" spans="1:7">
      <c r="A31" s="13">
        <v>28</v>
      </c>
      <c r="B31" s="19">
        <v>875</v>
      </c>
      <c r="C31" s="15" t="s">
        <v>36</v>
      </c>
      <c r="D31" s="16" t="s">
        <v>275</v>
      </c>
      <c r="E31" s="16">
        <v>28</v>
      </c>
      <c r="F31" s="17">
        <f t="shared" si="0"/>
        <v>87.5</v>
      </c>
      <c r="G31" s="5">
        <f t="shared" si="1"/>
        <v>48</v>
      </c>
    </row>
    <row r="32" spans="1:7">
      <c r="A32" s="13">
        <v>29</v>
      </c>
      <c r="B32" s="19">
        <v>750</v>
      </c>
      <c r="C32" s="15" t="s">
        <v>281</v>
      </c>
      <c r="D32" s="16" t="s">
        <v>275</v>
      </c>
      <c r="E32" s="16">
        <v>29</v>
      </c>
      <c r="F32" s="17">
        <f t="shared" si="0"/>
        <v>75</v>
      </c>
      <c r="G32" s="5">
        <f t="shared" si="1"/>
        <v>193</v>
      </c>
    </row>
    <row r="33" spans="1:7">
      <c r="A33" s="13">
        <v>30</v>
      </c>
      <c r="B33" s="19">
        <v>725</v>
      </c>
      <c r="C33" s="15" t="s">
        <v>336</v>
      </c>
      <c r="D33" s="16" t="s">
        <v>275</v>
      </c>
      <c r="E33" s="16">
        <v>30</v>
      </c>
      <c r="F33" s="17">
        <f t="shared" si="0"/>
        <v>72.5</v>
      </c>
      <c r="G33" s="5">
        <f t="shared" si="1"/>
        <v>205</v>
      </c>
    </row>
    <row r="34" spans="1:7">
      <c r="A34" s="13">
        <v>31</v>
      </c>
      <c r="B34" s="19">
        <v>825</v>
      </c>
      <c r="C34" s="15" t="s">
        <v>39</v>
      </c>
      <c r="D34" s="16" t="s">
        <v>275</v>
      </c>
      <c r="E34" s="16">
        <v>31</v>
      </c>
      <c r="F34" s="17">
        <f t="shared" si="0"/>
        <v>82.5</v>
      </c>
      <c r="G34" s="5">
        <f t="shared" si="1"/>
        <v>110</v>
      </c>
    </row>
    <row r="35" spans="1:7">
      <c r="A35" s="13">
        <v>32</v>
      </c>
      <c r="B35" s="19">
        <v>875</v>
      </c>
      <c r="C35" s="15" t="s">
        <v>40</v>
      </c>
      <c r="D35" s="16" t="s">
        <v>275</v>
      </c>
      <c r="E35" s="16">
        <v>32</v>
      </c>
      <c r="F35" s="17">
        <f t="shared" si="0"/>
        <v>87.5</v>
      </c>
      <c r="G35" s="5">
        <f t="shared" si="1"/>
        <v>48</v>
      </c>
    </row>
    <row r="36" spans="1:7">
      <c r="A36" s="13">
        <v>33</v>
      </c>
      <c r="B36" s="19">
        <v>825</v>
      </c>
      <c r="C36" s="15" t="s">
        <v>41</v>
      </c>
      <c r="D36" s="16" t="s">
        <v>275</v>
      </c>
      <c r="E36" s="16">
        <v>33</v>
      </c>
      <c r="F36" s="17">
        <f t="shared" si="0"/>
        <v>82.5</v>
      </c>
      <c r="G36" s="5">
        <f t="shared" si="1"/>
        <v>110</v>
      </c>
    </row>
    <row r="37" spans="1:7">
      <c r="A37" s="13">
        <v>34</v>
      </c>
      <c r="B37" s="19">
        <v>500</v>
      </c>
      <c r="C37" s="15" t="s">
        <v>42</v>
      </c>
      <c r="D37" s="16" t="s">
        <v>275</v>
      </c>
      <c r="E37" s="16">
        <v>34</v>
      </c>
      <c r="F37" s="17">
        <f t="shared" si="0"/>
        <v>50</v>
      </c>
      <c r="G37" s="5">
        <f t="shared" si="1"/>
        <v>245</v>
      </c>
    </row>
    <row r="38" spans="1:7">
      <c r="A38" s="13">
        <v>35</v>
      </c>
      <c r="B38" s="19">
        <v>900</v>
      </c>
      <c r="C38" s="15" t="s">
        <v>43</v>
      </c>
      <c r="D38" s="16" t="s">
        <v>275</v>
      </c>
      <c r="E38" s="16">
        <v>35</v>
      </c>
      <c r="F38" s="17">
        <f t="shared" si="0"/>
        <v>90</v>
      </c>
      <c r="G38" s="5">
        <f t="shared" si="1"/>
        <v>13</v>
      </c>
    </row>
    <row r="39" spans="1:7">
      <c r="A39" s="13">
        <v>36</v>
      </c>
      <c r="B39" s="19">
        <v>700</v>
      </c>
      <c r="C39" s="15" t="s">
        <v>44</v>
      </c>
      <c r="D39" s="16" t="s">
        <v>275</v>
      </c>
      <c r="E39" s="16">
        <v>36</v>
      </c>
      <c r="F39" s="17">
        <f t="shared" si="0"/>
        <v>70</v>
      </c>
      <c r="G39" s="5">
        <f t="shared" si="1"/>
        <v>219</v>
      </c>
    </row>
    <row r="40" ht="15" spans="1:5">
      <c r="A40" s="2"/>
      <c r="B40" s="2"/>
      <c r="C40" s="3" t="s">
        <v>437</v>
      </c>
      <c r="D40" s="2"/>
      <c r="E40" s="2"/>
    </row>
    <row r="41" spans="1:6">
      <c r="A41" s="2"/>
      <c r="B41" s="2"/>
      <c r="C41" s="4"/>
      <c r="D41" s="2"/>
      <c r="E41" s="2"/>
      <c r="F41" s="4"/>
    </row>
    <row r="42" ht="25.5" spans="1:7">
      <c r="A42" s="5" t="s">
        <v>1</v>
      </c>
      <c r="B42" s="6" t="s">
        <v>2</v>
      </c>
      <c r="C42" s="6" t="s">
        <v>3</v>
      </c>
      <c r="D42" s="6" t="s">
        <v>5</v>
      </c>
      <c r="E42" s="7" t="s">
        <v>4</v>
      </c>
      <c r="F42" s="6" t="s">
        <v>6</v>
      </c>
      <c r="G42" s="12" t="s">
        <v>7</v>
      </c>
    </row>
    <row r="43" spans="1:7">
      <c r="A43" s="13">
        <v>1</v>
      </c>
      <c r="B43" s="19">
        <v>875</v>
      </c>
      <c r="C43" s="15" t="s">
        <v>46</v>
      </c>
      <c r="D43" s="16" t="s">
        <v>283</v>
      </c>
      <c r="E43" s="16">
        <v>1</v>
      </c>
      <c r="F43" s="17">
        <f t="shared" ref="F43:F76" si="2">B43/10</f>
        <v>87.5</v>
      </c>
      <c r="G43" s="5">
        <f t="shared" ref="G43:G76" si="3">IF(SUM(F$4:F$406)=0,"",RANK(F43,F$4:F$406,0))</f>
        <v>48</v>
      </c>
    </row>
    <row r="44" spans="1:7">
      <c r="A44" s="13">
        <v>2</v>
      </c>
      <c r="B44" s="19">
        <v>150</v>
      </c>
      <c r="C44" s="15" t="s">
        <v>48</v>
      </c>
      <c r="D44" s="16" t="s">
        <v>283</v>
      </c>
      <c r="E44" s="16">
        <v>2</v>
      </c>
      <c r="F44" s="17">
        <f t="shared" si="2"/>
        <v>15</v>
      </c>
      <c r="G44" s="5">
        <f t="shared" si="3"/>
        <v>249</v>
      </c>
    </row>
    <row r="45" spans="1:7">
      <c r="A45" s="13">
        <v>3</v>
      </c>
      <c r="B45" s="19">
        <v>800</v>
      </c>
      <c r="C45" s="15" t="s">
        <v>49</v>
      </c>
      <c r="D45" s="16" t="s">
        <v>283</v>
      </c>
      <c r="E45" s="16">
        <v>3</v>
      </c>
      <c r="F45" s="17">
        <f t="shared" si="2"/>
        <v>80</v>
      </c>
      <c r="G45" s="5">
        <f t="shared" si="3"/>
        <v>143</v>
      </c>
    </row>
    <row r="46" spans="1:7">
      <c r="A46" s="13">
        <v>4</v>
      </c>
      <c r="B46" s="19">
        <v>850</v>
      </c>
      <c r="C46" s="15" t="s">
        <v>50</v>
      </c>
      <c r="D46" s="16" t="s">
        <v>283</v>
      </c>
      <c r="E46" s="16">
        <v>4</v>
      </c>
      <c r="F46" s="17">
        <f t="shared" si="2"/>
        <v>85</v>
      </c>
      <c r="G46" s="5">
        <f t="shared" si="3"/>
        <v>81</v>
      </c>
    </row>
    <row r="47" spans="1:7">
      <c r="A47" s="13">
        <v>5</v>
      </c>
      <c r="B47" s="19">
        <v>675</v>
      </c>
      <c r="C47" s="15" t="s">
        <v>51</v>
      </c>
      <c r="D47" s="16" t="s">
        <v>283</v>
      </c>
      <c r="E47" s="16">
        <v>5</v>
      </c>
      <c r="F47" s="17">
        <f t="shared" si="2"/>
        <v>67.5</v>
      </c>
      <c r="G47" s="5">
        <f t="shared" si="3"/>
        <v>229</v>
      </c>
    </row>
    <row r="48" spans="1:7">
      <c r="A48" s="13">
        <v>6</v>
      </c>
      <c r="B48" s="19">
        <v>650</v>
      </c>
      <c r="C48" s="15" t="s">
        <v>285</v>
      </c>
      <c r="D48" s="16" t="s">
        <v>283</v>
      </c>
      <c r="E48" s="16">
        <v>6</v>
      </c>
      <c r="F48" s="17">
        <f t="shared" si="2"/>
        <v>65</v>
      </c>
      <c r="G48" s="5">
        <f t="shared" si="3"/>
        <v>235</v>
      </c>
    </row>
    <row r="49" spans="1:7">
      <c r="A49" s="13">
        <v>7</v>
      </c>
      <c r="B49" s="19">
        <v>775</v>
      </c>
      <c r="C49" s="15" t="s">
        <v>54</v>
      </c>
      <c r="D49" s="16" t="s">
        <v>283</v>
      </c>
      <c r="E49" s="16">
        <v>7</v>
      </c>
      <c r="F49" s="17">
        <f t="shared" si="2"/>
        <v>77.5</v>
      </c>
      <c r="G49" s="5">
        <f t="shared" si="3"/>
        <v>167</v>
      </c>
    </row>
    <row r="50" spans="1:7">
      <c r="A50" s="13">
        <v>8</v>
      </c>
      <c r="B50" s="19">
        <v>675</v>
      </c>
      <c r="C50" s="15" t="s">
        <v>438</v>
      </c>
      <c r="D50" s="16" t="s">
        <v>283</v>
      </c>
      <c r="E50" s="16">
        <v>8</v>
      </c>
      <c r="F50" s="17">
        <f t="shared" si="2"/>
        <v>67.5</v>
      </c>
      <c r="G50" s="5">
        <f t="shared" si="3"/>
        <v>229</v>
      </c>
    </row>
    <row r="51" spans="1:7">
      <c r="A51" s="13">
        <v>9</v>
      </c>
      <c r="B51" s="19">
        <v>900</v>
      </c>
      <c r="C51" s="15" t="s">
        <v>56</v>
      </c>
      <c r="D51" s="16" t="s">
        <v>283</v>
      </c>
      <c r="E51" s="16">
        <v>9</v>
      </c>
      <c r="F51" s="17">
        <f t="shared" si="2"/>
        <v>90</v>
      </c>
      <c r="G51" s="5">
        <f t="shared" si="3"/>
        <v>13</v>
      </c>
    </row>
    <row r="52" spans="1:7">
      <c r="A52" s="13">
        <v>10</v>
      </c>
      <c r="B52" s="19">
        <v>725</v>
      </c>
      <c r="C52" s="15" t="s">
        <v>57</v>
      </c>
      <c r="D52" s="16" t="s">
        <v>283</v>
      </c>
      <c r="E52" s="16">
        <v>10</v>
      </c>
      <c r="F52" s="17">
        <f t="shared" si="2"/>
        <v>72.5</v>
      </c>
      <c r="G52" s="5">
        <f t="shared" si="3"/>
        <v>205</v>
      </c>
    </row>
    <row r="53" spans="1:7">
      <c r="A53" s="13">
        <v>11</v>
      </c>
      <c r="B53" s="19">
        <v>750</v>
      </c>
      <c r="C53" s="15" t="s">
        <v>58</v>
      </c>
      <c r="D53" s="16" t="s">
        <v>283</v>
      </c>
      <c r="E53" s="16">
        <v>11</v>
      </c>
      <c r="F53" s="17">
        <f t="shared" si="2"/>
        <v>75</v>
      </c>
      <c r="G53" s="5">
        <f t="shared" si="3"/>
        <v>193</v>
      </c>
    </row>
    <row r="54" spans="1:7">
      <c r="A54" s="13">
        <v>12</v>
      </c>
      <c r="B54" s="19">
        <v>850</v>
      </c>
      <c r="C54" s="15" t="s">
        <v>59</v>
      </c>
      <c r="D54" s="16" t="s">
        <v>283</v>
      </c>
      <c r="E54" s="16">
        <v>13</v>
      </c>
      <c r="F54" s="17">
        <f t="shared" si="2"/>
        <v>85</v>
      </c>
      <c r="G54" s="5">
        <f t="shared" si="3"/>
        <v>81</v>
      </c>
    </row>
    <row r="55" spans="1:7">
      <c r="A55" s="13">
        <v>13</v>
      </c>
      <c r="B55" s="19">
        <v>725</v>
      </c>
      <c r="C55" s="15" t="s">
        <v>60</v>
      </c>
      <c r="D55" s="16" t="s">
        <v>283</v>
      </c>
      <c r="E55" s="16">
        <v>14</v>
      </c>
      <c r="F55" s="17">
        <f t="shared" si="2"/>
        <v>72.5</v>
      </c>
      <c r="G55" s="5">
        <f t="shared" si="3"/>
        <v>205</v>
      </c>
    </row>
    <row r="56" spans="1:7">
      <c r="A56" s="13">
        <v>14</v>
      </c>
      <c r="B56" s="19">
        <v>850</v>
      </c>
      <c r="C56" s="15" t="s">
        <v>61</v>
      </c>
      <c r="D56" s="16" t="s">
        <v>283</v>
      </c>
      <c r="E56" s="16">
        <v>15</v>
      </c>
      <c r="F56" s="17">
        <f t="shared" si="2"/>
        <v>85</v>
      </c>
      <c r="G56" s="5">
        <f t="shared" si="3"/>
        <v>81</v>
      </c>
    </row>
    <row r="57" spans="1:7">
      <c r="A57" s="13">
        <v>15</v>
      </c>
      <c r="B57" s="19">
        <v>625</v>
      </c>
      <c r="C57" s="15" t="s">
        <v>62</v>
      </c>
      <c r="D57" s="16" t="s">
        <v>283</v>
      </c>
      <c r="E57" s="16">
        <v>16</v>
      </c>
      <c r="F57" s="17">
        <f t="shared" si="2"/>
        <v>62.5</v>
      </c>
      <c r="G57" s="5">
        <f t="shared" si="3"/>
        <v>238</v>
      </c>
    </row>
    <row r="58" spans="1:7">
      <c r="A58" s="13">
        <v>16</v>
      </c>
      <c r="B58" s="19">
        <v>775</v>
      </c>
      <c r="C58" s="15" t="s">
        <v>63</v>
      </c>
      <c r="D58" s="16" t="s">
        <v>283</v>
      </c>
      <c r="E58" s="16">
        <v>17</v>
      </c>
      <c r="F58" s="17">
        <f t="shared" si="2"/>
        <v>77.5</v>
      </c>
      <c r="G58" s="5">
        <f t="shared" si="3"/>
        <v>167</v>
      </c>
    </row>
    <row r="59" spans="1:7">
      <c r="A59" s="13">
        <v>17</v>
      </c>
      <c r="B59" s="19">
        <v>875</v>
      </c>
      <c r="C59" s="15" t="s">
        <v>64</v>
      </c>
      <c r="D59" s="16" t="s">
        <v>283</v>
      </c>
      <c r="E59" s="16">
        <v>18</v>
      </c>
      <c r="F59" s="17">
        <f t="shared" si="2"/>
        <v>87.5</v>
      </c>
      <c r="G59" s="5">
        <f t="shared" si="3"/>
        <v>48</v>
      </c>
    </row>
    <row r="60" spans="1:7">
      <c r="A60" s="13">
        <v>18</v>
      </c>
      <c r="B60" s="19">
        <v>850</v>
      </c>
      <c r="C60" s="15" t="s">
        <v>286</v>
      </c>
      <c r="D60" s="16" t="s">
        <v>283</v>
      </c>
      <c r="E60" s="16">
        <v>19</v>
      </c>
      <c r="F60" s="17">
        <f t="shared" si="2"/>
        <v>85</v>
      </c>
      <c r="G60" s="5">
        <f t="shared" si="3"/>
        <v>81</v>
      </c>
    </row>
    <row r="61" spans="1:7">
      <c r="A61" s="13">
        <v>19</v>
      </c>
      <c r="B61" s="19">
        <v>825</v>
      </c>
      <c r="C61" s="15" t="s">
        <v>287</v>
      </c>
      <c r="D61" s="16" t="s">
        <v>283</v>
      </c>
      <c r="E61" s="16">
        <v>20</v>
      </c>
      <c r="F61" s="17">
        <f t="shared" si="2"/>
        <v>82.5</v>
      </c>
      <c r="G61" s="5">
        <f t="shared" si="3"/>
        <v>110</v>
      </c>
    </row>
    <row r="62" spans="1:7">
      <c r="A62" s="13">
        <v>20</v>
      </c>
      <c r="B62" s="19">
        <v>875</v>
      </c>
      <c r="C62" s="15" t="s">
        <v>68</v>
      </c>
      <c r="D62" s="16" t="s">
        <v>283</v>
      </c>
      <c r="E62" s="16">
        <v>22</v>
      </c>
      <c r="F62" s="17">
        <f t="shared" si="2"/>
        <v>87.5</v>
      </c>
      <c r="G62" s="5">
        <f t="shared" si="3"/>
        <v>48</v>
      </c>
    </row>
    <row r="63" spans="1:7">
      <c r="A63" s="13">
        <v>21</v>
      </c>
      <c r="B63" s="19">
        <v>775</v>
      </c>
      <c r="C63" s="15" t="s">
        <v>69</v>
      </c>
      <c r="D63" s="16" t="s">
        <v>283</v>
      </c>
      <c r="E63" s="16">
        <v>23</v>
      </c>
      <c r="F63" s="17">
        <f t="shared" si="2"/>
        <v>77.5</v>
      </c>
      <c r="G63" s="5">
        <f t="shared" si="3"/>
        <v>167</v>
      </c>
    </row>
    <row r="64" spans="1:7">
      <c r="A64" s="13">
        <v>22</v>
      </c>
      <c r="B64" s="19">
        <v>775</v>
      </c>
      <c r="C64" s="15" t="s">
        <v>70</v>
      </c>
      <c r="D64" s="16" t="s">
        <v>283</v>
      </c>
      <c r="E64" s="16">
        <v>24</v>
      </c>
      <c r="F64" s="17">
        <f t="shared" si="2"/>
        <v>77.5</v>
      </c>
      <c r="G64" s="5">
        <f t="shared" si="3"/>
        <v>167</v>
      </c>
    </row>
    <row r="65" spans="1:7">
      <c r="A65" s="13">
        <v>23</v>
      </c>
      <c r="B65" s="19">
        <v>850</v>
      </c>
      <c r="C65" s="15" t="s">
        <v>71</v>
      </c>
      <c r="D65" s="16" t="s">
        <v>283</v>
      </c>
      <c r="E65" s="16">
        <v>25</v>
      </c>
      <c r="F65" s="17">
        <f t="shared" si="2"/>
        <v>85</v>
      </c>
      <c r="G65" s="5">
        <f t="shared" si="3"/>
        <v>81</v>
      </c>
    </row>
    <row r="66" spans="1:7">
      <c r="A66" s="13">
        <v>24</v>
      </c>
      <c r="B66" s="19">
        <v>875</v>
      </c>
      <c r="C66" s="15" t="s">
        <v>72</v>
      </c>
      <c r="D66" s="16" t="s">
        <v>283</v>
      </c>
      <c r="E66" s="16">
        <v>26</v>
      </c>
      <c r="F66" s="17">
        <f t="shared" si="2"/>
        <v>87.5</v>
      </c>
      <c r="G66" s="5">
        <f t="shared" si="3"/>
        <v>48</v>
      </c>
    </row>
    <row r="67" spans="1:7">
      <c r="A67" s="13">
        <v>25</v>
      </c>
      <c r="B67" s="19">
        <v>825</v>
      </c>
      <c r="C67" s="15" t="s">
        <v>73</v>
      </c>
      <c r="D67" s="16" t="s">
        <v>283</v>
      </c>
      <c r="E67" s="16">
        <v>27</v>
      </c>
      <c r="F67" s="17">
        <f t="shared" si="2"/>
        <v>82.5</v>
      </c>
      <c r="G67" s="5">
        <f t="shared" si="3"/>
        <v>110</v>
      </c>
    </row>
    <row r="68" spans="1:7">
      <c r="A68" s="13">
        <v>26</v>
      </c>
      <c r="B68" s="19">
        <v>800</v>
      </c>
      <c r="C68" s="15" t="s">
        <v>74</v>
      </c>
      <c r="D68" s="16" t="s">
        <v>283</v>
      </c>
      <c r="E68" s="16">
        <v>28</v>
      </c>
      <c r="F68" s="17">
        <f t="shared" si="2"/>
        <v>80</v>
      </c>
      <c r="G68" s="5">
        <f t="shared" si="3"/>
        <v>143</v>
      </c>
    </row>
    <row r="69" spans="1:7">
      <c r="A69" s="13">
        <v>27</v>
      </c>
      <c r="B69" s="19">
        <v>575</v>
      </c>
      <c r="C69" s="15" t="s">
        <v>288</v>
      </c>
      <c r="D69" s="16" t="s">
        <v>283</v>
      </c>
      <c r="E69" s="16">
        <v>29</v>
      </c>
      <c r="F69" s="17">
        <f t="shared" si="2"/>
        <v>57.5</v>
      </c>
      <c r="G69" s="5">
        <f t="shared" si="3"/>
        <v>244</v>
      </c>
    </row>
    <row r="70" spans="1:7">
      <c r="A70" s="13">
        <v>28</v>
      </c>
      <c r="B70" s="19">
        <v>800</v>
      </c>
      <c r="C70" s="15" t="s">
        <v>289</v>
      </c>
      <c r="D70" s="16" t="s">
        <v>283</v>
      </c>
      <c r="E70" s="16">
        <v>30</v>
      </c>
      <c r="F70" s="17">
        <f t="shared" si="2"/>
        <v>80</v>
      </c>
      <c r="G70" s="5">
        <f t="shared" si="3"/>
        <v>143</v>
      </c>
    </row>
    <row r="71" spans="1:7">
      <c r="A71" s="13">
        <v>29</v>
      </c>
      <c r="B71" s="19">
        <v>800</v>
      </c>
      <c r="C71" s="15" t="s">
        <v>77</v>
      </c>
      <c r="D71" s="16" t="s">
        <v>283</v>
      </c>
      <c r="E71" s="16">
        <v>31</v>
      </c>
      <c r="F71" s="17">
        <f t="shared" si="2"/>
        <v>80</v>
      </c>
      <c r="G71" s="5">
        <f t="shared" si="3"/>
        <v>143</v>
      </c>
    </row>
    <row r="72" spans="1:7">
      <c r="A72" s="13">
        <v>30</v>
      </c>
      <c r="B72" s="19">
        <v>825</v>
      </c>
      <c r="C72" s="15" t="s">
        <v>290</v>
      </c>
      <c r="D72" s="16" t="s">
        <v>283</v>
      </c>
      <c r="E72" s="16">
        <v>32</v>
      </c>
      <c r="F72" s="17">
        <f t="shared" si="2"/>
        <v>82.5</v>
      </c>
      <c r="G72" s="5">
        <f t="shared" si="3"/>
        <v>110</v>
      </c>
    </row>
    <row r="73" spans="1:7">
      <c r="A73" s="13">
        <v>31</v>
      </c>
      <c r="B73" s="19">
        <v>850</v>
      </c>
      <c r="C73" s="15" t="s">
        <v>79</v>
      </c>
      <c r="D73" s="16" t="s">
        <v>283</v>
      </c>
      <c r="E73" s="16">
        <v>33</v>
      </c>
      <c r="F73" s="17">
        <f t="shared" si="2"/>
        <v>85</v>
      </c>
      <c r="G73" s="5">
        <f t="shared" si="3"/>
        <v>81</v>
      </c>
    </row>
    <row r="74" spans="1:7">
      <c r="A74" s="13">
        <v>32</v>
      </c>
      <c r="B74" s="19">
        <v>900</v>
      </c>
      <c r="C74" s="15" t="s">
        <v>80</v>
      </c>
      <c r="D74" s="16" t="s">
        <v>283</v>
      </c>
      <c r="E74" s="16">
        <v>34</v>
      </c>
      <c r="F74" s="17">
        <f t="shared" si="2"/>
        <v>90</v>
      </c>
      <c r="G74" s="5">
        <f t="shared" si="3"/>
        <v>13</v>
      </c>
    </row>
    <row r="75" spans="1:7">
      <c r="A75" s="13">
        <v>33</v>
      </c>
      <c r="B75" s="19">
        <v>725</v>
      </c>
      <c r="C75" s="15" t="s">
        <v>81</v>
      </c>
      <c r="D75" s="16" t="s">
        <v>283</v>
      </c>
      <c r="E75" s="16">
        <v>35</v>
      </c>
      <c r="F75" s="17">
        <f t="shared" si="2"/>
        <v>72.5</v>
      </c>
      <c r="G75" s="5">
        <f t="shared" si="3"/>
        <v>205</v>
      </c>
    </row>
    <row r="76" spans="1:7">
      <c r="A76" s="13">
        <v>34</v>
      </c>
      <c r="B76" s="19">
        <v>900</v>
      </c>
      <c r="C76" s="15" t="s">
        <v>82</v>
      </c>
      <c r="D76" s="16" t="s">
        <v>283</v>
      </c>
      <c r="E76" s="16">
        <v>36</v>
      </c>
      <c r="F76" s="17">
        <f t="shared" si="2"/>
        <v>90</v>
      </c>
      <c r="G76" s="5">
        <f t="shared" si="3"/>
        <v>13</v>
      </c>
    </row>
    <row r="77" ht="15" spans="1:5">
      <c r="A77" s="11"/>
      <c r="B77" s="2"/>
      <c r="C77" s="3" t="s">
        <v>439</v>
      </c>
      <c r="D77" s="2"/>
      <c r="E77" s="2"/>
    </row>
    <row r="78" spans="1:6">
      <c r="A78" s="11"/>
      <c r="B78" s="2"/>
      <c r="C78" s="4"/>
      <c r="D78" s="2"/>
      <c r="E78" s="2"/>
      <c r="F78" s="4"/>
    </row>
    <row r="79" ht="25.5" spans="1:7">
      <c r="A79" s="5" t="s">
        <v>1</v>
      </c>
      <c r="B79" s="6" t="s">
        <v>2</v>
      </c>
      <c r="C79" s="6" t="s">
        <v>3</v>
      </c>
      <c r="D79" s="6" t="s">
        <v>5</v>
      </c>
      <c r="E79" s="7" t="s">
        <v>4</v>
      </c>
      <c r="F79" s="6" t="s">
        <v>6</v>
      </c>
      <c r="G79" s="12" t="s">
        <v>7</v>
      </c>
    </row>
    <row r="80" spans="1:7">
      <c r="A80" s="13">
        <v>1</v>
      </c>
      <c r="B80" s="19">
        <v>875</v>
      </c>
      <c r="C80" s="15" t="s">
        <v>84</v>
      </c>
      <c r="D80" s="16" t="s">
        <v>292</v>
      </c>
      <c r="E80" s="16">
        <v>1</v>
      </c>
      <c r="F80" s="17">
        <f t="shared" ref="F80:F114" si="4">B80/10</f>
        <v>87.5</v>
      </c>
      <c r="G80" s="5">
        <f t="shared" ref="G80:G114" si="5">IF(SUM(F$4:F$406)=0,"",RANK(F80,F$4:F$406,0))</f>
        <v>48</v>
      </c>
    </row>
    <row r="81" spans="1:7">
      <c r="A81" s="13">
        <v>2</v>
      </c>
      <c r="B81" s="19">
        <v>850</v>
      </c>
      <c r="C81" s="15" t="s">
        <v>86</v>
      </c>
      <c r="D81" s="16" t="s">
        <v>292</v>
      </c>
      <c r="E81" s="16">
        <v>2</v>
      </c>
      <c r="F81" s="17">
        <f t="shared" si="4"/>
        <v>85</v>
      </c>
      <c r="G81" s="5">
        <f t="shared" si="5"/>
        <v>81</v>
      </c>
    </row>
    <row r="82" spans="1:7">
      <c r="A82" s="13">
        <v>3</v>
      </c>
      <c r="B82" s="19">
        <v>800</v>
      </c>
      <c r="C82" s="15" t="s">
        <v>87</v>
      </c>
      <c r="D82" s="16" t="s">
        <v>292</v>
      </c>
      <c r="E82" s="16">
        <v>3</v>
      </c>
      <c r="F82" s="17">
        <f t="shared" si="4"/>
        <v>80</v>
      </c>
      <c r="G82" s="5">
        <f t="shared" si="5"/>
        <v>143</v>
      </c>
    </row>
    <row r="83" spans="1:7">
      <c r="A83" s="13">
        <v>4</v>
      </c>
      <c r="B83" s="19">
        <v>800</v>
      </c>
      <c r="C83" s="15" t="s">
        <v>93</v>
      </c>
      <c r="D83" s="16" t="s">
        <v>292</v>
      </c>
      <c r="E83" s="16">
        <v>3</v>
      </c>
      <c r="F83" s="17">
        <f t="shared" si="4"/>
        <v>80</v>
      </c>
      <c r="G83" s="5">
        <f t="shared" si="5"/>
        <v>143</v>
      </c>
    </row>
    <row r="84" spans="1:7">
      <c r="A84" s="13">
        <v>5</v>
      </c>
      <c r="B84" s="19">
        <v>875</v>
      </c>
      <c r="C84" s="15" t="s">
        <v>88</v>
      </c>
      <c r="D84" s="16" t="s">
        <v>292</v>
      </c>
      <c r="E84" s="16">
        <v>4</v>
      </c>
      <c r="F84" s="17">
        <f t="shared" si="4"/>
        <v>87.5</v>
      </c>
      <c r="G84" s="5">
        <f t="shared" si="5"/>
        <v>48</v>
      </c>
    </row>
    <row r="85" spans="1:7">
      <c r="A85" s="13">
        <v>6</v>
      </c>
      <c r="B85" s="19">
        <v>875</v>
      </c>
      <c r="C85" s="15" t="s">
        <v>89</v>
      </c>
      <c r="D85" s="16" t="s">
        <v>292</v>
      </c>
      <c r="E85" s="16">
        <v>5</v>
      </c>
      <c r="F85" s="17">
        <f t="shared" si="4"/>
        <v>87.5</v>
      </c>
      <c r="G85" s="5">
        <f t="shared" si="5"/>
        <v>48</v>
      </c>
    </row>
    <row r="86" spans="1:7">
      <c r="A86" s="13">
        <v>7</v>
      </c>
      <c r="B86" s="19">
        <v>875</v>
      </c>
      <c r="C86" s="15" t="s">
        <v>90</v>
      </c>
      <c r="D86" s="16" t="s">
        <v>292</v>
      </c>
      <c r="E86" s="16">
        <v>6</v>
      </c>
      <c r="F86" s="17">
        <f t="shared" si="4"/>
        <v>87.5</v>
      </c>
      <c r="G86" s="5">
        <f t="shared" si="5"/>
        <v>48</v>
      </c>
    </row>
    <row r="87" spans="1:7">
      <c r="A87" s="13">
        <v>8</v>
      </c>
      <c r="B87" s="19">
        <v>850</v>
      </c>
      <c r="C87" s="15" t="s">
        <v>91</v>
      </c>
      <c r="D87" s="16" t="s">
        <v>292</v>
      </c>
      <c r="E87" s="16">
        <v>7</v>
      </c>
      <c r="F87" s="17">
        <f t="shared" si="4"/>
        <v>85</v>
      </c>
      <c r="G87" s="5">
        <f t="shared" si="5"/>
        <v>81</v>
      </c>
    </row>
    <row r="88" spans="1:7">
      <c r="A88" s="13">
        <v>9</v>
      </c>
      <c r="B88" s="19">
        <v>775</v>
      </c>
      <c r="C88" s="15" t="s">
        <v>294</v>
      </c>
      <c r="D88" s="16" t="s">
        <v>292</v>
      </c>
      <c r="E88" s="16">
        <v>8</v>
      </c>
      <c r="F88" s="17">
        <f t="shared" si="4"/>
        <v>77.5</v>
      </c>
      <c r="G88" s="5">
        <f t="shared" si="5"/>
        <v>167</v>
      </c>
    </row>
    <row r="89" spans="1:7">
      <c r="A89" s="13">
        <v>10</v>
      </c>
      <c r="B89" s="19">
        <v>825</v>
      </c>
      <c r="C89" s="15" t="s">
        <v>94</v>
      </c>
      <c r="D89" s="16" t="s">
        <v>292</v>
      </c>
      <c r="E89" s="16">
        <v>10</v>
      </c>
      <c r="F89" s="17">
        <f t="shared" si="4"/>
        <v>82.5</v>
      </c>
      <c r="G89" s="5">
        <f t="shared" si="5"/>
        <v>110</v>
      </c>
    </row>
    <row r="90" spans="1:7">
      <c r="A90" s="13">
        <v>11</v>
      </c>
      <c r="B90" s="19">
        <v>775</v>
      </c>
      <c r="C90" s="15" t="s">
        <v>95</v>
      </c>
      <c r="D90" s="16" t="s">
        <v>292</v>
      </c>
      <c r="E90" s="16">
        <v>11</v>
      </c>
      <c r="F90" s="17">
        <f t="shared" si="4"/>
        <v>77.5</v>
      </c>
      <c r="G90" s="5">
        <f t="shared" si="5"/>
        <v>167</v>
      </c>
    </row>
    <row r="91" spans="1:7">
      <c r="A91" s="13">
        <v>12</v>
      </c>
      <c r="B91" s="19">
        <v>625</v>
      </c>
      <c r="C91" s="15" t="s">
        <v>97</v>
      </c>
      <c r="D91" s="16" t="s">
        <v>292</v>
      </c>
      <c r="E91" s="16">
        <v>13</v>
      </c>
      <c r="F91" s="17">
        <f t="shared" si="4"/>
        <v>62.5</v>
      </c>
      <c r="G91" s="5">
        <f t="shared" si="5"/>
        <v>238</v>
      </c>
    </row>
    <row r="92" spans="1:7">
      <c r="A92" s="13">
        <v>13</v>
      </c>
      <c r="B92" s="19">
        <v>775</v>
      </c>
      <c r="C92" s="15" t="s">
        <v>98</v>
      </c>
      <c r="D92" s="16" t="s">
        <v>292</v>
      </c>
      <c r="E92" s="16">
        <v>14</v>
      </c>
      <c r="F92" s="17">
        <f t="shared" si="4"/>
        <v>77.5</v>
      </c>
      <c r="G92" s="5">
        <f t="shared" si="5"/>
        <v>167</v>
      </c>
    </row>
    <row r="93" spans="1:7">
      <c r="A93" s="13">
        <v>14</v>
      </c>
      <c r="B93" s="19">
        <v>900</v>
      </c>
      <c r="C93" s="15" t="s">
        <v>99</v>
      </c>
      <c r="D93" s="16" t="s">
        <v>292</v>
      </c>
      <c r="E93" s="16">
        <v>15</v>
      </c>
      <c r="F93" s="17">
        <f t="shared" si="4"/>
        <v>90</v>
      </c>
      <c r="G93" s="5">
        <f t="shared" si="5"/>
        <v>13</v>
      </c>
    </row>
    <row r="94" spans="1:7">
      <c r="A94" s="13">
        <v>15</v>
      </c>
      <c r="B94" s="19">
        <v>825</v>
      </c>
      <c r="C94" s="15" t="s">
        <v>100</v>
      </c>
      <c r="D94" s="16" t="s">
        <v>292</v>
      </c>
      <c r="E94" s="16">
        <v>16</v>
      </c>
      <c r="F94" s="17">
        <f t="shared" si="4"/>
        <v>82.5</v>
      </c>
      <c r="G94" s="5">
        <f t="shared" si="5"/>
        <v>110</v>
      </c>
    </row>
    <row r="95" spans="1:7">
      <c r="A95" s="13">
        <v>16</v>
      </c>
      <c r="B95" s="19">
        <v>750</v>
      </c>
      <c r="C95" s="15" t="s">
        <v>296</v>
      </c>
      <c r="D95" s="16" t="s">
        <v>292</v>
      </c>
      <c r="E95" s="16">
        <v>17</v>
      </c>
      <c r="F95" s="17">
        <f t="shared" si="4"/>
        <v>75</v>
      </c>
      <c r="G95" s="5">
        <f t="shared" si="5"/>
        <v>193</v>
      </c>
    </row>
    <row r="96" spans="1:7">
      <c r="A96" s="13">
        <v>17</v>
      </c>
      <c r="B96" s="19">
        <v>925</v>
      </c>
      <c r="C96" s="15" t="s">
        <v>297</v>
      </c>
      <c r="D96" s="16" t="s">
        <v>292</v>
      </c>
      <c r="E96" s="16">
        <v>18</v>
      </c>
      <c r="F96" s="17">
        <f t="shared" si="4"/>
        <v>92.5</v>
      </c>
      <c r="G96" s="5">
        <f t="shared" si="5"/>
        <v>3</v>
      </c>
    </row>
    <row r="97" spans="1:7">
      <c r="A97" s="13">
        <v>18</v>
      </c>
      <c r="B97" s="19">
        <v>900</v>
      </c>
      <c r="C97" s="15" t="s">
        <v>103</v>
      </c>
      <c r="D97" s="16" t="s">
        <v>292</v>
      </c>
      <c r="E97" s="16">
        <v>19</v>
      </c>
      <c r="F97" s="17">
        <f t="shared" si="4"/>
        <v>90</v>
      </c>
      <c r="G97" s="5">
        <f t="shared" si="5"/>
        <v>13</v>
      </c>
    </row>
    <row r="98" spans="1:7">
      <c r="A98" s="13">
        <v>19</v>
      </c>
      <c r="B98" s="19">
        <v>925</v>
      </c>
      <c r="C98" s="15" t="s">
        <v>104</v>
      </c>
      <c r="D98" s="16" t="s">
        <v>292</v>
      </c>
      <c r="E98" s="16">
        <v>20</v>
      </c>
      <c r="F98" s="17">
        <f t="shared" si="4"/>
        <v>92.5</v>
      </c>
      <c r="G98" s="5">
        <f t="shared" si="5"/>
        <v>3</v>
      </c>
    </row>
    <row r="99" spans="1:7">
      <c r="A99" s="13">
        <v>20</v>
      </c>
      <c r="B99" s="19">
        <v>800</v>
      </c>
      <c r="C99" s="15" t="s">
        <v>105</v>
      </c>
      <c r="D99" s="16" t="s">
        <v>292</v>
      </c>
      <c r="E99" s="16">
        <v>21</v>
      </c>
      <c r="F99" s="17">
        <f t="shared" si="4"/>
        <v>80</v>
      </c>
      <c r="G99" s="5">
        <f t="shared" si="5"/>
        <v>143</v>
      </c>
    </row>
    <row r="100" spans="1:7">
      <c r="A100" s="13">
        <v>21</v>
      </c>
      <c r="B100" s="19">
        <v>875</v>
      </c>
      <c r="C100" s="15" t="s">
        <v>106</v>
      </c>
      <c r="D100" s="16" t="s">
        <v>292</v>
      </c>
      <c r="E100" s="16">
        <v>22</v>
      </c>
      <c r="F100" s="17">
        <f t="shared" si="4"/>
        <v>87.5</v>
      </c>
      <c r="G100" s="5">
        <f t="shared" si="5"/>
        <v>48</v>
      </c>
    </row>
    <row r="101" spans="1:7">
      <c r="A101" s="13">
        <v>22</v>
      </c>
      <c r="B101" s="19">
        <v>825</v>
      </c>
      <c r="C101" s="15" t="s">
        <v>107</v>
      </c>
      <c r="D101" s="16" t="s">
        <v>292</v>
      </c>
      <c r="E101" s="16">
        <v>23</v>
      </c>
      <c r="F101" s="17">
        <f t="shared" si="4"/>
        <v>82.5</v>
      </c>
      <c r="G101" s="5">
        <f t="shared" si="5"/>
        <v>110</v>
      </c>
    </row>
    <row r="102" spans="1:7">
      <c r="A102" s="13">
        <v>23</v>
      </c>
      <c r="B102" s="19">
        <v>750</v>
      </c>
      <c r="C102" s="15" t="s">
        <v>108</v>
      </c>
      <c r="D102" s="16" t="s">
        <v>292</v>
      </c>
      <c r="E102" s="16">
        <v>24</v>
      </c>
      <c r="F102" s="17">
        <f t="shared" si="4"/>
        <v>75</v>
      </c>
      <c r="G102" s="5">
        <f t="shared" si="5"/>
        <v>193</v>
      </c>
    </row>
    <row r="103" spans="1:7">
      <c r="A103" s="13">
        <v>24</v>
      </c>
      <c r="B103" s="19">
        <v>600</v>
      </c>
      <c r="C103" s="15" t="s">
        <v>109</v>
      </c>
      <c r="D103" s="16" t="s">
        <v>292</v>
      </c>
      <c r="E103" s="16">
        <v>25</v>
      </c>
      <c r="F103" s="17">
        <f t="shared" si="4"/>
        <v>60</v>
      </c>
      <c r="G103" s="5">
        <f t="shared" si="5"/>
        <v>242</v>
      </c>
    </row>
    <row r="104" spans="1:7">
      <c r="A104" s="13">
        <v>25</v>
      </c>
      <c r="B104" s="19">
        <v>825</v>
      </c>
      <c r="C104" s="15" t="s">
        <v>110</v>
      </c>
      <c r="D104" s="16" t="s">
        <v>292</v>
      </c>
      <c r="E104" s="16">
        <v>26</v>
      </c>
      <c r="F104" s="17">
        <f t="shared" si="4"/>
        <v>82.5</v>
      </c>
      <c r="G104" s="5">
        <f t="shared" si="5"/>
        <v>110</v>
      </c>
    </row>
    <row r="105" spans="1:7">
      <c r="A105" s="13">
        <v>26</v>
      </c>
      <c r="B105" s="19">
        <v>850</v>
      </c>
      <c r="C105" s="15" t="s">
        <v>111</v>
      </c>
      <c r="D105" s="16" t="s">
        <v>292</v>
      </c>
      <c r="E105" s="16">
        <v>27</v>
      </c>
      <c r="F105" s="17">
        <f t="shared" si="4"/>
        <v>85</v>
      </c>
      <c r="G105" s="5">
        <f t="shared" si="5"/>
        <v>81</v>
      </c>
    </row>
    <row r="106" spans="1:7">
      <c r="A106" s="13">
        <v>27</v>
      </c>
      <c r="B106" s="19">
        <v>900</v>
      </c>
      <c r="C106" s="15" t="s">
        <v>112</v>
      </c>
      <c r="D106" s="16" t="s">
        <v>292</v>
      </c>
      <c r="E106" s="16">
        <v>28</v>
      </c>
      <c r="F106" s="17">
        <f t="shared" si="4"/>
        <v>90</v>
      </c>
      <c r="G106" s="5">
        <f t="shared" si="5"/>
        <v>13</v>
      </c>
    </row>
    <row r="107" spans="1:7">
      <c r="A107" s="13">
        <v>28</v>
      </c>
      <c r="B107" s="19">
        <v>800</v>
      </c>
      <c r="C107" s="15" t="s">
        <v>113</v>
      </c>
      <c r="D107" s="16" t="s">
        <v>292</v>
      </c>
      <c r="E107" s="16">
        <v>29</v>
      </c>
      <c r="F107" s="17">
        <f t="shared" si="4"/>
        <v>80</v>
      </c>
      <c r="G107" s="5">
        <f t="shared" si="5"/>
        <v>143</v>
      </c>
    </row>
    <row r="108" spans="1:7">
      <c r="A108" s="13">
        <v>29</v>
      </c>
      <c r="B108" s="19">
        <v>925</v>
      </c>
      <c r="C108" s="15" t="s">
        <v>114</v>
      </c>
      <c r="D108" s="16" t="s">
        <v>292</v>
      </c>
      <c r="E108" s="16">
        <v>30</v>
      </c>
      <c r="F108" s="17">
        <f t="shared" si="4"/>
        <v>92.5</v>
      </c>
      <c r="G108" s="5">
        <f t="shared" si="5"/>
        <v>3</v>
      </c>
    </row>
    <row r="109" spans="1:7">
      <c r="A109" s="13">
        <v>30</v>
      </c>
      <c r="B109" s="19">
        <v>850</v>
      </c>
      <c r="C109" s="15" t="s">
        <v>115</v>
      </c>
      <c r="D109" s="16" t="s">
        <v>292</v>
      </c>
      <c r="E109" s="16">
        <v>31</v>
      </c>
      <c r="F109" s="17">
        <f t="shared" si="4"/>
        <v>85</v>
      </c>
      <c r="G109" s="5">
        <f t="shared" si="5"/>
        <v>81</v>
      </c>
    </row>
    <row r="110" spans="1:7">
      <c r="A110" s="13">
        <v>31</v>
      </c>
      <c r="B110" s="19">
        <v>850</v>
      </c>
      <c r="C110" s="15" t="s">
        <v>116</v>
      </c>
      <c r="D110" s="16" t="s">
        <v>292</v>
      </c>
      <c r="E110" s="16">
        <v>32</v>
      </c>
      <c r="F110" s="17">
        <f t="shared" si="4"/>
        <v>85</v>
      </c>
      <c r="G110" s="5">
        <f t="shared" si="5"/>
        <v>81</v>
      </c>
    </row>
    <row r="111" spans="1:7">
      <c r="A111" s="13">
        <v>32</v>
      </c>
      <c r="B111" s="19">
        <v>850</v>
      </c>
      <c r="C111" s="15" t="s">
        <v>117</v>
      </c>
      <c r="D111" s="16" t="s">
        <v>292</v>
      </c>
      <c r="E111" s="16">
        <v>33</v>
      </c>
      <c r="F111" s="17">
        <f t="shared" si="4"/>
        <v>85</v>
      </c>
      <c r="G111" s="5">
        <f t="shared" si="5"/>
        <v>81</v>
      </c>
    </row>
    <row r="112" spans="1:7">
      <c r="A112" s="13">
        <v>33</v>
      </c>
      <c r="B112" s="19">
        <v>925</v>
      </c>
      <c r="C112" s="15" t="s">
        <v>300</v>
      </c>
      <c r="D112" s="16" t="s">
        <v>292</v>
      </c>
      <c r="E112" s="16">
        <v>34</v>
      </c>
      <c r="F112" s="17">
        <f t="shared" si="4"/>
        <v>92.5</v>
      </c>
      <c r="G112" s="5">
        <f t="shared" si="5"/>
        <v>3</v>
      </c>
    </row>
    <row r="113" spans="1:7">
      <c r="A113" s="13">
        <v>34</v>
      </c>
      <c r="B113" s="19">
        <v>875</v>
      </c>
      <c r="C113" s="15" t="s">
        <v>342</v>
      </c>
      <c r="D113" s="16" t="s">
        <v>292</v>
      </c>
      <c r="E113" s="16">
        <v>35</v>
      </c>
      <c r="F113" s="17">
        <f t="shared" si="4"/>
        <v>87.5</v>
      </c>
      <c r="G113" s="5">
        <f t="shared" si="5"/>
        <v>48</v>
      </c>
    </row>
    <row r="114" spans="1:7">
      <c r="A114" s="13">
        <v>35</v>
      </c>
      <c r="B114" s="19">
        <v>825</v>
      </c>
      <c r="C114" s="15" t="s">
        <v>120</v>
      </c>
      <c r="D114" s="16" t="s">
        <v>292</v>
      </c>
      <c r="E114" s="16">
        <v>36</v>
      </c>
      <c r="F114" s="17">
        <f t="shared" si="4"/>
        <v>82.5</v>
      </c>
      <c r="G114" s="5">
        <f t="shared" si="5"/>
        <v>110</v>
      </c>
    </row>
    <row r="115" ht="15" spans="1:5">
      <c r="A115" s="11"/>
      <c r="B115" s="2"/>
      <c r="C115" s="3" t="s">
        <v>440</v>
      </c>
      <c r="D115" s="2"/>
      <c r="E115" s="2"/>
    </row>
    <row r="116" spans="1:6">
      <c r="A116" s="2"/>
      <c r="B116" s="2"/>
      <c r="C116" s="4"/>
      <c r="D116" s="2"/>
      <c r="E116" s="2"/>
      <c r="F116" s="4"/>
    </row>
    <row r="117" ht="25.5" spans="1:7">
      <c r="A117" s="5" t="s">
        <v>1</v>
      </c>
      <c r="B117" s="6" t="s">
        <v>2</v>
      </c>
      <c r="C117" s="6" t="s">
        <v>3</v>
      </c>
      <c r="D117" s="6" t="s">
        <v>5</v>
      </c>
      <c r="E117" s="7" t="s">
        <v>4</v>
      </c>
      <c r="F117" s="6" t="s">
        <v>6</v>
      </c>
      <c r="G117" s="12" t="s">
        <v>7</v>
      </c>
    </row>
    <row r="118" spans="1:7">
      <c r="A118" s="13">
        <v>1</v>
      </c>
      <c r="B118" s="19">
        <v>900</v>
      </c>
      <c r="C118" s="15" t="s">
        <v>122</v>
      </c>
      <c r="D118" s="16" t="s">
        <v>302</v>
      </c>
      <c r="E118" s="16">
        <v>1</v>
      </c>
      <c r="F118" s="17">
        <f t="shared" ref="F118:F152" si="6">B118/10</f>
        <v>90</v>
      </c>
      <c r="G118" s="5">
        <f t="shared" ref="G118:G152" si="7">IF(SUM(F$4:F$406)=0,"",RANK(F118,F$4:F$406,0))</f>
        <v>13</v>
      </c>
    </row>
    <row r="119" spans="1:7">
      <c r="A119" s="13">
        <v>2</v>
      </c>
      <c r="B119" s="19">
        <v>775</v>
      </c>
      <c r="C119" s="15" t="s">
        <v>124</v>
      </c>
      <c r="D119" s="16" t="s">
        <v>302</v>
      </c>
      <c r="E119" s="16">
        <v>2</v>
      </c>
      <c r="F119" s="17">
        <f t="shared" si="6"/>
        <v>77.5</v>
      </c>
      <c r="G119" s="5">
        <f t="shared" si="7"/>
        <v>167</v>
      </c>
    </row>
    <row r="120" spans="1:7">
      <c r="A120" s="13">
        <v>3</v>
      </c>
      <c r="B120" s="19">
        <v>750</v>
      </c>
      <c r="C120" s="15" t="s">
        <v>125</v>
      </c>
      <c r="D120" s="16" t="s">
        <v>302</v>
      </c>
      <c r="E120" s="16">
        <v>3</v>
      </c>
      <c r="F120" s="17">
        <f t="shared" si="6"/>
        <v>75</v>
      </c>
      <c r="G120" s="5">
        <f t="shared" si="7"/>
        <v>193</v>
      </c>
    </row>
    <row r="121" spans="1:7">
      <c r="A121" s="13">
        <v>4</v>
      </c>
      <c r="B121" s="19">
        <v>825</v>
      </c>
      <c r="C121" s="15" t="s">
        <v>126</v>
      </c>
      <c r="D121" s="16" t="s">
        <v>302</v>
      </c>
      <c r="E121" s="16">
        <v>4</v>
      </c>
      <c r="F121" s="17">
        <f t="shared" si="6"/>
        <v>82.5</v>
      </c>
      <c r="G121" s="5">
        <f t="shared" si="7"/>
        <v>110</v>
      </c>
    </row>
    <row r="122" spans="1:7">
      <c r="A122" s="13">
        <v>5</v>
      </c>
      <c r="B122" s="19">
        <v>875</v>
      </c>
      <c r="C122" s="15" t="s">
        <v>127</v>
      </c>
      <c r="D122" s="16" t="s">
        <v>302</v>
      </c>
      <c r="E122" s="16">
        <v>5</v>
      </c>
      <c r="F122" s="17">
        <f t="shared" si="6"/>
        <v>87.5</v>
      </c>
      <c r="G122" s="5">
        <f t="shared" si="7"/>
        <v>48</v>
      </c>
    </row>
    <row r="123" spans="1:7">
      <c r="A123" s="13">
        <v>6</v>
      </c>
      <c r="B123" s="19">
        <v>775</v>
      </c>
      <c r="C123" s="15" t="s">
        <v>128</v>
      </c>
      <c r="D123" s="16" t="s">
        <v>302</v>
      </c>
      <c r="E123" s="16">
        <v>6</v>
      </c>
      <c r="F123" s="17">
        <f t="shared" si="6"/>
        <v>77.5</v>
      </c>
      <c r="G123" s="5">
        <f t="shared" si="7"/>
        <v>167</v>
      </c>
    </row>
    <row r="124" spans="1:7">
      <c r="A124" s="13">
        <v>7</v>
      </c>
      <c r="B124" s="19">
        <v>900</v>
      </c>
      <c r="C124" s="15" t="s">
        <v>129</v>
      </c>
      <c r="D124" s="16" t="s">
        <v>302</v>
      </c>
      <c r="E124" s="16">
        <v>7</v>
      </c>
      <c r="F124" s="17">
        <f t="shared" si="6"/>
        <v>90</v>
      </c>
      <c r="G124" s="5">
        <f t="shared" si="7"/>
        <v>13</v>
      </c>
    </row>
    <row r="125" spans="1:7">
      <c r="A125" s="13">
        <v>8</v>
      </c>
      <c r="B125" s="19">
        <v>825</v>
      </c>
      <c r="C125" s="15" t="s">
        <v>130</v>
      </c>
      <c r="D125" s="16" t="s">
        <v>302</v>
      </c>
      <c r="E125" s="16">
        <v>8</v>
      </c>
      <c r="F125" s="17">
        <f t="shared" si="6"/>
        <v>82.5</v>
      </c>
      <c r="G125" s="5">
        <f t="shared" si="7"/>
        <v>110</v>
      </c>
    </row>
    <row r="126" spans="1:7">
      <c r="A126" s="13">
        <v>9</v>
      </c>
      <c r="B126" s="19">
        <v>750</v>
      </c>
      <c r="C126" s="15" t="s">
        <v>131</v>
      </c>
      <c r="D126" s="16" t="s">
        <v>302</v>
      </c>
      <c r="E126" s="16">
        <v>9</v>
      </c>
      <c r="F126" s="17">
        <f t="shared" si="6"/>
        <v>75</v>
      </c>
      <c r="G126" s="5">
        <f t="shared" si="7"/>
        <v>193</v>
      </c>
    </row>
    <row r="127" spans="1:7">
      <c r="A127" s="13">
        <v>10</v>
      </c>
      <c r="B127" s="19">
        <v>825</v>
      </c>
      <c r="C127" s="15" t="s">
        <v>132</v>
      </c>
      <c r="D127" s="16" t="s">
        <v>302</v>
      </c>
      <c r="E127" s="16">
        <v>10</v>
      </c>
      <c r="F127" s="17">
        <f t="shared" si="6"/>
        <v>82.5</v>
      </c>
      <c r="G127" s="5">
        <f t="shared" si="7"/>
        <v>110</v>
      </c>
    </row>
    <row r="128" spans="1:7">
      <c r="A128" s="13">
        <v>11</v>
      </c>
      <c r="B128" s="19">
        <v>675</v>
      </c>
      <c r="C128" s="15" t="s">
        <v>133</v>
      </c>
      <c r="D128" s="16" t="s">
        <v>302</v>
      </c>
      <c r="E128" s="16">
        <v>11</v>
      </c>
      <c r="F128" s="17">
        <f t="shared" si="6"/>
        <v>67.5</v>
      </c>
      <c r="G128" s="5">
        <f t="shared" si="7"/>
        <v>229</v>
      </c>
    </row>
    <row r="129" spans="1:7">
      <c r="A129" s="13">
        <v>12</v>
      </c>
      <c r="B129" s="19">
        <v>925</v>
      </c>
      <c r="C129" s="15" t="s">
        <v>134</v>
      </c>
      <c r="D129" s="16" t="s">
        <v>302</v>
      </c>
      <c r="E129" s="16">
        <v>12</v>
      </c>
      <c r="F129" s="17">
        <f t="shared" si="6"/>
        <v>92.5</v>
      </c>
      <c r="G129" s="5">
        <f t="shared" si="7"/>
        <v>3</v>
      </c>
    </row>
    <row r="130" spans="1:7">
      <c r="A130" s="13">
        <v>13</v>
      </c>
      <c r="B130" s="19">
        <v>875</v>
      </c>
      <c r="C130" s="15" t="s">
        <v>136</v>
      </c>
      <c r="D130" s="16" t="s">
        <v>302</v>
      </c>
      <c r="E130" s="16">
        <v>13</v>
      </c>
      <c r="F130" s="17">
        <f t="shared" si="6"/>
        <v>87.5</v>
      </c>
      <c r="G130" s="5">
        <f t="shared" si="7"/>
        <v>48</v>
      </c>
    </row>
    <row r="131" spans="1:7">
      <c r="A131" s="13">
        <v>14</v>
      </c>
      <c r="B131" s="19">
        <v>775</v>
      </c>
      <c r="C131" s="15" t="s">
        <v>137</v>
      </c>
      <c r="D131" s="16" t="s">
        <v>302</v>
      </c>
      <c r="E131" s="16">
        <v>14</v>
      </c>
      <c r="F131" s="17">
        <f t="shared" si="6"/>
        <v>77.5</v>
      </c>
      <c r="G131" s="5">
        <f t="shared" si="7"/>
        <v>167</v>
      </c>
    </row>
    <row r="132" spans="1:7">
      <c r="A132" s="13">
        <v>15</v>
      </c>
      <c r="B132" s="19">
        <v>850</v>
      </c>
      <c r="C132" s="15" t="s">
        <v>390</v>
      </c>
      <c r="D132" s="16" t="s">
        <v>302</v>
      </c>
      <c r="E132" s="16">
        <v>15</v>
      </c>
      <c r="F132" s="17">
        <f t="shared" si="6"/>
        <v>85</v>
      </c>
      <c r="G132" s="5">
        <f t="shared" si="7"/>
        <v>81</v>
      </c>
    </row>
    <row r="133" spans="1:7">
      <c r="A133" s="13">
        <v>16</v>
      </c>
      <c r="B133" s="19">
        <v>700</v>
      </c>
      <c r="C133" s="15" t="s">
        <v>138</v>
      </c>
      <c r="D133" s="16" t="s">
        <v>302</v>
      </c>
      <c r="E133" s="16">
        <v>16</v>
      </c>
      <c r="F133" s="17">
        <f t="shared" si="6"/>
        <v>70</v>
      </c>
      <c r="G133" s="5">
        <f t="shared" si="7"/>
        <v>219</v>
      </c>
    </row>
    <row r="134" spans="1:7">
      <c r="A134" s="13">
        <v>17</v>
      </c>
      <c r="B134" s="19">
        <v>775</v>
      </c>
      <c r="C134" s="15" t="s">
        <v>303</v>
      </c>
      <c r="D134" s="16" t="s">
        <v>302</v>
      </c>
      <c r="E134" s="16">
        <v>17</v>
      </c>
      <c r="F134" s="17">
        <f t="shared" si="6"/>
        <v>77.5</v>
      </c>
      <c r="G134" s="5">
        <f t="shared" si="7"/>
        <v>167</v>
      </c>
    </row>
    <row r="135" spans="1:7">
      <c r="A135" s="13">
        <v>18</v>
      </c>
      <c r="B135" s="19">
        <v>775</v>
      </c>
      <c r="C135" s="15" t="s">
        <v>140</v>
      </c>
      <c r="D135" s="16" t="s">
        <v>302</v>
      </c>
      <c r="E135" s="16">
        <v>18</v>
      </c>
      <c r="F135" s="17">
        <f t="shared" si="6"/>
        <v>77.5</v>
      </c>
      <c r="G135" s="5">
        <f t="shared" si="7"/>
        <v>167</v>
      </c>
    </row>
    <row r="136" spans="1:7">
      <c r="A136" s="13">
        <v>19</v>
      </c>
      <c r="B136" s="19">
        <v>875</v>
      </c>
      <c r="C136" s="15" t="s">
        <v>141</v>
      </c>
      <c r="D136" s="16" t="s">
        <v>302</v>
      </c>
      <c r="E136" s="16">
        <v>19</v>
      </c>
      <c r="F136" s="17">
        <f t="shared" si="6"/>
        <v>87.5</v>
      </c>
      <c r="G136" s="5">
        <f t="shared" si="7"/>
        <v>48</v>
      </c>
    </row>
    <row r="137" spans="1:7">
      <c r="A137" s="13">
        <v>20</v>
      </c>
      <c r="B137" s="19">
        <v>900</v>
      </c>
      <c r="C137" s="15" t="s">
        <v>142</v>
      </c>
      <c r="D137" s="16" t="s">
        <v>302</v>
      </c>
      <c r="E137" s="16">
        <v>20</v>
      </c>
      <c r="F137" s="17">
        <f t="shared" si="6"/>
        <v>90</v>
      </c>
      <c r="G137" s="5">
        <f t="shared" si="7"/>
        <v>13</v>
      </c>
    </row>
    <row r="138" spans="1:7">
      <c r="A138" s="13">
        <v>21</v>
      </c>
      <c r="B138" s="19">
        <v>875</v>
      </c>
      <c r="C138" s="15" t="s">
        <v>143</v>
      </c>
      <c r="D138" s="16" t="s">
        <v>302</v>
      </c>
      <c r="E138" s="16">
        <v>21</v>
      </c>
      <c r="F138" s="17">
        <f t="shared" si="6"/>
        <v>87.5</v>
      </c>
      <c r="G138" s="5">
        <f t="shared" si="7"/>
        <v>48</v>
      </c>
    </row>
    <row r="139" spans="1:7">
      <c r="A139" s="13">
        <v>22</v>
      </c>
      <c r="B139" s="19">
        <v>900</v>
      </c>
      <c r="C139" s="15" t="s">
        <v>144</v>
      </c>
      <c r="D139" s="16" t="s">
        <v>302</v>
      </c>
      <c r="E139" s="16">
        <v>22</v>
      </c>
      <c r="F139" s="17">
        <f t="shared" si="6"/>
        <v>90</v>
      </c>
      <c r="G139" s="5">
        <f t="shared" si="7"/>
        <v>13</v>
      </c>
    </row>
    <row r="140" spans="1:7">
      <c r="A140" s="13">
        <v>23</v>
      </c>
      <c r="B140" s="19">
        <v>750</v>
      </c>
      <c r="C140" s="15" t="s">
        <v>304</v>
      </c>
      <c r="D140" s="16" t="s">
        <v>302</v>
      </c>
      <c r="E140" s="16">
        <v>23</v>
      </c>
      <c r="F140" s="17">
        <f t="shared" si="6"/>
        <v>75</v>
      </c>
      <c r="G140" s="5">
        <f t="shared" si="7"/>
        <v>193</v>
      </c>
    </row>
    <row r="141" spans="1:7">
      <c r="A141" s="13">
        <v>24</v>
      </c>
      <c r="B141" s="19">
        <v>775</v>
      </c>
      <c r="C141" s="15" t="s">
        <v>145</v>
      </c>
      <c r="D141" s="16" t="s">
        <v>302</v>
      </c>
      <c r="E141" s="16">
        <v>24</v>
      </c>
      <c r="F141" s="17">
        <f t="shared" si="6"/>
        <v>77.5</v>
      </c>
      <c r="G141" s="5">
        <f t="shared" si="7"/>
        <v>167</v>
      </c>
    </row>
    <row r="142" spans="1:7">
      <c r="A142" s="13">
        <v>25</v>
      </c>
      <c r="B142" s="19">
        <v>900</v>
      </c>
      <c r="C142" s="15" t="s">
        <v>146</v>
      </c>
      <c r="D142" s="16" t="s">
        <v>302</v>
      </c>
      <c r="E142" s="16">
        <v>25</v>
      </c>
      <c r="F142" s="17">
        <f t="shared" si="6"/>
        <v>90</v>
      </c>
      <c r="G142" s="5">
        <f t="shared" si="7"/>
        <v>13</v>
      </c>
    </row>
    <row r="143" spans="1:7">
      <c r="A143" s="13">
        <v>26</v>
      </c>
      <c r="B143" s="19">
        <v>900</v>
      </c>
      <c r="C143" s="15" t="s">
        <v>147</v>
      </c>
      <c r="D143" s="16" t="s">
        <v>302</v>
      </c>
      <c r="E143" s="16">
        <v>26</v>
      </c>
      <c r="F143" s="17">
        <f t="shared" si="6"/>
        <v>90</v>
      </c>
      <c r="G143" s="5">
        <f t="shared" si="7"/>
        <v>13</v>
      </c>
    </row>
    <row r="144" spans="1:7">
      <c r="A144" s="13">
        <v>27</v>
      </c>
      <c r="B144" s="19">
        <v>725</v>
      </c>
      <c r="C144" s="15" t="s">
        <v>148</v>
      </c>
      <c r="D144" s="16" t="s">
        <v>302</v>
      </c>
      <c r="E144" s="16">
        <v>27</v>
      </c>
      <c r="F144" s="17">
        <f t="shared" si="6"/>
        <v>72.5</v>
      </c>
      <c r="G144" s="5">
        <f t="shared" si="7"/>
        <v>205</v>
      </c>
    </row>
    <row r="145" spans="1:7">
      <c r="A145" s="13">
        <v>28</v>
      </c>
      <c r="B145" s="19">
        <v>875</v>
      </c>
      <c r="C145" s="15" t="s">
        <v>149</v>
      </c>
      <c r="D145" s="16" t="s">
        <v>302</v>
      </c>
      <c r="E145" s="16">
        <v>28</v>
      </c>
      <c r="F145" s="17">
        <f t="shared" si="6"/>
        <v>87.5</v>
      </c>
      <c r="G145" s="5">
        <f t="shared" si="7"/>
        <v>48</v>
      </c>
    </row>
    <row r="146" spans="1:7">
      <c r="A146" s="13">
        <v>29</v>
      </c>
      <c r="B146" s="19">
        <v>775</v>
      </c>
      <c r="C146" s="15" t="s">
        <v>150</v>
      </c>
      <c r="D146" s="16" t="s">
        <v>302</v>
      </c>
      <c r="E146" s="16">
        <v>29</v>
      </c>
      <c r="F146" s="17">
        <f t="shared" si="6"/>
        <v>77.5</v>
      </c>
      <c r="G146" s="5">
        <f t="shared" si="7"/>
        <v>167</v>
      </c>
    </row>
    <row r="147" spans="1:7">
      <c r="A147" s="13">
        <v>30</v>
      </c>
      <c r="B147" s="19">
        <v>900</v>
      </c>
      <c r="C147" s="15" t="s">
        <v>152</v>
      </c>
      <c r="D147" s="16" t="s">
        <v>302</v>
      </c>
      <c r="E147" s="16">
        <v>31</v>
      </c>
      <c r="F147" s="17">
        <f t="shared" si="6"/>
        <v>90</v>
      </c>
      <c r="G147" s="5">
        <f t="shared" si="7"/>
        <v>13</v>
      </c>
    </row>
    <row r="148" spans="1:7">
      <c r="A148" s="13">
        <v>31</v>
      </c>
      <c r="B148" s="19">
        <v>875</v>
      </c>
      <c r="C148" s="15" t="s">
        <v>153</v>
      </c>
      <c r="D148" s="16" t="s">
        <v>302</v>
      </c>
      <c r="E148" s="16">
        <v>32</v>
      </c>
      <c r="F148" s="17">
        <f t="shared" si="6"/>
        <v>87.5</v>
      </c>
      <c r="G148" s="5">
        <f t="shared" si="7"/>
        <v>48</v>
      </c>
    </row>
    <row r="149" spans="1:7">
      <c r="A149" s="13">
        <v>32</v>
      </c>
      <c r="B149" s="19">
        <v>925</v>
      </c>
      <c r="C149" s="15" t="s">
        <v>154</v>
      </c>
      <c r="D149" s="16" t="s">
        <v>302</v>
      </c>
      <c r="E149" s="16">
        <v>33</v>
      </c>
      <c r="F149" s="17">
        <f t="shared" si="6"/>
        <v>92.5</v>
      </c>
      <c r="G149" s="5">
        <f t="shared" si="7"/>
        <v>3</v>
      </c>
    </row>
    <row r="150" spans="1:7">
      <c r="A150" s="13">
        <v>33</v>
      </c>
      <c r="B150" s="19">
        <v>825</v>
      </c>
      <c r="C150" s="15" t="s">
        <v>155</v>
      </c>
      <c r="D150" s="16" t="s">
        <v>302</v>
      </c>
      <c r="E150" s="16">
        <v>34</v>
      </c>
      <c r="F150" s="17">
        <f t="shared" si="6"/>
        <v>82.5</v>
      </c>
      <c r="G150" s="5">
        <f t="shared" si="7"/>
        <v>110</v>
      </c>
    </row>
    <row r="151" spans="1:7">
      <c r="A151" s="13">
        <v>34</v>
      </c>
      <c r="B151" s="19">
        <v>900</v>
      </c>
      <c r="C151" s="15" t="s">
        <v>156</v>
      </c>
      <c r="D151" s="16" t="s">
        <v>302</v>
      </c>
      <c r="E151" s="16">
        <v>35</v>
      </c>
      <c r="F151" s="17">
        <f t="shared" si="6"/>
        <v>90</v>
      </c>
      <c r="G151" s="5">
        <f t="shared" si="7"/>
        <v>13</v>
      </c>
    </row>
    <row r="152" spans="1:7">
      <c r="A152" s="13">
        <v>35</v>
      </c>
      <c r="B152" s="19">
        <v>900</v>
      </c>
      <c r="C152" s="15" t="s">
        <v>441</v>
      </c>
      <c r="D152" s="16" t="s">
        <v>302</v>
      </c>
      <c r="E152" s="16">
        <v>36</v>
      </c>
      <c r="F152" s="17">
        <f t="shared" si="6"/>
        <v>90</v>
      </c>
      <c r="G152" s="5">
        <f t="shared" si="7"/>
        <v>13</v>
      </c>
    </row>
    <row r="153" ht="15" spans="1:5">
      <c r="A153" s="11"/>
      <c r="B153" s="2"/>
      <c r="C153" s="3" t="s">
        <v>442</v>
      </c>
      <c r="D153" s="2"/>
      <c r="E153" s="2"/>
    </row>
    <row r="154" spans="1:6">
      <c r="A154" s="2"/>
      <c r="B154" s="2"/>
      <c r="C154" s="4"/>
      <c r="D154" s="2"/>
      <c r="E154" s="2"/>
      <c r="F154" s="4"/>
    </row>
    <row r="155" ht="25.5" spans="1:7">
      <c r="A155" s="5" t="s">
        <v>1</v>
      </c>
      <c r="B155" s="6" t="s">
        <v>2</v>
      </c>
      <c r="C155" s="6" t="s">
        <v>3</v>
      </c>
      <c r="D155" s="6" t="s">
        <v>5</v>
      </c>
      <c r="E155" s="7" t="s">
        <v>4</v>
      </c>
      <c r="F155" s="6" t="s">
        <v>6</v>
      </c>
      <c r="G155" s="12" t="s">
        <v>7</v>
      </c>
    </row>
    <row r="156" spans="1:7">
      <c r="A156" s="13">
        <v>1</v>
      </c>
      <c r="B156" s="19">
        <v>700</v>
      </c>
      <c r="C156" s="15" t="s">
        <v>307</v>
      </c>
      <c r="D156" s="16" t="s">
        <v>308</v>
      </c>
      <c r="E156" s="16">
        <v>1</v>
      </c>
      <c r="F156" s="17">
        <f t="shared" ref="F156:F191" si="8">B156/10</f>
        <v>70</v>
      </c>
      <c r="G156" s="5">
        <f t="shared" ref="G156:G191" si="9">IF(SUM(F$4:F$406)=0,"",RANK(F156,F$4:F$406,0))</f>
        <v>219</v>
      </c>
    </row>
    <row r="157" spans="1:7">
      <c r="A157" s="13">
        <v>2</v>
      </c>
      <c r="B157" s="19">
        <v>825</v>
      </c>
      <c r="C157" s="15" t="s">
        <v>161</v>
      </c>
      <c r="D157" s="16" t="s">
        <v>308</v>
      </c>
      <c r="E157" s="16">
        <v>2</v>
      </c>
      <c r="F157" s="17">
        <f t="shared" si="8"/>
        <v>82.5</v>
      </c>
      <c r="G157" s="5">
        <f t="shared" si="9"/>
        <v>110</v>
      </c>
    </row>
    <row r="158" spans="1:7">
      <c r="A158" s="13">
        <v>3</v>
      </c>
      <c r="B158" s="19">
        <v>750</v>
      </c>
      <c r="C158" s="15" t="s">
        <v>162</v>
      </c>
      <c r="D158" s="16" t="s">
        <v>308</v>
      </c>
      <c r="E158" s="16">
        <v>3</v>
      </c>
      <c r="F158" s="17">
        <f t="shared" si="8"/>
        <v>75</v>
      </c>
      <c r="G158" s="5">
        <f t="shared" si="9"/>
        <v>193</v>
      </c>
    </row>
    <row r="159" spans="1:7">
      <c r="A159" s="13">
        <v>4</v>
      </c>
      <c r="B159" s="19">
        <v>725</v>
      </c>
      <c r="C159" s="15" t="s">
        <v>163</v>
      </c>
      <c r="D159" s="16" t="s">
        <v>308</v>
      </c>
      <c r="E159" s="16">
        <v>4</v>
      </c>
      <c r="F159" s="17">
        <f t="shared" si="8"/>
        <v>72.5</v>
      </c>
      <c r="G159" s="5">
        <f t="shared" si="9"/>
        <v>205</v>
      </c>
    </row>
    <row r="160" spans="1:7">
      <c r="A160" s="13">
        <v>5</v>
      </c>
      <c r="B160" s="19">
        <v>725</v>
      </c>
      <c r="C160" s="15" t="s">
        <v>164</v>
      </c>
      <c r="D160" s="16" t="s">
        <v>308</v>
      </c>
      <c r="E160" s="16">
        <v>5</v>
      </c>
      <c r="F160" s="17">
        <f t="shared" si="8"/>
        <v>72.5</v>
      </c>
      <c r="G160" s="5">
        <f t="shared" si="9"/>
        <v>205</v>
      </c>
    </row>
    <row r="161" spans="1:7">
      <c r="A161" s="13">
        <v>6</v>
      </c>
      <c r="B161" s="19">
        <v>725</v>
      </c>
      <c r="C161" s="15" t="s">
        <v>165</v>
      </c>
      <c r="D161" s="16" t="s">
        <v>308</v>
      </c>
      <c r="E161" s="16">
        <v>6</v>
      </c>
      <c r="F161" s="17">
        <f t="shared" si="8"/>
        <v>72.5</v>
      </c>
      <c r="G161" s="5">
        <f t="shared" si="9"/>
        <v>205</v>
      </c>
    </row>
    <row r="162" spans="1:7">
      <c r="A162" s="13">
        <v>7</v>
      </c>
      <c r="B162" s="19">
        <v>875</v>
      </c>
      <c r="C162" s="15" t="s">
        <v>166</v>
      </c>
      <c r="D162" s="16" t="s">
        <v>308</v>
      </c>
      <c r="E162" s="16">
        <v>7</v>
      </c>
      <c r="F162" s="17">
        <f t="shared" si="8"/>
        <v>87.5</v>
      </c>
      <c r="G162" s="5">
        <f t="shared" si="9"/>
        <v>48</v>
      </c>
    </row>
    <row r="163" spans="1:7">
      <c r="A163" s="13">
        <v>8</v>
      </c>
      <c r="B163" s="19">
        <v>825</v>
      </c>
      <c r="C163" s="15" t="s">
        <v>167</v>
      </c>
      <c r="D163" s="16" t="s">
        <v>308</v>
      </c>
      <c r="E163" s="16">
        <v>8</v>
      </c>
      <c r="F163" s="17">
        <f t="shared" si="8"/>
        <v>82.5</v>
      </c>
      <c r="G163" s="5">
        <f t="shared" si="9"/>
        <v>110</v>
      </c>
    </row>
    <row r="164" spans="1:7">
      <c r="A164" s="13">
        <v>9</v>
      </c>
      <c r="B164" s="19">
        <v>875</v>
      </c>
      <c r="C164" s="15" t="s">
        <v>168</v>
      </c>
      <c r="D164" s="16" t="s">
        <v>308</v>
      </c>
      <c r="E164" s="16">
        <v>9</v>
      </c>
      <c r="F164" s="17">
        <f t="shared" si="8"/>
        <v>87.5</v>
      </c>
      <c r="G164" s="5">
        <f t="shared" si="9"/>
        <v>48</v>
      </c>
    </row>
    <row r="165" spans="1:7">
      <c r="A165" s="13">
        <v>10</v>
      </c>
      <c r="B165" s="19">
        <v>825</v>
      </c>
      <c r="C165" s="15" t="s">
        <v>169</v>
      </c>
      <c r="D165" s="16" t="s">
        <v>308</v>
      </c>
      <c r="E165" s="16">
        <v>10</v>
      </c>
      <c r="F165" s="17">
        <f t="shared" si="8"/>
        <v>82.5</v>
      </c>
      <c r="G165" s="5">
        <f t="shared" si="9"/>
        <v>110</v>
      </c>
    </row>
    <row r="166" spans="1:7">
      <c r="A166" s="13">
        <v>11</v>
      </c>
      <c r="B166" s="19">
        <v>825</v>
      </c>
      <c r="C166" s="15" t="s">
        <v>170</v>
      </c>
      <c r="D166" s="16" t="s">
        <v>308</v>
      </c>
      <c r="E166" s="16">
        <v>11</v>
      </c>
      <c r="F166" s="17">
        <f t="shared" si="8"/>
        <v>82.5</v>
      </c>
      <c r="G166" s="5">
        <f t="shared" si="9"/>
        <v>110</v>
      </c>
    </row>
    <row r="167" spans="1:7">
      <c r="A167" s="13">
        <v>12</v>
      </c>
      <c r="B167" s="19">
        <v>800</v>
      </c>
      <c r="C167" s="15" t="s">
        <v>171</v>
      </c>
      <c r="D167" s="16" t="s">
        <v>308</v>
      </c>
      <c r="E167" s="16">
        <v>12</v>
      </c>
      <c r="F167" s="17">
        <f t="shared" si="8"/>
        <v>80</v>
      </c>
      <c r="G167" s="5">
        <f t="shared" si="9"/>
        <v>143</v>
      </c>
    </row>
    <row r="168" spans="1:7">
      <c r="A168" s="13">
        <v>13</v>
      </c>
      <c r="B168" s="19">
        <v>900</v>
      </c>
      <c r="C168" s="15" t="s">
        <v>172</v>
      </c>
      <c r="D168" s="16" t="s">
        <v>308</v>
      </c>
      <c r="E168" s="16">
        <v>13</v>
      </c>
      <c r="F168" s="17">
        <f t="shared" si="8"/>
        <v>90</v>
      </c>
      <c r="G168" s="5">
        <f t="shared" si="9"/>
        <v>13</v>
      </c>
    </row>
    <row r="169" spans="1:7">
      <c r="A169" s="13">
        <v>14</v>
      </c>
      <c r="B169" s="19">
        <v>700</v>
      </c>
      <c r="C169" s="15" t="s">
        <v>173</v>
      </c>
      <c r="D169" s="16" t="s">
        <v>308</v>
      </c>
      <c r="E169" s="16">
        <v>14</v>
      </c>
      <c r="F169" s="17">
        <f t="shared" si="8"/>
        <v>70</v>
      </c>
      <c r="G169" s="5">
        <f t="shared" si="9"/>
        <v>219</v>
      </c>
    </row>
    <row r="170" spans="1:7">
      <c r="A170" s="13">
        <v>15</v>
      </c>
      <c r="B170" s="19">
        <v>850</v>
      </c>
      <c r="C170" s="15" t="s">
        <v>174</v>
      </c>
      <c r="D170" s="16" t="s">
        <v>308</v>
      </c>
      <c r="E170" s="16">
        <v>15</v>
      </c>
      <c r="F170" s="17">
        <f t="shared" si="8"/>
        <v>85</v>
      </c>
      <c r="G170" s="5">
        <f t="shared" si="9"/>
        <v>81</v>
      </c>
    </row>
    <row r="171" spans="1:7">
      <c r="A171" s="13">
        <v>16</v>
      </c>
      <c r="B171" s="19">
        <v>800</v>
      </c>
      <c r="C171" s="15" t="s">
        <v>348</v>
      </c>
      <c r="D171" s="16" t="s">
        <v>308</v>
      </c>
      <c r="E171" s="16">
        <v>16</v>
      </c>
      <c r="F171" s="17">
        <f t="shared" si="8"/>
        <v>80</v>
      </c>
      <c r="G171" s="5">
        <f t="shared" si="9"/>
        <v>143</v>
      </c>
    </row>
    <row r="172" spans="1:7">
      <c r="A172" s="13">
        <v>17</v>
      </c>
      <c r="B172" s="19">
        <v>800</v>
      </c>
      <c r="C172" s="15" t="s">
        <v>176</v>
      </c>
      <c r="D172" s="16" t="s">
        <v>308</v>
      </c>
      <c r="E172" s="16">
        <v>17</v>
      </c>
      <c r="F172" s="17">
        <f t="shared" si="8"/>
        <v>80</v>
      </c>
      <c r="G172" s="5">
        <f t="shared" si="9"/>
        <v>143</v>
      </c>
    </row>
    <row r="173" spans="1:7">
      <c r="A173" s="13">
        <v>18</v>
      </c>
      <c r="B173" s="19">
        <v>700</v>
      </c>
      <c r="C173" s="15" t="s">
        <v>443</v>
      </c>
      <c r="D173" s="16" t="s">
        <v>308</v>
      </c>
      <c r="E173" s="16">
        <v>18</v>
      </c>
      <c r="F173" s="17">
        <f t="shared" si="8"/>
        <v>70</v>
      </c>
      <c r="G173" s="5">
        <f t="shared" si="9"/>
        <v>219</v>
      </c>
    </row>
    <row r="174" spans="1:7">
      <c r="A174" s="13">
        <v>19</v>
      </c>
      <c r="B174" s="19">
        <v>900</v>
      </c>
      <c r="C174" s="15" t="s">
        <v>178</v>
      </c>
      <c r="D174" s="16" t="s">
        <v>308</v>
      </c>
      <c r="E174" s="16">
        <v>19</v>
      </c>
      <c r="F174" s="17">
        <f t="shared" si="8"/>
        <v>90</v>
      </c>
      <c r="G174" s="5">
        <f t="shared" si="9"/>
        <v>13</v>
      </c>
    </row>
    <row r="175" spans="1:7">
      <c r="A175" s="13">
        <v>20</v>
      </c>
      <c r="B175" s="19">
        <v>900</v>
      </c>
      <c r="C175" s="15" t="s">
        <v>179</v>
      </c>
      <c r="D175" s="16" t="s">
        <v>308</v>
      </c>
      <c r="E175" s="16">
        <v>20</v>
      </c>
      <c r="F175" s="17">
        <f t="shared" si="8"/>
        <v>90</v>
      </c>
      <c r="G175" s="5">
        <f t="shared" si="9"/>
        <v>13</v>
      </c>
    </row>
    <row r="176" spans="1:7">
      <c r="A176" s="13">
        <v>21</v>
      </c>
      <c r="B176" s="19">
        <v>800</v>
      </c>
      <c r="C176" s="15" t="s">
        <v>180</v>
      </c>
      <c r="D176" s="16" t="s">
        <v>308</v>
      </c>
      <c r="E176" s="16">
        <v>21</v>
      </c>
      <c r="F176" s="17">
        <f t="shared" si="8"/>
        <v>80</v>
      </c>
      <c r="G176" s="5">
        <f t="shared" si="9"/>
        <v>143</v>
      </c>
    </row>
    <row r="177" spans="1:7">
      <c r="A177" s="13">
        <v>22</v>
      </c>
      <c r="B177" s="19">
        <v>800</v>
      </c>
      <c r="C177" s="15" t="s">
        <v>181</v>
      </c>
      <c r="D177" s="16" t="s">
        <v>308</v>
      </c>
      <c r="E177" s="16">
        <v>22</v>
      </c>
      <c r="F177" s="17">
        <f t="shared" si="8"/>
        <v>80</v>
      </c>
      <c r="G177" s="5">
        <f t="shared" si="9"/>
        <v>143</v>
      </c>
    </row>
    <row r="178" spans="1:7">
      <c r="A178" s="13">
        <v>23</v>
      </c>
      <c r="B178" s="19">
        <v>900</v>
      </c>
      <c r="C178" s="15" t="s">
        <v>182</v>
      </c>
      <c r="D178" s="16" t="s">
        <v>308</v>
      </c>
      <c r="E178" s="16">
        <v>23</v>
      </c>
      <c r="F178" s="17">
        <f t="shared" si="8"/>
        <v>90</v>
      </c>
      <c r="G178" s="5">
        <f t="shared" si="9"/>
        <v>13</v>
      </c>
    </row>
    <row r="179" spans="1:7">
      <c r="A179" s="13">
        <v>24</v>
      </c>
      <c r="B179" s="19">
        <v>875</v>
      </c>
      <c r="C179" s="15" t="s">
        <v>183</v>
      </c>
      <c r="D179" s="16" t="s">
        <v>308</v>
      </c>
      <c r="E179" s="16">
        <v>24</v>
      </c>
      <c r="F179" s="17">
        <f t="shared" si="8"/>
        <v>87.5</v>
      </c>
      <c r="G179" s="5">
        <f t="shared" si="9"/>
        <v>48</v>
      </c>
    </row>
    <row r="180" spans="1:7">
      <c r="A180" s="13">
        <v>25</v>
      </c>
      <c r="B180" s="19">
        <v>875</v>
      </c>
      <c r="C180" s="15" t="s">
        <v>184</v>
      </c>
      <c r="D180" s="16" t="s">
        <v>308</v>
      </c>
      <c r="E180" s="16">
        <v>25</v>
      </c>
      <c r="F180" s="17">
        <f t="shared" si="8"/>
        <v>87.5</v>
      </c>
      <c r="G180" s="5">
        <f t="shared" si="9"/>
        <v>48</v>
      </c>
    </row>
    <row r="181" spans="1:7">
      <c r="A181" s="13">
        <v>26</v>
      </c>
      <c r="B181" s="19">
        <v>625</v>
      </c>
      <c r="C181" s="15" t="s">
        <v>311</v>
      </c>
      <c r="D181" s="16" t="s">
        <v>308</v>
      </c>
      <c r="E181" s="16">
        <v>26</v>
      </c>
      <c r="F181" s="17">
        <f t="shared" si="8"/>
        <v>62.5</v>
      </c>
      <c r="G181" s="5">
        <f t="shared" si="9"/>
        <v>238</v>
      </c>
    </row>
    <row r="182" spans="1:7">
      <c r="A182" s="13">
        <v>27</v>
      </c>
      <c r="B182" s="19">
        <v>700</v>
      </c>
      <c r="C182" s="15" t="s">
        <v>186</v>
      </c>
      <c r="D182" s="16" t="s">
        <v>308</v>
      </c>
      <c r="E182" s="16">
        <v>27</v>
      </c>
      <c r="F182" s="17">
        <f t="shared" si="8"/>
        <v>70</v>
      </c>
      <c r="G182" s="5">
        <f t="shared" si="9"/>
        <v>219</v>
      </c>
    </row>
    <row r="183" spans="1:7">
      <c r="A183" s="13">
        <v>28</v>
      </c>
      <c r="B183" s="19">
        <v>875</v>
      </c>
      <c r="C183" s="15" t="s">
        <v>187</v>
      </c>
      <c r="D183" s="16" t="s">
        <v>308</v>
      </c>
      <c r="E183" s="16">
        <v>28</v>
      </c>
      <c r="F183" s="17">
        <f t="shared" si="8"/>
        <v>87.5</v>
      </c>
      <c r="G183" s="5">
        <f t="shared" si="9"/>
        <v>48</v>
      </c>
    </row>
    <row r="184" spans="1:7">
      <c r="A184" s="13">
        <v>29</v>
      </c>
      <c r="B184" s="19">
        <v>950</v>
      </c>
      <c r="C184" s="15" t="s">
        <v>188</v>
      </c>
      <c r="D184" s="16" t="s">
        <v>308</v>
      </c>
      <c r="E184" s="16">
        <v>29</v>
      </c>
      <c r="F184" s="17">
        <f t="shared" si="8"/>
        <v>95</v>
      </c>
      <c r="G184" s="5">
        <f t="shared" si="9"/>
        <v>1</v>
      </c>
    </row>
    <row r="185" spans="1:7">
      <c r="A185" s="13">
        <v>30</v>
      </c>
      <c r="B185" s="19">
        <v>825</v>
      </c>
      <c r="C185" s="15" t="s">
        <v>189</v>
      </c>
      <c r="D185" s="16" t="s">
        <v>308</v>
      </c>
      <c r="E185" s="16">
        <v>30</v>
      </c>
      <c r="F185" s="17">
        <f t="shared" si="8"/>
        <v>82.5</v>
      </c>
      <c r="G185" s="5">
        <f t="shared" si="9"/>
        <v>110</v>
      </c>
    </row>
    <row r="186" spans="1:7">
      <c r="A186" s="13">
        <v>31</v>
      </c>
      <c r="B186" s="19">
        <v>775</v>
      </c>
      <c r="C186" s="15" t="s">
        <v>190</v>
      </c>
      <c r="D186" s="16" t="s">
        <v>308</v>
      </c>
      <c r="E186" s="16">
        <v>31</v>
      </c>
      <c r="F186" s="17">
        <f t="shared" si="8"/>
        <v>77.5</v>
      </c>
      <c r="G186" s="5">
        <f t="shared" si="9"/>
        <v>167</v>
      </c>
    </row>
    <row r="187" spans="1:7">
      <c r="A187" s="13">
        <v>32</v>
      </c>
      <c r="B187" s="19">
        <v>750</v>
      </c>
      <c r="C187" s="15" t="s">
        <v>191</v>
      </c>
      <c r="D187" s="16" t="s">
        <v>308</v>
      </c>
      <c r="E187" s="16">
        <v>32</v>
      </c>
      <c r="F187" s="17">
        <f t="shared" si="8"/>
        <v>75</v>
      </c>
      <c r="G187" s="5">
        <f t="shared" si="9"/>
        <v>193</v>
      </c>
    </row>
    <row r="188" spans="1:7">
      <c r="A188" s="13">
        <v>33</v>
      </c>
      <c r="B188" s="19">
        <v>725</v>
      </c>
      <c r="C188" s="15" t="s">
        <v>192</v>
      </c>
      <c r="D188" s="16" t="s">
        <v>308</v>
      </c>
      <c r="E188" s="16">
        <v>33</v>
      </c>
      <c r="F188" s="17">
        <f t="shared" si="8"/>
        <v>72.5</v>
      </c>
      <c r="G188" s="5">
        <f t="shared" si="9"/>
        <v>205</v>
      </c>
    </row>
    <row r="189" spans="1:7">
      <c r="A189" s="13">
        <v>34</v>
      </c>
      <c r="B189" s="19">
        <v>900</v>
      </c>
      <c r="C189" s="15" t="s">
        <v>193</v>
      </c>
      <c r="D189" s="16" t="s">
        <v>308</v>
      </c>
      <c r="E189" s="16">
        <v>34</v>
      </c>
      <c r="F189" s="17">
        <f t="shared" si="8"/>
        <v>90</v>
      </c>
      <c r="G189" s="5">
        <f t="shared" si="9"/>
        <v>13</v>
      </c>
    </row>
    <row r="190" spans="1:7">
      <c r="A190" s="13">
        <v>35</v>
      </c>
      <c r="B190" s="19">
        <v>725</v>
      </c>
      <c r="C190" s="15" t="s">
        <v>194</v>
      </c>
      <c r="D190" s="16" t="s">
        <v>308</v>
      </c>
      <c r="E190" s="16">
        <v>35</v>
      </c>
      <c r="F190" s="17">
        <f t="shared" si="8"/>
        <v>72.5</v>
      </c>
      <c r="G190" s="5">
        <f t="shared" si="9"/>
        <v>205</v>
      </c>
    </row>
    <row r="191" spans="1:7">
      <c r="A191" s="13">
        <v>36</v>
      </c>
      <c r="B191" s="19">
        <v>875</v>
      </c>
      <c r="C191" s="15" t="s">
        <v>195</v>
      </c>
      <c r="D191" s="16" t="s">
        <v>308</v>
      </c>
      <c r="E191" s="16">
        <v>36</v>
      </c>
      <c r="F191" s="17">
        <f t="shared" si="8"/>
        <v>87.5</v>
      </c>
      <c r="G191" s="5">
        <f t="shared" si="9"/>
        <v>48</v>
      </c>
    </row>
    <row r="192" ht="15" spans="1:5">
      <c r="A192" s="2"/>
      <c r="B192" s="2"/>
      <c r="C192" s="3" t="s">
        <v>444</v>
      </c>
      <c r="D192" s="2"/>
      <c r="E192" s="2"/>
    </row>
    <row r="193" spans="1:6">
      <c r="A193" s="2"/>
      <c r="B193" s="2"/>
      <c r="C193" s="4"/>
      <c r="D193" s="2"/>
      <c r="E193" s="2"/>
      <c r="F193" s="4"/>
    </row>
    <row r="194" ht="25.5" spans="1:7">
      <c r="A194" s="5" t="s">
        <v>1</v>
      </c>
      <c r="B194" s="6" t="s">
        <v>2</v>
      </c>
      <c r="C194" s="6" t="s">
        <v>3</v>
      </c>
      <c r="D194" s="6" t="s">
        <v>5</v>
      </c>
      <c r="E194" s="7" t="s">
        <v>4</v>
      </c>
      <c r="F194" s="6" t="s">
        <v>6</v>
      </c>
      <c r="G194" s="12" t="s">
        <v>7</v>
      </c>
    </row>
    <row r="195" spans="1:7">
      <c r="A195" s="13">
        <v>1</v>
      </c>
      <c r="B195" s="19">
        <v>775</v>
      </c>
      <c r="C195" s="15" t="s">
        <v>197</v>
      </c>
      <c r="D195" s="16" t="s">
        <v>313</v>
      </c>
      <c r="E195" s="16">
        <v>1</v>
      </c>
      <c r="F195" s="17">
        <f t="shared" ref="F195:F230" si="10">B195/10</f>
        <v>77.5</v>
      </c>
      <c r="G195" s="5">
        <f t="shared" ref="G195:G230" si="11">IF(SUM(F$4:F$406)=0,"",RANK(F195,F$4:F$406,0))</f>
        <v>167</v>
      </c>
    </row>
    <row r="196" spans="1:7">
      <c r="A196" s="13">
        <v>2</v>
      </c>
      <c r="B196" s="19">
        <v>800</v>
      </c>
      <c r="C196" s="15" t="s">
        <v>199</v>
      </c>
      <c r="D196" s="16" t="s">
        <v>313</v>
      </c>
      <c r="E196" s="16">
        <v>2</v>
      </c>
      <c r="F196" s="17">
        <f t="shared" si="10"/>
        <v>80</v>
      </c>
      <c r="G196" s="5">
        <f t="shared" si="11"/>
        <v>143</v>
      </c>
    </row>
    <row r="197" spans="1:7">
      <c r="A197" s="13">
        <v>3</v>
      </c>
      <c r="B197" s="19">
        <v>775</v>
      </c>
      <c r="C197" s="15" t="s">
        <v>314</v>
      </c>
      <c r="D197" s="16" t="s">
        <v>313</v>
      </c>
      <c r="E197" s="16">
        <v>3</v>
      </c>
      <c r="F197" s="17">
        <f t="shared" si="10"/>
        <v>77.5</v>
      </c>
      <c r="G197" s="5">
        <f t="shared" si="11"/>
        <v>167</v>
      </c>
    </row>
    <row r="198" spans="1:7">
      <c r="A198" s="13">
        <v>4</v>
      </c>
      <c r="B198" s="19">
        <v>875</v>
      </c>
      <c r="C198" s="15" t="s">
        <v>201</v>
      </c>
      <c r="D198" s="16" t="s">
        <v>313</v>
      </c>
      <c r="E198" s="16">
        <v>4</v>
      </c>
      <c r="F198" s="17">
        <f t="shared" si="10"/>
        <v>87.5</v>
      </c>
      <c r="G198" s="5">
        <f t="shared" si="11"/>
        <v>48</v>
      </c>
    </row>
    <row r="199" spans="1:7">
      <c r="A199" s="13">
        <v>5</v>
      </c>
      <c r="B199" s="19">
        <v>700</v>
      </c>
      <c r="C199" s="15" t="s">
        <v>202</v>
      </c>
      <c r="D199" s="16" t="s">
        <v>313</v>
      </c>
      <c r="E199" s="16">
        <v>5</v>
      </c>
      <c r="F199" s="17">
        <f t="shared" si="10"/>
        <v>70</v>
      </c>
      <c r="G199" s="5">
        <f t="shared" si="11"/>
        <v>219</v>
      </c>
    </row>
    <row r="200" spans="1:7">
      <c r="A200" s="13">
        <v>6</v>
      </c>
      <c r="B200" s="19">
        <v>825</v>
      </c>
      <c r="C200" s="15" t="s">
        <v>203</v>
      </c>
      <c r="D200" s="16" t="s">
        <v>313</v>
      </c>
      <c r="E200" s="16">
        <v>6</v>
      </c>
      <c r="F200" s="17">
        <f t="shared" si="10"/>
        <v>82.5</v>
      </c>
      <c r="G200" s="5">
        <f t="shared" si="11"/>
        <v>110</v>
      </c>
    </row>
    <row r="201" spans="1:7">
      <c r="A201" s="13">
        <v>7</v>
      </c>
      <c r="B201" s="19">
        <v>850</v>
      </c>
      <c r="C201" s="15" t="s">
        <v>204</v>
      </c>
      <c r="D201" s="16" t="s">
        <v>313</v>
      </c>
      <c r="E201" s="16">
        <v>7</v>
      </c>
      <c r="F201" s="17">
        <f t="shared" si="10"/>
        <v>85</v>
      </c>
      <c r="G201" s="5">
        <f t="shared" si="11"/>
        <v>81</v>
      </c>
    </row>
    <row r="202" spans="1:7">
      <c r="A202" s="13">
        <v>8</v>
      </c>
      <c r="B202" s="19">
        <v>775</v>
      </c>
      <c r="C202" s="15" t="s">
        <v>205</v>
      </c>
      <c r="D202" s="16" t="s">
        <v>313</v>
      </c>
      <c r="E202" s="16">
        <v>8</v>
      </c>
      <c r="F202" s="17">
        <f t="shared" si="10"/>
        <v>77.5</v>
      </c>
      <c r="G202" s="5">
        <f t="shared" si="11"/>
        <v>167</v>
      </c>
    </row>
    <row r="203" spans="1:7">
      <c r="A203" s="13">
        <v>9</v>
      </c>
      <c r="B203" s="19">
        <v>900</v>
      </c>
      <c r="C203" s="15" t="s">
        <v>206</v>
      </c>
      <c r="D203" s="16" t="s">
        <v>313</v>
      </c>
      <c r="E203" s="16">
        <v>9</v>
      </c>
      <c r="F203" s="17">
        <f t="shared" si="10"/>
        <v>90</v>
      </c>
      <c r="G203" s="5">
        <f t="shared" si="11"/>
        <v>13</v>
      </c>
    </row>
    <row r="204" spans="1:7">
      <c r="A204" s="13">
        <v>10</v>
      </c>
      <c r="B204" s="19">
        <v>800</v>
      </c>
      <c r="C204" s="15" t="s">
        <v>207</v>
      </c>
      <c r="D204" s="16" t="s">
        <v>313</v>
      </c>
      <c r="E204" s="16">
        <v>10</v>
      </c>
      <c r="F204" s="17">
        <f t="shared" si="10"/>
        <v>80</v>
      </c>
      <c r="G204" s="5">
        <f t="shared" si="11"/>
        <v>143</v>
      </c>
    </row>
    <row r="205" spans="1:7">
      <c r="A205" s="13">
        <v>11</v>
      </c>
      <c r="B205" s="19">
        <v>650</v>
      </c>
      <c r="C205" s="15" t="s">
        <v>208</v>
      </c>
      <c r="D205" s="16" t="s">
        <v>313</v>
      </c>
      <c r="E205" s="16">
        <v>11</v>
      </c>
      <c r="F205" s="17">
        <f t="shared" si="10"/>
        <v>65</v>
      </c>
      <c r="G205" s="5">
        <f t="shared" si="11"/>
        <v>235</v>
      </c>
    </row>
    <row r="206" spans="1:7">
      <c r="A206" s="13">
        <v>12</v>
      </c>
      <c r="B206" s="19">
        <v>875</v>
      </c>
      <c r="C206" s="15" t="s">
        <v>209</v>
      </c>
      <c r="D206" s="16" t="s">
        <v>313</v>
      </c>
      <c r="E206" s="16">
        <v>12</v>
      </c>
      <c r="F206" s="17">
        <f t="shared" si="10"/>
        <v>87.5</v>
      </c>
      <c r="G206" s="5">
        <f t="shared" si="11"/>
        <v>48</v>
      </c>
    </row>
    <row r="207" spans="1:7">
      <c r="A207" s="13">
        <v>13</v>
      </c>
      <c r="B207" s="19">
        <v>625</v>
      </c>
      <c r="C207" s="15" t="s">
        <v>210</v>
      </c>
      <c r="D207" s="16" t="s">
        <v>313</v>
      </c>
      <c r="E207" s="16">
        <v>13</v>
      </c>
      <c r="F207" s="17">
        <f t="shared" si="10"/>
        <v>62.5</v>
      </c>
      <c r="G207" s="5">
        <f t="shared" si="11"/>
        <v>238</v>
      </c>
    </row>
    <row r="208" spans="1:7">
      <c r="A208" s="13">
        <v>14</v>
      </c>
      <c r="B208" s="19">
        <v>800</v>
      </c>
      <c r="C208" s="15" t="s">
        <v>211</v>
      </c>
      <c r="D208" s="16" t="s">
        <v>313</v>
      </c>
      <c r="E208" s="16">
        <v>14</v>
      </c>
      <c r="F208" s="17">
        <f t="shared" si="10"/>
        <v>80</v>
      </c>
      <c r="G208" s="5">
        <f t="shared" si="11"/>
        <v>143</v>
      </c>
    </row>
    <row r="209" spans="1:7">
      <c r="A209" s="13">
        <v>15</v>
      </c>
      <c r="B209" s="19">
        <v>750</v>
      </c>
      <c r="C209" s="15" t="s">
        <v>212</v>
      </c>
      <c r="D209" s="16" t="s">
        <v>313</v>
      </c>
      <c r="E209" s="16">
        <v>15</v>
      </c>
      <c r="F209" s="17">
        <f t="shared" si="10"/>
        <v>75</v>
      </c>
      <c r="G209" s="5">
        <f t="shared" si="11"/>
        <v>193</v>
      </c>
    </row>
    <row r="210" spans="1:7">
      <c r="A210" s="13">
        <v>16</v>
      </c>
      <c r="B210" s="19">
        <v>900</v>
      </c>
      <c r="C210" s="15" t="s">
        <v>213</v>
      </c>
      <c r="D210" s="16" t="s">
        <v>313</v>
      </c>
      <c r="E210" s="16">
        <v>16</v>
      </c>
      <c r="F210" s="17">
        <f t="shared" si="10"/>
        <v>90</v>
      </c>
      <c r="G210" s="5">
        <f t="shared" si="11"/>
        <v>13</v>
      </c>
    </row>
    <row r="211" spans="1:7">
      <c r="A211" s="13">
        <v>17</v>
      </c>
      <c r="B211" s="19">
        <v>800</v>
      </c>
      <c r="C211" s="15" t="s">
        <v>214</v>
      </c>
      <c r="D211" s="16" t="s">
        <v>313</v>
      </c>
      <c r="E211" s="16">
        <v>17</v>
      </c>
      <c r="F211" s="17">
        <f t="shared" si="10"/>
        <v>80</v>
      </c>
      <c r="G211" s="5">
        <f t="shared" si="11"/>
        <v>143</v>
      </c>
    </row>
    <row r="212" spans="1:7">
      <c r="A212" s="13">
        <v>18</v>
      </c>
      <c r="B212" s="19">
        <v>750</v>
      </c>
      <c r="C212" s="15" t="s">
        <v>215</v>
      </c>
      <c r="D212" s="16" t="s">
        <v>313</v>
      </c>
      <c r="E212" s="16">
        <v>18</v>
      </c>
      <c r="F212" s="17">
        <f t="shared" si="10"/>
        <v>75</v>
      </c>
      <c r="G212" s="5">
        <f t="shared" si="11"/>
        <v>193</v>
      </c>
    </row>
    <row r="213" spans="1:7">
      <c r="A213" s="13">
        <v>19</v>
      </c>
      <c r="B213" s="19">
        <v>825</v>
      </c>
      <c r="C213" s="15" t="s">
        <v>216</v>
      </c>
      <c r="D213" s="16" t="s">
        <v>313</v>
      </c>
      <c r="E213" s="16">
        <v>19</v>
      </c>
      <c r="F213" s="17">
        <f t="shared" si="10"/>
        <v>82.5</v>
      </c>
      <c r="G213" s="5">
        <f t="shared" si="11"/>
        <v>110</v>
      </c>
    </row>
    <row r="214" spans="1:7">
      <c r="A214" s="13">
        <v>20</v>
      </c>
      <c r="B214" s="19">
        <v>900</v>
      </c>
      <c r="C214" s="15" t="s">
        <v>217</v>
      </c>
      <c r="D214" s="16" t="s">
        <v>313</v>
      </c>
      <c r="E214" s="16">
        <v>20</v>
      </c>
      <c r="F214" s="17">
        <f t="shared" si="10"/>
        <v>90</v>
      </c>
      <c r="G214" s="5">
        <f t="shared" si="11"/>
        <v>13</v>
      </c>
    </row>
    <row r="215" spans="1:7">
      <c r="A215" s="13">
        <v>21</v>
      </c>
      <c r="B215" s="19">
        <v>850</v>
      </c>
      <c r="C215" s="15" t="s">
        <v>218</v>
      </c>
      <c r="D215" s="16" t="s">
        <v>313</v>
      </c>
      <c r="E215" s="16">
        <v>21</v>
      </c>
      <c r="F215" s="17">
        <f t="shared" si="10"/>
        <v>85</v>
      </c>
      <c r="G215" s="5">
        <f t="shared" si="11"/>
        <v>81</v>
      </c>
    </row>
    <row r="216" spans="1:7">
      <c r="A216" s="13">
        <v>22</v>
      </c>
      <c r="B216" s="19">
        <v>775</v>
      </c>
      <c r="C216" s="15" t="s">
        <v>219</v>
      </c>
      <c r="D216" s="16" t="s">
        <v>313</v>
      </c>
      <c r="E216" s="16">
        <v>22</v>
      </c>
      <c r="F216" s="17">
        <f t="shared" si="10"/>
        <v>77.5</v>
      </c>
      <c r="G216" s="5">
        <f t="shared" si="11"/>
        <v>167</v>
      </c>
    </row>
    <row r="217" spans="1:7">
      <c r="A217" s="13">
        <v>23</v>
      </c>
      <c r="B217" s="19">
        <v>850</v>
      </c>
      <c r="C217" s="15" t="s">
        <v>220</v>
      </c>
      <c r="D217" s="16" t="s">
        <v>313</v>
      </c>
      <c r="E217" s="16">
        <v>23</v>
      </c>
      <c r="F217" s="17">
        <f t="shared" si="10"/>
        <v>85</v>
      </c>
      <c r="G217" s="5">
        <f t="shared" si="11"/>
        <v>81</v>
      </c>
    </row>
    <row r="218" spans="1:7">
      <c r="A218" s="13">
        <v>24</v>
      </c>
      <c r="B218" s="19">
        <v>775</v>
      </c>
      <c r="C218" s="15" t="s">
        <v>221</v>
      </c>
      <c r="D218" s="16" t="s">
        <v>313</v>
      </c>
      <c r="E218" s="16">
        <v>24</v>
      </c>
      <c r="F218" s="17">
        <f t="shared" si="10"/>
        <v>77.5</v>
      </c>
      <c r="G218" s="5">
        <f t="shared" si="11"/>
        <v>167</v>
      </c>
    </row>
    <row r="219" spans="1:7">
      <c r="A219" s="13">
        <v>25</v>
      </c>
      <c r="B219" s="19">
        <v>925</v>
      </c>
      <c r="C219" s="15" t="s">
        <v>222</v>
      </c>
      <c r="D219" s="16" t="s">
        <v>313</v>
      </c>
      <c r="E219" s="16">
        <v>25</v>
      </c>
      <c r="F219" s="17">
        <f t="shared" si="10"/>
        <v>92.5</v>
      </c>
      <c r="G219" s="5">
        <f t="shared" si="11"/>
        <v>3</v>
      </c>
    </row>
    <row r="220" spans="1:7">
      <c r="A220" s="13">
        <v>26</v>
      </c>
      <c r="B220" s="19">
        <v>775</v>
      </c>
      <c r="C220" s="15" t="s">
        <v>223</v>
      </c>
      <c r="D220" s="16" t="s">
        <v>313</v>
      </c>
      <c r="E220" s="16">
        <v>26</v>
      </c>
      <c r="F220" s="17">
        <f t="shared" si="10"/>
        <v>77.5</v>
      </c>
      <c r="G220" s="5">
        <f t="shared" si="11"/>
        <v>167</v>
      </c>
    </row>
    <row r="221" spans="1:7">
      <c r="A221" s="13">
        <v>27</v>
      </c>
      <c r="B221" s="19">
        <v>850</v>
      </c>
      <c r="C221" s="15" t="s">
        <v>224</v>
      </c>
      <c r="D221" s="16" t="s">
        <v>313</v>
      </c>
      <c r="E221" s="16">
        <v>27</v>
      </c>
      <c r="F221" s="17">
        <f t="shared" si="10"/>
        <v>85</v>
      </c>
      <c r="G221" s="5">
        <f t="shared" si="11"/>
        <v>81</v>
      </c>
    </row>
    <row r="222" spans="1:7">
      <c r="A222" s="13">
        <v>28</v>
      </c>
      <c r="B222" s="19">
        <v>875</v>
      </c>
      <c r="C222" s="15" t="s">
        <v>445</v>
      </c>
      <c r="D222" s="16" t="s">
        <v>313</v>
      </c>
      <c r="E222" s="16">
        <v>28</v>
      </c>
      <c r="F222" s="17">
        <f t="shared" si="10"/>
        <v>87.5</v>
      </c>
      <c r="G222" s="5">
        <f t="shared" si="11"/>
        <v>48</v>
      </c>
    </row>
    <row r="223" spans="1:7">
      <c r="A223" s="13">
        <v>29</v>
      </c>
      <c r="B223" s="19">
        <v>900</v>
      </c>
      <c r="C223" s="15" t="s">
        <v>226</v>
      </c>
      <c r="D223" s="16" t="s">
        <v>313</v>
      </c>
      <c r="E223" s="16">
        <v>29</v>
      </c>
      <c r="F223" s="17">
        <f t="shared" si="10"/>
        <v>90</v>
      </c>
      <c r="G223" s="5">
        <f t="shared" si="11"/>
        <v>13</v>
      </c>
    </row>
    <row r="224" spans="1:7">
      <c r="A224" s="13">
        <v>30</v>
      </c>
      <c r="B224" s="19">
        <v>700</v>
      </c>
      <c r="C224" s="15" t="s">
        <v>227</v>
      </c>
      <c r="D224" s="16" t="s">
        <v>313</v>
      </c>
      <c r="E224" s="16">
        <v>30</v>
      </c>
      <c r="F224" s="17">
        <f t="shared" si="10"/>
        <v>70</v>
      </c>
      <c r="G224" s="5">
        <f t="shared" si="11"/>
        <v>219</v>
      </c>
    </row>
    <row r="225" spans="1:7">
      <c r="A225" s="13">
        <v>31</v>
      </c>
      <c r="B225" s="19">
        <v>900</v>
      </c>
      <c r="C225" s="15" t="s">
        <v>228</v>
      </c>
      <c r="D225" s="16" t="s">
        <v>313</v>
      </c>
      <c r="E225" s="16">
        <v>31</v>
      </c>
      <c r="F225" s="17">
        <f t="shared" si="10"/>
        <v>90</v>
      </c>
      <c r="G225" s="5">
        <f t="shared" si="11"/>
        <v>13</v>
      </c>
    </row>
    <row r="226" spans="1:7">
      <c r="A226" s="13">
        <v>32</v>
      </c>
      <c r="B226" s="19">
        <v>800</v>
      </c>
      <c r="C226" s="15" t="s">
        <v>229</v>
      </c>
      <c r="D226" s="16" t="s">
        <v>313</v>
      </c>
      <c r="E226" s="16">
        <v>32</v>
      </c>
      <c r="F226" s="17">
        <f t="shared" si="10"/>
        <v>80</v>
      </c>
      <c r="G226" s="5">
        <f t="shared" si="11"/>
        <v>143</v>
      </c>
    </row>
    <row r="227" spans="1:7">
      <c r="A227" s="13">
        <v>33</v>
      </c>
      <c r="B227" s="19">
        <v>925</v>
      </c>
      <c r="C227" s="15" t="s">
        <v>230</v>
      </c>
      <c r="D227" s="16" t="s">
        <v>313</v>
      </c>
      <c r="E227" s="16">
        <v>33</v>
      </c>
      <c r="F227" s="17">
        <f t="shared" si="10"/>
        <v>92.5</v>
      </c>
      <c r="G227" s="5">
        <f t="shared" si="11"/>
        <v>3</v>
      </c>
    </row>
    <row r="228" spans="1:7">
      <c r="A228" s="13">
        <v>34</v>
      </c>
      <c r="B228" s="19">
        <v>675</v>
      </c>
      <c r="C228" s="15" t="s">
        <v>231</v>
      </c>
      <c r="D228" s="16" t="s">
        <v>313</v>
      </c>
      <c r="E228" s="16">
        <v>34</v>
      </c>
      <c r="F228" s="17">
        <f t="shared" si="10"/>
        <v>67.5</v>
      </c>
      <c r="G228" s="5">
        <f t="shared" si="11"/>
        <v>229</v>
      </c>
    </row>
    <row r="229" spans="1:7">
      <c r="A229" s="13">
        <v>35</v>
      </c>
      <c r="B229" s="19">
        <v>800</v>
      </c>
      <c r="C229" s="15" t="s">
        <v>232</v>
      </c>
      <c r="D229" s="16" t="s">
        <v>313</v>
      </c>
      <c r="E229" s="16">
        <v>35</v>
      </c>
      <c r="F229" s="17">
        <f t="shared" si="10"/>
        <v>80</v>
      </c>
      <c r="G229" s="5">
        <f t="shared" si="11"/>
        <v>143</v>
      </c>
    </row>
    <row r="230" spans="1:7">
      <c r="A230" s="13">
        <v>36</v>
      </c>
      <c r="B230" s="19">
        <v>800</v>
      </c>
      <c r="C230" s="15" t="s">
        <v>233</v>
      </c>
      <c r="D230" s="16" t="s">
        <v>313</v>
      </c>
      <c r="E230" s="16">
        <v>36</v>
      </c>
      <c r="F230" s="17">
        <f t="shared" si="10"/>
        <v>80</v>
      </c>
      <c r="G230" s="5">
        <f t="shared" si="11"/>
        <v>143</v>
      </c>
    </row>
    <row r="231" ht="15" spans="1:5">
      <c r="A231" s="2"/>
      <c r="B231" s="2"/>
      <c r="C231" s="3" t="s">
        <v>446</v>
      </c>
      <c r="D231" s="2"/>
      <c r="E231" s="2"/>
    </row>
    <row r="232" spans="1:6">
      <c r="A232" s="2"/>
      <c r="B232" s="2"/>
      <c r="C232" s="4"/>
      <c r="D232" s="2"/>
      <c r="E232" s="2"/>
      <c r="F232" s="4"/>
    </row>
    <row r="233" ht="25.5" spans="1:7">
      <c r="A233" s="5" t="s">
        <v>1</v>
      </c>
      <c r="B233" s="6" t="s">
        <v>2</v>
      </c>
      <c r="C233" s="6" t="s">
        <v>3</v>
      </c>
      <c r="D233" s="6" t="s">
        <v>5</v>
      </c>
      <c r="E233" s="7" t="s">
        <v>4</v>
      </c>
      <c r="F233" s="6" t="s">
        <v>6</v>
      </c>
      <c r="G233" s="12" t="s">
        <v>7</v>
      </c>
    </row>
    <row r="234" spans="1:7">
      <c r="A234" s="13">
        <v>1</v>
      </c>
      <c r="B234" s="19">
        <v>775</v>
      </c>
      <c r="C234" s="15" t="s">
        <v>235</v>
      </c>
      <c r="D234" s="15" t="s">
        <v>323</v>
      </c>
      <c r="E234" s="15">
        <v>2</v>
      </c>
      <c r="F234" s="17">
        <f t="shared" ref="F234:F268" si="12">B234/10</f>
        <v>77.5</v>
      </c>
      <c r="G234" s="5">
        <f t="shared" ref="G234:G268" si="13">IF(SUM(F$4:F$406)=0,"",RANK(F234,F$4:F$406,0))</f>
        <v>167</v>
      </c>
    </row>
    <row r="235" spans="1:7">
      <c r="A235" s="13">
        <v>2</v>
      </c>
      <c r="B235" s="19">
        <v>825</v>
      </c>
      <c r="C235" s="15" t="s">
        <v>237</v>
      </c>
      <c r="D235" s="15" t="s">
        <v>323</v>
      </c>
      <c r="E235" s="15">
        <v>3</v>
      </c>
      <c r="F235" s="17">
        <f t="shared" si="12"/>
        <v>82.5</v>
      </c>
      <c r="G235" s="5">
        <f t="shared" si="13"/>
        <v>110</v>
      </c>
    </row>
    <row r="236" spans="1:7">
      <c r="A236" s="13">
        <v>3</v>
      </c>
      <c r="B236" s="19">
        <v>775</v>
      </c>
      <c r="C236" s="15" t="s">
        <v>238</v>
      </c>
      <c r="D236" s="15" t="s">
        <v>323</v>
      </c>
      <c r="E236" s="15">
        <v>4</v>
      </c>
      <c r="F236" s="17">
        <f t="shared" si="12"/>
        <v>77.5</v>
      </c>
      <c r="G236" s="5">
        <f t="shared" si="13"/>
        <v>167</v>
      </c>
    </row>
    <row r="237" spans="1:7">
      <c r="A237" s="13">
        <v>4</v>
      </c>
      <c r="B237" s="19">
        <v>850</v>
      </c>
      <c r="C237" s="15" t="s">
        <v>239</v>
      </c>
      <c r="D237" s="15" t="s">
        <v>323</v>
      </c>
      <c r="E237" s="15">
        <v>5</v>
      </c>
      <c r="F237" s="17">
        <f t="shared" si="12"/>
        <v>85</v>
      </c>
      <c r="G237" s="5">
        <f t="shared" si="13"/>
        <v>81</v>
      </c>
    </row>
    <row r="238" spans="1:7">
      <c r="A238" s="13">
        <v>5</v>
      </c>
      <c r="B238" s="19">
        <v>900</v>
      </c>
      <c r="C238" s="15" t="s">
        <v>240</v>
      </c>
      <c r="D238" s="15" t="s">
        <v>323</v>
      </c>
      <c r="E238" s="15">
        <v>6</v>
      </c>
      <c r="F238" s="17">
        <f t="shared" si="12"/>
        <v>90</v>
      </c>
      <c r="G238" s="5">
        <f t="shared" si="13"/>
        <v>13</v>
      </c>
    </row>
    <row r="239" spans="1:7">
      <c r="A239" s="13">
        <v>6</v>
      </c>
      <c r="B239" s="19">
        <v>850</v>
      </c>
      <c r="C239" s="15" t="s">
        <v>241</v>
      </c>
      <c r="D239" s="15" t="s">
        <v>323</v>
      </c>
      <c r="E239" s="15">
        <v>7</v>
      </c>
      <c r="F239" s="17">
        <f t="shared" si="12"/>
        <v>85</v>
      </c>
      <c r="G239" s="5">
        <f t="shared" si="13"/>
        <v>81</v>
      </c>
    </row>
    <row r="240" spans="1:7">
      <c r="A240" s="13">
        <v>7</v>
      </c>
      <c r="B240" s="19">
        <v>850</v>
      </c>
      <c r="C240" s="15" t="s">
        <v>242</v>
      </c>
      <c r="D240" s="15" t="s">
        <v>323</v>
      </c>
      <c r="E240" s="15">
        <v>8</v>
      </c>
      <c r="F240" s="17">
        <f t="shared" si="12"/>
        <v>85</v>
      </c>
      <c r="G240" s="5">
        <f t="shared" si="13"/>
        <v>81</v>
      </c>
    </row>
    <row r="241" spans="1:7">
      <c r="A241" s="13">
        <v>8</v>
      </c>
      <c r="B241" s="19">
        <v>900</v>
      </c>
      <c r="C241" s="15" t="s">
        <v>325</v>
      </c>
      <c r="D241" s="15" t="s">
        <v>323</v>
      </c>
      <c r="E241" s="15">
        <v>9</v>
      </c>
      <c r="F241" s="17">
        <f t="shared" si="12"/>
        <v>90</v>
      </c>
      <c r="G241" s="5">
        <f t="shared" si="13"/>
        <v>13</v>
      </c>
    </row>
    <row r="242" spans="1:7">
      <c r="A242" s="13">
        <v>9</v>
      </c>
      <c r="B242" s="19">
        <v>800</v>
      </c>
      <c r="C242" s="15" t="s">
        <v>244</v>
      </c>
      <c r="D242" s="15" t="s">
        <v>323</v>
      </c>
      <c r="E242" s="15">
        <v>10</v>
      </c>
      <c r="F242" s="17">
        <f t="shared" si="12"/>
        <v>80</v>
      </c>
      <c r="G242" s="5">
        <f t="shared" si="13"/>
        <v>143</v>
      </c>
    </row>
    <row r="243" spans="1:7">
      <c r="A243" s="13">
        <v>10</v>
      </c>
      <c r="B243" s="19">
        <v>825</v>
      </c>
      <c r="C243" s="15" t="s">
        <v>245</v>
      </c>
      <c r="D243" s="15" t="s">
        <v>323</v>
      </c>
      <c r="E243" s="15">
        <v>11</v>
      </c>
      <c r="F243" s="17">
        <f t="shared" si="12"/>
        <v>82.5</v>
      </c>
      <c r="G243" s="5">
        <f t="shared" si="13"/>
        <v>110</v>
      </c>
    </row>
    <row r="244" spans="1:7">
      <c r="A244" s="13">
        <v>11</v>
      </c>
      <c r="B244" s="19">
        <v>850</v>
      </c>
      <c r="C244" s="15" t="s">
        <v>246</v>
      </c>
      <c r="D244" s="15" t="s">
        <v>323</v>
      </c>
      <c r="E244" s="15">
        <v>12</v>
      </c>
      <c r="F244" s="17">
        <f t="shared" si="12"/>
        <v>85</v>
      </c>
      <c r="G244" s="5">
        <f t="shared" si="13"/>
        <v>81</v>
      </c>
    </row>
    <row r="245" spans="1:7">
      <c r="A245" s="13">
        <v>12</v>
      </c>
      <c r="B245" s="19">
        <v>800</v>
      </c>
      <c r="C245" s="15" t="s">
        <v>247</v>
      </c>
      <c r="D245" s="15" t="s">
        <v>323</v>
      </c>
      <c r="E245" s="15">
        <v>13</v>
      </c>
      <c r="F245" s="17">
        <f t="shared" si="12"/>
        <v>80</v>
      </c>
      <c r="G245" s="5">
        <f t="shared" si="13"/>
        <v>143</v>
      </c>
    </row>
    <row r="246" spans="1:7">
      <c r="A246" s="13">
        <v>13</v>
      </c>
      <c r="B246" s="19">
        <v>650</v>
      </c>
      <c r="C246" s="15" t="s">
        <v>248</v>
      </c>
      <c r="D246" s="15" t="s">
        <v>323</v>
      </c>
      <c r="E246" s="15">
        <v>14</v>
      </c>
      <c r="F246" s="17">
        <f t="shared" si="12"/>
        <v>65</v>
      </c>
      <c r="G246" s="5">
        <f t="shared" si="13"/>
        <v>235</v>
      </c>
    </row>
    <row r="247" spans="1:7">
      <c r="A247" s="13">
        <v>14</v>
      </c>
      <c r="B247" s="19">
        <v>700</v>
      </c>
      <c r="C247" s="15" t="s">
        <v>326</v>
      </c>
      <c r="D247" s="15" t="s">
        <v>323</v>
      </c>
      <c r="E247" s="15">
        <v>15</v>
      </c>
      <c r="F247" s="17">
        <f t="shared" si="12"/>
        <v>70</v>
      </c>
      <c r="G247" s="5">
        <f t="shared" si="13"/>
        <v>219</v>
      </c>
    </row>
    <row r="248" spans="1:7">
      <c r="A248" s="13">
        <v>15</v>
      </c>
      <c r="B248" s="19">
        <v>725</v>
      </c>
      <c r="C248" s="15" t="s">
        <v>327</v>
      </c>
      <c r="D248" s="15" t="s">
        <v>323</v>
      </c>
      <c r="E248" s="15">
        <v>16</v>
      </c>
      <c r="F248" s="17">
        <f t="shared" si="12"/>
        <v>72.5</v>
      </c>
      <c r="G248" s="5">
        <f t="shared" si="13"/>
        <v>205</v>
      </c>
    </row>
    <row r="249" spans="1:7">
      <c r="A249" s="13">
        <v>16</v>
      </c>
      <c r="B249" s="19">
        <v>900</v>
      </c>
      <c r="C249" s="15" t="s">
        <v>251</v>
      </c>
      <c r="D249" s="15" t="s">
        <v>323</v>
      </c>
      <c r="E249" s="15">
        <v>17</v>
      </c>
      <c r="F249" s="17">
        <f t="shared" si="12"/>
        <v>90</v>
      </c>
      <c r="G249" s="5">
        <f t="shared" si="13"/>
        <v>13</v>
      </c>
    </row>
    <row r="250" spans="1:7">
      <c r="A250" s="13">
        <v>17</v>
      </c>
      <c r="B250" s="19">
        <v>600</v>
      </c>
      <c r="C250" s="15" t="s">
        <v>359</v>
      </c>
      <c r="D250" s="15" t="s">
        <v>323</v>
      </c>
      <c r="E250" s="15">
        <v>18</v>
      </c>
      <c r="F250" s="17">
        <f t="shared" si="12"/>
        <v>60</v>
      </c>
      <c r="G250" s="5">
        <f t="shared" si="13"/>
        <v>242</v>
      </c>
    </row>
    <row r="251" spans="1:7">
      <c r="A251" s="13">
        <v>18</v>
      </c>
      <c r="B251" s="19">
        <v>925</v>
      </c>
      <c r="C251" s="15" t="s">
        <v>253</v>
      </c>
      <c r="D251" s="15" t="s">
        <v>323</v>
      </c>
      <c r="E251" s="15">
        <v>19</v>
      </c>
      <c r="F251" s="17">
        <f t="shared" si="12"/>
        <v>92.5</v>
      </c>
      <c r="G251" s="5">
        <f t="shared" si="13"/>
        <v>3</v>
      </c>
    </row>
    <row r="252" spans="1:7">
      <c r="A252" s="13">
        <v>19</v>
      </c>
      <c r="B252" s="19">
        <v>925</v>
      </c>
      <c r="C252" s="15" t="s">
        <v>254</v>
      </c>
      <c r="D252" s="15" t="s">
        <v>323</v>
      </c>
      <c r="E252" s="15">
        <v>20</v>
      </c>
      <c r="F252" s="17">
        <f t="shared" si="12"/>
        <v>92.5</v>
      </c>
      <c r="G252" s="5">
        <f t="shared" si="13"/>
        <v>3</v>
      </c>
    </row>
    <row r="253" spans="1:7">
      <c r="A253" s="13">
        <v>20</v>
      </c>
      <c r="B253" s="19">
        <v>900</v>
      </c>
      <c r="C253" s="15" t="s">
        <v>255</v>
      </c>
      <c r="D253" s="15" t="s">
        <v>323</v>
      </c>
      <c r="E253" s="15">
        <v>21</v>
      </c>
      <c r="F253" s="17">
        <f t="shared" si="12"/>
        <v>90</v>
      </c>
      <c r="G253" s="5">
        <f t="shared" si="13"/>
        <v>13</v>
      </c>
    </row>
    <row r="254" spans="1:7">
      <c r="A254" s="13">
        <v>21</v>
      </c>
      <c r="B254" s="19">
        <v>850</v>
      </c>
      <c r="C254" s="15" t="s">
        <v>256</v>
      </c>
      <c r="D254" s="15" t="s">
        <v>323</v>
      </c>
      <c r="E254" s="15">
        <v>22</v>
      </c>
      <c r="F254" s="17">
        <f t="shared" si="12"/>
        <v>85</v>
      </c>
      <c r="G254" s="5">
        <f t="shared" si="13"/>
        <v>81</v>
      </c>
    </row>
    <row r="255" spans="1:7">
      <c r="A255" s="13">
        <v>22</v>
      </c>
      <c r="B255" s="19">
        <v>700</v>
      </c>
      <c r="C255" s="15" t="s">
        <v>257</v>
      </c>
      <c r="D255" s="15" t="s">
        <v>323</v>
      </c>
      <c r="E255" s="15">
        <v>23</v>
      </c>
      <c r="F255" s="17">
        <f t="shared" si="12"/>
        <v>70</v>
      </c>
      <c r="G255" s="5">
        <f t="shared" si="13"/>
        <v>219</v>
      </c>
    </row>
    <row r="256" spans="1:7">
      <c r="A256" s="13">
        <v>23</v>
      </c>
      <c r="B256" s="19">
        <v>675</v>
      </c>
      <c r="C256" s="15" t="s">
        <v>258</v>
      </c>
      <c r="D256" s="15" t="s">
        <v>323</v>
      </c>
      <c r="E256" s="15">
        <v>24</v>
      </c>
      <c r="F256" s="17">
        <f t="shared" si="12"/>
        <v>67.5</v>
      </c>
      <c r="G256" s="5">
        <f t="shared" si="13"/>
        <v>229</v>
      </c>
    </row>
    <row r="257" spans="1:7">
      <c r="A257" s="13">
        <v>24</v>
      </c>
      <c r="B257" s="19">
        <v>825</v>
      </c>
      <c r="C257" s="15" t="s">
        <v>330</v>
      </c>
      <c r="D257" s="15" t="s">
        <v>323</v>
      </c>
      <c r="E257" s="15">
        <v>25</v>
      </c>
      <c r="F257" s="17">
        <f t="shared" si="12"/>
        <v>82.5</v>
      </c>
      <c r="G257" s="5">
        <f t="shared" si="13"/>
        <v>110</v>
      </c>
    </row>
    <row r="258" spans="1:7">
      <c r="A258" s="13">
        <v>25</v>
      </c>
      <c r="B258" s="19">
        <v>500</v>
      </c>
      <c r="C258" s="15" t="s">
        <v>260</v>
      </c>
      <c r="D258" s="15" t="s">
        <v>323</v>
      </c>
      <c r="E258" s="15">
        <v>26</v>
      </c>
      <c r="F258" s="17">
        <f t="shared" si="12"/>
        <v>50</v>
      </c>
      <c r="G258" s="5">
        <f t="shared" si="13"/>
        <v>245</v>
      </c>
    </row>
    <row r="259" spans="1:7">
      <c r="A259" s="13">
        <v>26</v>
      </c>
      <c r="B259" s="19">
        <v>825</v>
      </c>
      <c r="C259" s="15" t="s">
        <v>261</v>
      </c>
      <c r="D259" s="15" t="s">
        <v>323</v>
      </c>
      <c r="E259" s="15">
        <v>27</v>
      </c>
      <c r="F259" s="17">
        <f t="shared" si="12"/>
        <v>82.5</v>
      </c>
      <c r="G259" s="5">
        <f t="shared" si="13"/>
        <v>110</v>
      </c>
    </row>
    <row r="260" spans="1:7">
      <c r="A260" s="13">
        <v>27</v>
      </c>
      <c r="B260" s="19">
        <v>825</v>
      </c>
      <c r="C260" s="15" t="s">
        <v>262</v>
      </c>
      <c r="D260" s="15" t="s">
        <v>323</v>
      </c>
      <c r="E260" s="15">
        <v>28</v>
      </c>
      <c r="F260" s="17">
        <f t="shared" si="12"/>
        <v>82.5</v>
      </c>
      <c r="G260" s="5">
        <f t="shared" si="13"/>
        <v>110</v>
      </c>
    </row>
    <row r="261" spans="1:7">
      <c r="A261" s="13">
        <v>28</v>
      </c>
      <c r="B261" s="19">
        <v>825</v>
      </c>
      <c r="C261" s="15" t="s">
        <v>399</v>
      </c>
      <c r="D261" s="15" t="s">
        <v>323</v>
      </c>
      <c r="E261" s="15">
        <v>29</v>
      </c>
      <c r="F261" s="17">
        <f t="shared" si="12"/>
        <v>82.5</v>
      </c>
      <c r="G261" s="5">
        <f t="shared" si="13"/>
        <v>110</v>
      </c>
    </row>
    <row r="262" spans="1:7">
      <c r="A262" s="13">
        <v>29</v>
      </c>
      <c r="B262" s="19">
        <v>775</v>
      </c>
      <c r="C262" s="15" t="s">
        <v>331</v>
      </c>
      <c r="D262" s="15" t="s">
        <v>323</v>
      </c>
      <c r="E262" s="15">
        <v>30</v>
      </c>
      <c r="F262" s="17">
        <f t="shared" si="12"/>
        <v>77.5</v>
      </c>
      <c r="G262" s="5">
        <f t="shared" si="13"/>
        <v>167</v>
      </c>
    </row>
    <row r="263" spans="1:7">
      <c r="A263" s="13">
        <v>30</v>
      </c>
      <c r="B263" s="19">
        <v>775</v>
      </c>
      <c r="C263" s="15" t="s">
        <v>265</v>
      </c>
      <c r="D263" s="15" t="s">
        <v>323</v>
      </c>
      <c r="E263" s="15">
        <v>31</v>
      </c>
      <c r="F263" s="17">
        <f t="shared" si="12"/>
        <v>77.5</v>
      </c>
      <c r="G263" s="5">
        <f t="shared" si="13"/>
        <v>167</v>
      </c>
    </row>
    <row r="264" spans="1:7">
      <c r="A264" s="13">
        <v>31</v>
      </c>
      <c r="B264" s="19">
        <v>875</v>
      </c>
      <c r="C264" s="15" t="s">
        <v>266</v>
      </c>
      <c r="D264" s="15" t="s">
        <v>323</v>
      </c>
      <c r="E264" s="15">
        <v>32</v>
      </c>
      <c r="F264" s="17">
        <f t="shared" si="12"/>
        <v>87.5</v>
      </c>
      <c r="G264" s="5">
        <f t="shared" si="13"/>
        <v>48</v>
      </c>
    </row>
    <row r="265" spans="1:7">
      <c r="A265" s="13">
        <v>32</v>
      </c>
      <c r="B265" s="19">
        <v>425</v>
      </c>
      <c r="C265" s="15" t="s">
        <v>267</v>
      </c>
      <c r="D265" s="15" t="s">
        <v>323</v>
      </c>
      <c r="E265" s="15">
        <v>33</v>
      </c>
      <c r="F265" s="17">
        <f t="shared" si="12"/>
        <v>42.5</v>
      </c>
      <c r="G265" s="5">
        <f t="shared" si="13"/>
        <v>247</v>
      </c>
    </row>
    <row r="266" spans="1:7">
      <c r="A266" s="13">
        <v>33</v>
      </c>
      <c r="B266" s="19">
        <v>875</v>
      </c>
      <c r="C266" s="15" t="s">
        <v>268</v>
      </c>
      <c r="D266" s="15" t="s">
        <v>323</v>
      </c>
      <c r="E266" s="15">
        <v>34</v>
      </c>
      <c r="F266" s="17">
        <f t="shared" si="12"/>
        <v>87.5</v>
      </c>
      <c r="G266" s="5">
        <f t="shared" si="13"/>
        <v>48</v>
      </c>
    </row>
    <row r="267" spans="1:7">
      <c r="A267" s="13">
        <v>34</v>
      </c>
      <c r="B267" s="19">
        <v>900</v>
      </c>
      <c r="C267" s="15" t="s">
        <v>269</v>
      </c>
      <c r="D267" s="15" t="s">
        <v>323</v>
      </c>
      <c r="E267" s="15">
        <v>35</v>
      </c>
      <c r="F267" s="17">
        <f t="shared" si="12"/>
        <v>90</v>
      </c>
      <c r="G267" s="5">
        <f t="shared" si="13"/>
        <v>13</v>
      </c>
    </row>
    <row r="268" spans="1:7">
      <c r="A268" s="13">
        <v>35</v>
      </c>
      <c r="B268" s="19">
        <v>775</v>
      </c>
      <c r="C268" s="15" t="s">
        <v>447</v>
      </c>
      <c r="D268" s="15" t="s">
        <v>323</v>
      </c>
      <c r="E268" s="15">
        <v>36</v>
      </c>
      <c r="F268" s="17">
        <f t="shared" si="12"/>
        <v>77.5</v>
      </c>
      <c r="G268" s="5">
        <f t="shared" si="13"/>
        <v>167</v>
      </c>
    </row>
    <row r="270" spans="1:7">
      <c r="A270" s="5"/>
      <c r="B270" s="5"/>
      <c r="C270" s="10" t="s">
        <v>271</v>
      </c>
      <c r="D270" s="5"/>
      <c r="E270" s="5"/>
      <c r="F270" s="18">
        <f>AVERAGE(F4:F268)</f>
        <v>80.7287449392713</v>
      </c>
      <c r="G270" s="8"/>
    </row>
    <row r="271" spans="1:7">
      <c r="A271" s="5"/>
      <c r="B271" s="5"/>
      <c r="C271" s="10" t="s">
        <v>272</v>
      </c>
      <c r="D271" s="5"/>
      <c r="E271" s="5"/>
      <c r="F271" s="18">
        <f>MAX(F4:F268)</f>
        <v>95</v>
      </c>
      <c r="G271" s="8"/>
    </row>
    <row r="272" spans="1:7">
      <c r="A272" s="5"/>
      <c r="B272" s="5"/>
      <c r="C272" s="10" t="s">
        <v>273</v>
      </c>
      <c r="D272" s="5"/>
      <c r="E272" s="5"/>
      <c r="F272" s="18">
        <f>MIN(F4:F268)</f>
        <v>15</v>
      </c>
      <c r="G272" s="8"/>
    </row>
  </sheetData>
  <sortState ref="A255:G295">
    <sortCondition ref="C255:C295"/>
  </sortState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A1:G274"/>
  <sheetViews>
    <sheetView topLeftCell="A259" workbookViewId="0">
      <selection activeCell="B259" sqref="B$1:B$1048576"/>
    </sheetView>
  </sheetViews>
  <sheetFormatPr defaultColWidth="14.4380952380952" defaultRowHeight="12.75" outlineLevelCol="6"/>
  <cols>
    <col min="1" max="1" width="5.66666666666667" style="1" customWidth="1"/>
    <col min="2" max="2" width="7.66666666666667" style="11" customWidth="1"/>
    <col min="3" max="3" width="30.6666666666667" style="1" customWidth="1"/>
    <col min="4" max="7" width="7.66666666666667" style="1" customWidth="1"/>
    <col min="8" max="11" width="21.552380952381" style="1" customWidth="1"/>
    <col min="12" max="16384" width="14.4380952380952" style="1"/>
  </cols>
  <sheetData>
    <row r="1" ht="15" spans="1:5">
      <c r="A1" s="2"/>
      <c r="B1" s="2"/>
      <c r="C1" s="3" t="s">
        <v>448</v>
      </c>
      <c r="D1" s="2"/>
      <c r="E1" s="2"/>
    </row>
    <row r="2" spans="1:6">
      <c r="A2" s="2"/>
      <c r="B2" s="2"/>
      <c r="C2" s="4"/>
      <c r="D2" s="2"/>
      <c r="E2" s="2"/>
      <c r="F2" s="4"/>
    </row>
    <row r="3" ht="24.9" customHeight="1" spans="1:7">
      <c r="A3" s="5" t="s">
        <v>1</v>
      </c>
      <c r="B3" s="6" t="s">
        <v>2</v>
      </c>
      <c r="C3" s="6" t="s">
        <v>3</v>
      </c>
      <c r="D3" s="6" t="s">
        <v>5</v>
      </c>
      <c r="E3" s="7" t="s">
        <v>4</v>
      </c>
      <c r="F3" s="6" t="s">
        <v>6</v>
      </c>
      <c r="G3" s="12" t="s">
        <v>7</v>
      </c>
    </row>
    <row r="4" spans="1:7">
      <c r="A4" s="13">
        <v>1</v>
      </c>
      <c r="B4" s="14">
        <v>39</v>
      </c>
      <c r="C4" s="22" t="s">
        <v>8</v>
      </c>
      <c r="D4" s="16" t="s">
        <v>9</v>
      </c>
      <c r="E4" s="16">
        <v>1</v>
      </c>
      <c r="F4" s="17">
        <f>B4*10/4</f>
        <v>97.5</v>
      </c>
      <c r="G4" s="5">
        <f t="shared" ref="G4:G39" si="0">IF(SUM(F$4:F$400)=0,"",RANK(F4,F$4:F$400,0))</f>
        <v>10</v>
      </c>
    </row>
    <row r="5" spans="1:7">
      <c r="A5" s="13">
        <v>2</v>
      </c>
      <c r="B5" s="14">
        <v>37</v>
      </c>
      <c r="C5" s="15" t="s">
        <v>10</v>
      </c>
      <c r="D5" s="16" t="s">
        <v>9</v>
      </c>
      <c r="E5" s="16">
        <v>2</v>
      </c>
      <c r="F5" s="17">
        <f>B5*10/4</f>
        <v>92.5</v>
      </c>
      <c r="G5" s="5">
        <f t="shared" si="0"/>
        <v>89</v>
      </c>
    </row>
    <row r="6" spans="1:7">
      <c r="A6" s="13">
        <v>3</v>
      </c>
      <c r="B6" s="14">
        <v>38</v>
      </c>
      <c r="C6" s="15" t="s">
        <v>11</v>
      </c>
      <c r="D6" s="16" t="s">
        <v>9</v>
      </c>
      <c r="E6" s="16">
        <v>3</v>
      </c>
      <c r="F6" s="17">
        <f t="shared" ref="F6:F71" si="1">B6*10/4</f>
        <v>95</v>
      </c>
      <c r="G6" s="5">
        <f t="shared" si="0"/>
        <v>50</v>
      </c>
    </row>
    <row r="7" spans="1:7">
      <c r="A7" s="13">
        <v>4</v>
      </c>
      <c r="B7" s="14">
        <v>37</v>
      </c>
      <c r="C7" s="15" t="s">
        <v>276</v>
      </c>
      <c r="D7" s="16" t="s">
        <v>9</v>
      </c>
      <c r="E7" s="16">
        <v>4</v>
      </c>
      <c r="F7" s="17">
        <f t="shared" si="1"/>
        <v>92.5</v>
      </c>
      <c r="G7" s="5">
        <f t="shared" si="0"/>
        <v>89</v>
      </c>
    </row>
    <row r="8" spans="1:7">
      <c r="A8" s="13">
        <v>5</v>
      </c>
      <c r="B8" s="14">
        <v>34</v>
      </c>
      <c r="C8" s="15" t="s">
        <v>13</v>
      </c>
      <c r="D8" s="16" t="s">
        <v>9</v>
      </c>
      <c r="E8" s="16">
        <v>5</v>
      </c>
      <c r="F8" s="17">
        <f t="shared" si="1"/>
        <v>85</v>
      </c>
      <c r="G8" s="5">
        <f t="shared" si="0"/>
        <v>185</v>
      </c>
    </row>
    <row r="9" spans="1:7">
      <c r="A9" s="13">
        <v>6</v>
      </c>
      <c r="B9" s="14">
        <v>34</v>
      </c>
      <c r="C9" s="15" t="s">
        <v>14</v>
      </c>
      <c r="D9" s="16" t="s">
        <v>9</v>
      </c>
      <c r="E9" s="16">
        <v>6</v>
      </c>
      <c r="F9" s="17">
        <f t="shared" si="1"/>
        <v>85</v>
      </c>
      <c r="G9" s="5">
        <f t="shared" si="0"/>
        <v>185</v>
      </c>
    </row>
    <row r="10" spans="1:7">
      <c r="A10" s="13">
        <v>7</v>
      </c>
      <c r="B10" s="14">
        <v>36</v>
      </c>
      <c r="C10" s="15" t="s">
        <v>277</v>
      </c>
      <c r="D10" s="16" t="s">
        <v>9</v>
      </c>
      <c r="E10" s="16">
        <v>7</v>
      </c>
      <c r="F10" s="17">
        <f t="shared" si="1"/>
        <v>90</v>
      </c>
      <c r="G10" s="5">
        <f t="shared" si="0"/>
        <v>125</v>
      </c>
    </row>
    <row r="11" spans="1:7">
      <c r="A11" s="13">
        <v>8</v>
      </c>
      <c r="B11" s="14">
        <v>35</v>
      </c>
      <c r="C11" s="15" t="s">
        <v>278</v>
      </c>
      <c r="D11" s="16" t="s">
        <v>9</v>
      </c>
      <c r="E11" s="16">
        <v>8</v>
      </c>
      <c r="F11" s="17">
        <f t="shared" si="1"/>
        <v>87.5</v>
      </c>
      <c r="G11" s="5">
        <f t="shared" si="0"/>
        <v>164</v>
      </c>
    </row>
    <row r="12" spans="1:7">
      <c r="A12" s="13">
        <v>9</v>
      </c>
      <c r="B12" s="14">
        <v>37</v>
      </c>
      <c r="C12" s="15" t="s">
        <v>279</v>
      </c>
      <c r="D12" s="16" t="s">
        <v>9</v>
      </c>
      <c r="E12" s="16">
        <v>9</v>
      </c>
      <c r="F12" s="17">
        <f t="shared" si="1"/>
        <v>92.5</v>
      </c>
      <c r="G12" s="5">
        <f t="shared" si="0"/>
        <v>89</v>
      </c>
    </row>
    <row r="13" spans="1:7">
      <c r="A13" s="13">
        <v>10</v>
      </c>
      <c r="B13" s="14">
        <v>39</v>
      </c>
      <c r="C13" s="15" t="s">
        <v>18</v>
      </c>
      <c r="D13" s="16" t="s">
        <v>9</v>
      </c>
      <c r="E13" s="16">
        <v>10</v>
      </c>
      <c r="F13" s="17">
        <f t="shared" si="1"/>
        <v>97.5</v>
      </c>
      <c r="G13" s="5">
        <f t="shared" si="0"/>
        <v>10</v>
      </c>
    </row>
    <row r="14" spans="1:7">
      <c r="A14" s="13">
        <v>11</v>
      </c>
      <c r="B14" s="14">
        <v>35</v>
      </c>
      <c r="C14" s="15" t="s">
        <v>19</v>
      </c>
      <c r="D14" s="16" t="s">
        <v>9</v>
      </c>
      <c r="E14" s="16">
        <v>11</v>
      </c>
      <c r="F14" s="17">
        <f t="shared" si="1"/>
        <v>87.5</v>
      </c>
      <c r="G14" s="5">
        <f t="shared" si="0"/>
        <v>164</v>
      </c>
    </row>
    <row r="15" spans="1:7">
      <c r="A15" s="13">
        <v>12</v>
      </c>
      <c r="B15" s="14">
        <v>38</v>
      </c>
      <c r="C15" s="15" t="s">
        <v>20</v>
      </c>
      <c r="D15" s="16" t="s">
        <v>9</v>
      </c>
      <c r="E15" s="16">
        <v>12</v>
      </c>
      <c r="F15" s="17">
        <f t="shared" si="1"/>
        <v>95</v>
      </c>
      <c r="G15" s="5">
        <f t="shared" si="0"/>
        <v>50</v>
      </c>
    </row>
    <row r="16" spans="1:7">
      <c r="A16" s="13">
        <v>13</v>
      </c>
      <c r="B16" s="14">
        <v>37</v>
      </c>
      <c r="C16" s="15" t="s">
        <v>21</v>
      </c>
      <c r="D16" s="16" t="s">
        <v>9</v>
      </c>
      <c r="E16" s="16">
        <v>13</v>
      </c>
      <c r="F16" s="17">
        <f t="shared" si="1"/>
        <v>92.5</v>
      </c>
      <c r="G16" s="5">
        <f t="shared" si="0"/>
        <v>89</v>
      </c>
    </row>
    <row r="17" spans="1:7">
      <c r="A17" s="13">
        <v>14</v>
      </c>
      <c r="B17" s="14">
        <v>37</v>
      </c>
      <c r="C17" s="15" t="s">
        <v>22</v>
      </c>
      <c r="D17" s="16" t="s">
        <v>9</v>
      </c>
      <c r="E17" s="16">
        <v>14</v>
      </c>
      <c r="F17" s="17">
        <f t="shared" si="1"/>
        <v>92.5</v>
      </c>
      <c r="G17" s="5">
        <f t="shared" si="0"/>
        <v>89</v>
      </c>
    </row>
    <row r="18" spans="1:7">
      <c r="A18" s="13">
        <v>15</v>
      </c>
      <c r="B18" s="14">
        <v>36</v>
      </c>
      <c r="C18" s="15" t="s">
        <v>23</v>
      </c>
      <c r="D18" s="16" t="s">
        <v>9</v>
      </c>
      <c r="E18" s="16">
        <v>15</v>
      </c>
      <c r="F18" s="17">
        <f t="shared" si="1"/>
        <v>90</v>
      </c>
      <c r="G18" s="5">
        <f t="shared" si="0"/>
        <v>125</v>
      </c>
    </row>
    <row r="19" spans="1:7">
      <c r="A19" s="13">
        <v>16</v>
      </c>
      <c r="B19" s="14">
        <v>37</v>
      </c>
      <c r="C19" s="15" t="s">
        <v>24</v>
      </c>
      <c r="D19" s="16" t="s">
        <v>9</v>
      </c>
      <c r="E19" s="16">
        <v>16</v>
      </c>
      <c r="F19" s="17">
        <f t="shared" si="1"/>
        <v>92.5</v>
      </c>
      <c r="G19" s="5">
        <f t="shared" si="0"/>
        <v>89</v>
      </c>
    </row>
    <row r="20" spans="1:7">
      <c r="A20" s="13">
        <v>17</v>
      </c>
      <c r="B20" s="14">
        <v>33</v>
      </c>
      <c r="C20" s="15" t="s">
        <v>25</v>
      </c>
      <c r="D20" s="16" t="s">
        <v>9</v>
      </c>
      <c r="E20" s="16">
        <v>17</v>
      </c>
      <c r="F20" s="17">
        <f t="shared" si="1"/>
        <v>82.5</v>
      </c>
      <c r="G20" s="5">
        <f t="shared" si="0"/>
        <v>201</v>
      </c>
    </row>
    <row r="21" spans="1:7">
      <c r="A21" s="13">
        <v>18</v>
      </c>
      <c r="B21" s="14">
        <v>11</v>
      </c>
      <c r="C21" s="15" t="s">
        <v>26</v>
      </c>
      <c r="D21" s="16" t="s">
        <v>9</v>
      </c>
      <c r="E21" s="16">
        <v>18</v>
      </c>
      <c r="F21" s="17">
        <f t="shared" si="1"/>
        <v>27.5</v>
      </c>
      <c r="G21" s="5">
        <f t="shared" si="0"/>
        <v>250</v>
      </c>
    </row>
    <row r="22" spans="1:7">
      <c r="A22" s="13">
        <v>19</v>
      </c>
      <c r="B22" s="14">
        <v>38</v>
      </c>
      <c r="C22" s="15" t="s">
        <v>27</v>
      </c>
      <c r="D22" s="16" t="s">
        <v>9</v>
      </c>
      <c r="E22" s="16">
        <v>19</v>
      </c>
      <c r="F22" s="17">
        <f t="shared" si="1"/>
        <v>95</v>
      </c>
      <c r="G22" s="5">
        <f t="shared" si="0"/>
        <v>50</v>
      </c>
    </row>
    <row r="23" spans="1:7">
      <c r="A23" s="13">
        <v>20</v>
      </c>
      <c r="B23" s="14">
        <v>36</v>
      </c>
      <c r="C23" s="15" t="s">
        <v>28</v>
      </c>
      <c r="D23" s="16" t="s">
        <v>9</v>
      </c>
      <c r="E23" s="16">
        <v>20</v>
      </c>
      <c r="F23" s="17">
        <f t="shared" si="1"/>
        <v>90</v>
      </c>
      <c r="G23" s="5">
        <f t="shared" si="0"/>
        <v>125</v>
      </c>
    </row>
    <row r="24" spans="1:7">
      <c r="A24" s="13">
        <v>21</v>
      </c>
      <c r="B24" s="14">
        <v>36</v>
      </c>
      <c r="C24" s="15" t="s">
        <v>29</v>
      </c>
      <c r="D24" s="16" t="s">
        <v>9</v>
      </c>
      <c r="E24" s="16">
        <v>21</v>
      </c>
      <c r="F24" s="17">
        <f t="shared" si="1"/>
        <v>90</v>
      </c>
      <c r="G24" s="5">
        <f t="shared" si="0"/>
        <v>125</v>
      </c>
    </row>
    <row r="25" spans="1:7">
      <c r="A25" s="13">
        <v>22</v>
      </c>
      <c r="B25" s="14">
        <v>33</v>
      </c>
      <c r="C25" s="15" t="s">
        <v>30</v>
      </c>
      <c r="D25" s="16" t="s">
        <v>9</v>
      </c>
      <c r="E25" s="16">
        <v>22</v>
      </c>
      <c r="F25" s="17">
        <f t="shared" si="1"/>
        <v>82.5</v>
      </c>
      <c r="G25" s="5">
        <f t="shared" si="0"/>
        <v>201</v>
      </c>
    </row>
    <row r="26" spans="1:7">
      <c r="A26" s="13">
        <v>23</v>
      </c>
      <c r="B26" s="14">
        <v>35</v>
      </c>
      <c r="C26" s="15" t="s">
        <v>382</v>
      </c>
      <c r="D26" s="16" t="s">
        <v>9</v>
      </c>
      <c r="E26" s="16">
        <v>23</v>
      </c>
      <c r="F26" s="17">
        <f t="shared" si="1"/>
        <v>87.5</v>
      </c>
      <c r="G26" s="5">
        <f t="shared" si="0"/>
        <v>164</v>
      </c>
    </row>
    <row r="27" spans="1:7">
      <c r="A27" s="13">
        <v>24</v>
      </c>
      <c r="B27" s="14">
        <v>36</v>
      </c>
      <c r="C27" s="15" t="s">
        <v>449</v>
      </c>
      <c r="D27" s="16" t="s">
        <v>9</v>
      </c>
      <c r="E27" s="16">
        <v>24</v>
      </c>
      <c r="F27" s="17">
        <f t="shared" si="1"/>
        <v>90</v>
      </c>
      <c r="G27" s="5">
        <f t="shared" si="0"/>
        <v>125</v>
      </c>
    </row>
    <row r="28" spans="1:7">
      <c r="A28" s="13">
        <v>25</v>
      </c>
      <c r="B28" s="14">
        <v>39</v>
      </c>
      <c r="C28" s="15" t="s">
        <v>33</v>
      </c>
      <c r="D28" s="16" t="s">
        <v>9</v>
      </c>
      <c r="E28" s="16">
        <v>25</v>
      </c>
      <c r="F28" s="17">
        <f t="shared" si="1"/>
        <v>97.5</v>
      </c>
      <c r="G28" s="5">
        <f t="shared" si="0"/>
        <v>10</v>
      </c>
    </row>
    <row r="29" spans="1:7">
      <c r="A29" s="13">
        <v>26</v>
      </c>
      <c r="B29" s="14">
        <v>38</v>
      </c>
      <c r="C29" s="15" t="s">
        <v>34</v>
      </c>
      <c r="D29" s="16" t="s">
        <v>9</v>
      </c>
      <c r="E29" s="16">
        <v>26</v>
      </c>
      <c r="F29" s="17">
        <f t="shared" si="1"/>
        <v>95</v>
      </c>
      <c r="G29" s="5">
        <f t="shared" si="0"/>
        <v>50</v>
      </c>
    </row>
    <row r="30" spans="1:7">
      <c r="A30" s="13">
        <v>27</v>
      </c>
      <c r="B30" s="14">
        <v>31</v>
      </c>
      <c r="C30" s="15" t="s">
        <v>450</v>
      </c>
      <c r="D30" s="16" t="s">
        <v>9</v>
      </c>
      <c r="E30" s="16">
        <v>27</v>
      </c>
      <c r="F30" s="17">
        <f t="shared" si="1"/>
        <v>77.5</v>
      </c>
      <c r="G30" s="5">
        <f t="shared" si="0"/>
        <v>219</v>
      </c>
    </row>
    <row r="31" spans="1:7">
      <c r="A31" s="13">
        <v>28</v>
      </c>
      <c r="B31" s="14">
        <v>37</v>
      </c>
      <c r="C31" s="15" t="s">
        <v>36</v>
      </c>
      <c r="D31" s="16" t="s">
        <v>9</v>
      </c>
      <c r="E31" s="16">
        <v>28</v>
      </c>
      <c r="F31" s="17">
        <f t="shared" si="1"/>
        <v>92.5</v>
      </c>
      <c r="G31" s="5">
        <f t="shared" si="0"/>
        <v>89</v>
      </c>
    </row>
    <row r="32" spans="1:7">
      <c r="A32" s="13">
        <v>29</v>
      </c>
      <c r="B32" s="14">
        <v>30</v>
      </c>
      <c r="C32" s="15" t="s">
        <v>281</v>
      </c>
      <c r="D32" s="16" t="s">
        <v>9</v>
      </c>
      <c r="E32" s="16">
        <v>29</v>
      </c>
      <c r="F32" s="17">
        <f t="shared" si="1"/>
        <v>75</v>
      </c>
      <c r="G32" s="5">
        <f t="shared" si="0"/>
        <v>231</v>
      </c>
    </row>
    <row r="33" spans="1:7">
      <c r="A33" s="13">
        <v>30</v>
      </c>
      <c r="B33" s="14">
        <v>34</v>
      </c>
      <c r="C33" s="15" t="s">
        <v>336</v>
      </c>
      <c r="D33" s="16" t="s">
        <v>9</v>
      </c>
      <c r="E33" s="16">
        <v>30</v>
      </c>
      <c r="F33" s="17">
        <f t="shared" si="1"/>
        <v>85</v>
      </c>
      <c r="G33" s="5">
        <f t="shared" si="0"/>
        <v>185</v>
      </c>
    </row>
    <row r="34" spans="1:7">
      <c r="A34" s="13">
        <v>31</v>
      </c>
      <c r="B34" s="14">
        <v>37</v>
      </c>
      <c r="C34" s="15" t="s">
        <v>39</v>
      </c>
      <c r="D34" s="16" t="s">
        <v>9</v>
      </c>
      <c r="E34" s="16">
        <v>31</v>
      </c>
      <c r="F34" s="17">
        <f t="shared" si="1"/>
        <v>92.5</v>
      </c>
      <c r="G34" s="5">
        <f t="shared" si="0"/>
        <v>89</v>
      </c>
    </row>
    <row r="35" spans="1:7">
      <c r="A35" s="13">
        <v>32</v>
      </c>
      <c r="B35" s="14">
        <v>38</v>
      </c>
      <c r="C35" s="15" t="s">
        <v>451</v>
      </c>
      <c r="D35" s="16" t="s">
        <v>9</v>
      </c>
      <c r="E35" s="16">
        <v>32</v>
      </c>
      <c r="F35" s="17">
        <f t="shared" si="1"/>
        <v>95</v>
      </c>
      <c r="G35" s="5">
        <f t="shared" si="0"/>
        <v>50</v>
      </c>
    </row>
    <row r="36" spans="1:7">
      <c r="A36" s="13">
        <v>33</v>
      </c>
      <c r="B36" s="14">
        <v>35</v>
      </c>
      <c r="C36" s="15" t="s">
        <v>41</v>
      </c>
      <c r="D36" s="16" t="s">
        <v>9</v>
      </c>
      <c r="E36" s="16">
        <v>33</v>
      </c>
      <c r="F36" s="17">
        <f t="shared" si="1"/>
        <v>87.5</v>
      </c>
      <c r="G36" s="5">
        <f t="shared" si="0"/>
        <v>164</v>
      </c>
    </row>
    <row r="37" spans="1:7">
      <c r="A37" s="13">
        <v>34</v>
      </c>
      <c r="B37" s="14">
        <v>30</v>
      </c>
      <c r="C37" s="15" t="s">
        <v>42</v>
      </c>
      <c r="D37" s="16" t="s">
        <v>9</v>
      </c>
      <c r="E37" s="16">
        <v>34</v>
      </c>
      <c r="F37" s="17">
        <f t="shared" si="1"/>
        <v>75</v>
      </c>
      <c r="G37" s="5">
        <f t="shared" si="0"/>
        <v>231</v>
      </c>
    </row>
    <row r="38" spans="1:7">
      <c r="A38" s="13">
        <v>35</v>
      </c>
      <c r="B38" s="14">
        <v>39</v>
      </c>
      <c r="C38" s="15" t="s">
        <v>43</v>
      </c>
      <c r="D38" s="16" t="s">
        <v>9</v>
      </c>
      <c r="E38" s="16">
        <v>35</v>
      </c>
      <c r="F38" s="17">
        <f t="shared" si="1"/>
        <v>97.5</v>
      </c>
      <c r="G38" s="5">
        <f t="shared" si="0"/>
        <v>10</v>
      </c>
    </row>
    <row r="39" spans="1:7">
      <c r="A39" s="13">
        <v>36</v>
      </c>
      <c r="B39" s="14">
        <v>37</v>
      </c>
      <c r="C39" s="15" t="s">
        <v>44</v>
      </c>
      <c r="D39" s="16" t="s">
        <v>9</v>
      </c>
      <c r="E39" s="16">
        <v>36</v>
      </c>
      <c r="F39" s="17">
        <f t="shared" si="1"/>
        <v>92.5</v>
      </c>
      <c r="G39" s="5">
        <f t="shared" si="0"/>
        <v>89</v>
      </c>
    </row>
    <row r="40" ht="15" spans="1:5">
      <c r="A40" s="2"/>
      <c r="B40" s="2"/>
      <c r="C40" s="3" t="s">
        <v>452</v>
      </c>
      <c r="D40" s="2"/>
      <c r="E40" s="2"/>
    </row>
    <row r="41" spans="1:6">
      <c r="A41" s="2"/>
      <c r="B41" s="2"/>
      <c r="C41" s="4"/>
      <c r="D41" s="2"/>
      <c r="E41" s="2"/>
      <c r="F41" s="4"/>
    </row>
    <row r="42" ht="25.5" spans="1:7">
      <c r="A42" s="5" t="s">
        <v>1</v>
      </c>
      <c r="B42" s="6" t="s">
        <v>2</v>
      </c>
      <c r="C42" s="6" t="s">
        <v>3</v>
      </c>
      <c r="D42" s="6" t="s">
        <v>5</v>
      </c>
      <c r="E42" s="7" t="s">
        <v>4</v>
      </c>
      <c r="F42" s="6" t="s">
        <v>6</v>
      </c>
      <c r="G42" s="12" t="s">
        <v>7</v>
      </c>
    </row>
    <row r="43" spans="1:7">
      <c r="A43" s="13">
        <v>1</v>
      </c>
      <c r="B43" s="14">
        <v>39</v>
      </c>
      <c r="C43" s="15" t="s">
        <v>46</v>
      </c>
      <c r="D43" s="16" t="s">
        <v>47</v>
      </c>
      <c r="E43" s="16">
        <v>1</v>
      </c>
      <c r="F43" s="17">
        <f t="shared" si="1"/>
        <v>97.5</v>
      </c>
      <c r="G43" s="5">
        <f t="shared" ref="G43:G76" si="2">IF(SUM(F$4:F$400)=0,"",RANK(F43,F$4:F$400,0))</f>
        <v>10</v>
      </c>
    </row>
    <row r="44" spans="1:7">
      <c r="A44" s="13">
        <v>2</v>
      </c>
      <c r="B44" s="14">
        <v>13</v>
      </c>
      <c r="C44" s="15" t="s">
        <v>48</v>
      </c>
      <c r="D44" s="16" t="s">
        <v>47</v>
      </c>
      <c r="E44" s="16">
        <v>2</v>
      </c>
      <c r="F44" s="17">
        <f t="shared" si="1"/>
        <v>32.5</v>
      </c>
      <c r="G44" s="5">
        <f t="shared" si="2"/>
        <v>249</v>
      </c>
    </row>
    <row r="45" spans="1:7">
      <c r="A45" s="13">
        <v>3</v>
      </c>
      <c r="B45" s="14">
        <v>34</v>
      </c>
      <c r="C45" s="15" t="s">
        <v>338</v>
      </c>
      <c r="D45" s="16" t="s">
        <v>47</v>
      </c>
      <c r="E45" s="16">
        <v>3</v>
      </c>
      <c r="F45" s="17">
        <f t="shared" si="1"/>
        <v>85</v>
      </c>
      <c r="G45" s="5">
        <f t="shared" si="2"/>
        <v>185</v>
      </c>
    </row>
    <row r="46" spans="1:7">
      <c r="A46" s="13">
        <v>4</v>
      </c>
      <c r="B46" s="14">
        <v>30</v>
      </c>
      <c r="C46" s="15" t="s">
        <v>50</v>
      </c>
      <c r="D46" s="16" t="s">
        <v>47</v>
      </c>
      <c r="E46" s="16">
        <v>4</v>
      </c>
      <c r="F46" s="17">
        <f t="shared" si="1"/>
        <v>75</v>
      </c>
      <c r="G46" s="5">
        <f t="shared" si="2"/>
        <v>231</v>
      </c>
    </row>
    <row r="47" spans="1:7">
      <c r="A47" s="13">
        <v>5</v>
      </c>
      <c r="B47" s="14">
        <v>33</v>
      </c>
      <c r="C47" s="15" t="s">
        <v>51</v>
      </c>
      <c r="D47" s="16" t="s">
        <v>47</v>
      </c>
      <c r="E47" s="16">
        <v>5</v>
      </c>
      <c r="F47" s="17">
        <f t="shared" si="1"/>
        <v>82.5</v>
      </c>
      <c r="G47" s="5">
        <f t="shared" si="2"/>
        <v>201</v>
      </c>
    </row>
    <row r="48" spans="1:7">
      <c r="A48" s="13">
        <v>6</v>
      </c>
      <c r="B48" s="14">
        <v>35</v>
      </c>
      <c r="C48" s="15" t="s">
        <v>285</v>
      </c>
      <c r="D48" s="16" t="s">
        <v>47</v>
      </c>
      <c r="E48" s="16">
        <v>6</v>
      </c>
      <c r="F48" s="17">
        <f t="shared" si="1"/>
        <v>87.5</v>
      </c>
      <c r="G48" s="5">
        <f t="shared" si="2"/>
        <v>164</v>
      </c>
    </row>
    <row r="49" spans="1:7">
      <c r="A49" s="13">
        <v>7</v>
      </c>
      <c r="B49" s="14">
        <v>33</v>
      </c>
      <c r="C49" s="15" t="s">
        <v>54</v>
      </c>
      <c r="D49" s="16" t="s">
        <v>47</v>
      </c>
      <c r="E49" s="16">
        <v>7</v>
      </c>
      <c r="F49" s="17">
        <f t="shared" si="1"/>
        <v>82.5</v>
      </c>
      <c r="G49" s="5">
        <f t="shared" si="2"/>
        <v>201</v>
      </c>
    </row>
    <row r="50" spans="1:7">
      <c r="A50" s="13">
        <v>8</v>
      </c>
      <c r="B50" s="14">
        <v>31</v>
      </c>
      <c r="C50" s="15" t="s">
        <v>55</v>
      </c>
      <c r="D50" s="16" t="s">
        <v>47</v>
      </c>
      <c r="E50" s="16">
        <v>8</v>
      </c>
      <c r="F50" s="17">
        <f t="shared" si="1"/>
        <v>77.5</v>
      </c>
      <c r="G50" s="5">
        <f t="shared" si="2"/>
        <v>219</v>
      </c>
    </row>
    <row r="51" spans="1:7">
      <c r="A51" s="13">
        <v>9</v>
      </c>
      <c r="B51" s="14">
        <v>37</v>
      </c>
      <c r="C51" s="15" t="s">
        <v>56</v>
      </c>
      <c r="D51" s="16" t="s">
        <v>47</v>
      </c>
      <c r="E51" s="16">
        <v>9</v>
      </c>
      <c r="F51" s="17">
        <f t="shared" si="1"/>
        <v>92.5</v>
      </c>
      <c r="G51" s="5">
        <f t="shared" si="2"/>
        <v>89</v>
      </c>
    </row>
    <row r="52" spans="1:7">
      <c r="A52" s="13">
        <v>10</v>
      </c>
      <c r="B52" s="14">
        <v>35</v>
      </c>
      <c r="C52" s="15" t="s">
        <v>57</v>
      </c>
      <c r="D52" s="16" t="s">
        <v>47</v>
      </c>
      <c r="E52" s="16">
        <v>10</v>
      </c>
      <c r="F52" s="17">
        <f t="shared" si="1"/>
        <v>87.5</v>
      </c>
      <c r="G52" s="5">
        <f t="shared" si="2"/>
        <v>164</v>
      </c>
    </row>
    <row r="53" spans="1:7">
      <c r="A53" s="13">
        <v>11</v>
      </c>
      <c r="B53" s="14">
        <v>32</v>
      </c>
      <c r="C53" s="15" t="s">
        <v>58</v>
      </c>
      <c r="D53" s="16" t="s">
        <v>47</v>
      </c>
      <c r="E53" s="16">
        <v>11</v>
      </c>
      <c r="F53" s="17">
        <f t="shared" si="1"/>
        <v>80</v>
      </c>
      <c r="G53" s="5">
        <f t="shared" si="2"/>
        <v>212</v>
      </c>
    </row>
    <row r="54" spans="1:7">
      <c r="A54" s="13">
        <v>12</v>
      </c>
      <c r="B54" s="14">
        <v>36</v>
      </c>
      <c r="C54" s="15" t="s">
        <v>453</v>
      </c>
      <c r="D54" s="16" t="s">
        <v>47</v>
      </c>
      <c r="E54" s="16">
        <v>13</v>
      </c>
      <c r="F54" s="17">
        <f t="shared" si="1"/>
        <v>90</v>
      </c>
      <c r="G54" s="5">
        <f t="shared" si="2"/>
        <v>125</v>
      </c>
    </row>
    <row r="55" spans="1:7">
      <c r="A55" s="13">
        <v>13</v>
      </c>
      <c r="B55" s="14">
        <v>38</v>
      </c>
      <c r="C55" s="15" t="s">
        <v>60</v>
      </c>
      <c r="D55" s="16" t="s">
        <v>47</v>
      </c>
      <c r="E55" s="16">
        <v>14</v>
      </c>
      <c r="F55" s="17">
        <f t="shared" si="1"/>
        <v>95</v>
      </c>
      <c r="G55" s="5">
        <f t="shared" si="2"/>
        <v>50</v>
      </c>
    </row>
    <row r="56" spans="1:7">
      <c r="A56" s="13">
        <v>14</v>
      </c>
      <c r="B56" s="14">
        <v>34</v>
      </c>
      <c r="C56" s="15" t="s">
        <v>61</v>
      </c>
      <c r="D56" s="16" t="s">
        <v>47</v>
      </c>
      <c r="E56" s="16">
        <v>15</v>
      </c>
      <c r="F56" s="17">
        <f t="shared" si="1"/>
        <v>85</v>
      </c>
      <c r="G56" s="5">
        <f t="shared" si="2"/>
        <v>185</v>
      </c>
    </row>
    <row r="57" spans="1:7">
      <c r="A57" s="13">
        <v>15</v>
      </c>
      <c r="B57" s="14">
        <v>17</v>
      </c>
      <c r="C57" s="15" t="s">
        <v>62</v>
      </c>
      <c r="D57" s="16" t="s">
        <v>47</v>
      </c>
      <c r="E57" s="16">
        <v>16</v>
      </c>
      <c r="F57" s="17">
        <f t="shared" si="1"/>
        <v>42.5</v>
      </c>
      <c r="G57" s="5">
        <f t="shared" si="2"/>
        <v>248</v>
      </c>
    </row>
    <row r="58" spans="1:7">
      <c r="A58" s="13">
        <v>16</v>
      </c>
      <c r="B58" s="14">
        <v>36</v>
      </c>
      <c r="C58" s="15" t="s">
        <v>63</v>
      </c>
      <c r="D58" s="16" t="s">
        <v>47</v>
      </c>
      <c r="E58" s="16">
        <v>17</v>
      </c>
      <c r="F58" s="17">
        <f t="shared" si="1"/>
        <v>90</v>
      </c>
      <c r="G58" s="5">
        <f t="shared" si="2"/>
        <v>125</v>
      </c>
    </row>
    <row r="59" spans="1:7">
      <c r="A59" s="13">
        <v>17</v>
      </c>
      <c r="B59" s="14">
        <v>39</v>
      </c>
      <c r="C59" s="15" t="s">
        <v>454</v>
      </c>
      <c r="D59" s="16" t="s">
        <v>47</v>
      </c>
      <c r="E59" s="16">
        <v>18</v>
      </c>
      <c r="F59" s="17">
        <f t="shared" si="1"/>
        <v>97.5</v>
      </c>
      <c r="G59" s="5">
        <f t="shared" si="2"/>
        <v>10</v>
      </c>
    </row>
    <row r="60" spans="1:7">
      <c r="A60" s="13">
        <v>18</v>
      </c>
      <c r="B60" s="14">
        <v>37</v>
      </c>
      <c r="C60" s="15" t="s">
        <v>65</v>
      </c>
      <c r="D60" s="16" t="s">
        <v>47</v>
      </c>
      <c r="E60" s="16">
        <v>19</v>
      </c>
      <c r="F60" s="17">
        <f t="shared" si="1"/>
        <v>92.5</v>
      </c>
      <c r="G60" s="5">
        <f t="shared" si="2"/>
        <v>89</v>
      </c>
    </row>
    <row r="61" spans="1:7">
      <c r="A61" s="13">
        <v>19</v>
      </c>
      <c r="B61" s="14">
        <v>36</v>
      </c>
      <c r="C61" s="15" t="s">
        <v>287</v>
      </c>
      <c r="D61" s="16" t="s">
        <v>47</v>
      </c>
      <c r="E61" s="16">
        <v>20</v>
      </c>
      <c r="F61" s="17">
        <f t="shared" si="1"/>
        <v>90</v>
      </c>
      <c r="G61" s="5">
        <f t="shared" si="2"/>
        <v>125</v>
      </c>
    </row>
    <row r="62" spans="1:7">
      <c r="A62" s="13">
        <v>20</v>
      </c>
      <c r="B62" s="14">
        <v>38</v>
      </c>
      <c r="C62" s="15" t="s">
        <v>68</v>
      </c>
      <c r="D62" s="16" t="s">
        <v>47</v>
      </c>
      <c r="E62" s="16">
        <v>22</v>
      </c>
      <c r="F62" s="17">
        <f t="shared" si="1"/>
        <v>95</v>
      </c>
      <c r="G62" s="5">
        <f t="shared" si="2"/>
        <v>50</v>
      </c>
    </row>
    <row r="63" spans="1:7">
      <c r="A63" s="13">
        <v>21</v>
      </c>
      <c r="B63" s="14">
        <v>36</v>
      </c>
      <c r="C63" s="15" t="s">
        <v>69</v>
      </c>
      <c r="D63" s="16" t="s">
        <v>47</v>
      </c>
      <c r="E63" s="16">
        <v>23</v>
      </c>
      <c r="F63" s="17">
        <f t="shared" si="1"/>
        <v>90</v>
      </c>
      <c r="G63" s="5">
        <f t="shared" si="2"/>
        <v>125</v>
      </c>
    </row>
    <row r="64" spans="1:7">
      <c r="A64" s="13">
        <v>22</v>
      </c>
      <c r="B64" s="14">
        <v>38</v>
      </c>
      <c r="C64" s="15" t="s">
        <v>70</v>
      </c>
      <c r="D64" s="16" t="s">
        <v>47</v>
      </c>
      <c r="E64" s="16">
        <v>24</v>
      </c>
      <c r="F64" s="17">
        <f t="shared" si="1"/>
        <v>95</v>
      </c>
      <c r="G64" s="5">
        <f t="shared" si="2"/>
        <v>50</v>
      </c>
    </row>
    <row r="65" spans="1:7">
      <c r="A65" s="13">
        <v>23</v>
      </c>
      <c r="B65" s="14">
        <v>37</v>
      </c>
      <c r="C65" s="15" t="s">
        <v>71</v>
      </c>
      <c r="D65" s="16" t="s">
        <v>47</v>
      </c>
      <c r="E65" s="16">
        <v>25</v>
      </c>
      <c r="F65" s="17">
        <f t="shared" si="1"/>
        <v>92.5</v>
      </c>
      <c r="G65" s="5">
        <f t="shared" si="2"/>
        <v>89</v>
      </c>
    </row>
    <row r="66" spans="1:7">
      <c r="A66" s="13">
        <v>24</v>
      </c>
      <c r="B66" s="14">
        <v>39</v>
      </c>
      <c r="C66" s="15" t="s">
        <v>72</v>
      </c>
      <c r="D66" s="16" t="s">
        <v>47</v>
      </c>
      <c r="E66" s="16">
        <v>26</v>
      </c>
      <c r="F66" s="17">
        <f t="shared" si="1"/>
        <v>97.5</v>
      </c>
      <c r="G66" s="5">
        <f t="shared" si="2"/>
        <v>10</v>
      </c>
    </row>
    <row r="67" spans="1:7">
      <c r="A67" s="13">
        <v>25</v>
      </c>
      <c r="B67" s="14">
        <v>39</v>
      </c>
      <c r="C67" s="15" t="s">
        <v>73</v>
      </c>
      <c r="D67" s="16" t="s">
        <v>47</v>
      </c>
      <c r="E67" s="16">
        <v>27</v>
      </c>
      <c r="F67" s="17">
        <f t="shared" si="1"/>
        <v>97.5</v>
      </c>
      <c r="G67" s="5">
        <f t="shared" si="2"/>
        <v>10</v>
      </c>
    </row>
    <row r="68" spans="1:7">
      <c r="A68" s="13">
        <v>26</v>
      </c>
      <c r="B68" s="14">
        <v>38</v>
      </c>
      <c r="C68" s="15" t="s">
        <v>74</v>
      </c>
      <c r="D68" s="16" t="s">
        <v>47</v>
      </c>
      <c r="E68" s="16">
        <v>28</v>
      </c>
      <c r="F68" s="17">
        <f t="shared" si="1"/>
        <v>95</v>
      </c>
      <c r="G68" s="5">
        <f t="shared" si="2"/>
        <v>50</v>
      </c>
    </row>
    <row r="69" spans="1:7">
      <c r="A69" s="13">
        <v>27</v>
      </c>
      <c r="B69" s="14">
        <v>27</v>
      </c>
      <c r="C69" s="15" t="s">
        <v>288</v>
      </c>
      <c r="D69" s="16" t="s">
        <v>47</v>
      </c>
      <c r="E69" s="16">
        <v>29</v>
      </c>
      <c r="F69" s="17">
        <f t="shared" si="1"/>
        <v>67.5</v>
      </c>
      <c r="G69" s="5">
        <f t="shared" si="2"/>
        <v>240</v>
      </c>
    </row>
    <row r="70" spans="1:7">
      <c r="A70" s="13">
        <v>28</v>
      </c>
      <c r="B70" s="14">
        <v>38</v>
      </c>
      <c r="C70" s="15" t="s">
        <v>455</v>
      </c>
      <c r="D70" s="16" t="s">
        <v>47</v>
      </c>
      <c r="E70" s="16">
        <v>30</v>
      </c>
      <c r="F70" s="17">
        <f t="shared" si="1"/>
        <v>95</v>
      </c>
      <c r="G70" s="5">
        <f t="shared" si="2"/>
        <v>50</v>
      </c>
    </row>
    <row r="71" spans="1:7">
      <c r="A71" s="13">
        <v>29</v>
      </c>
      <c r="B71" s="14">
        <v>33</v>
      </c>
      <c r="C71" s="15" t="s">
        <v>77</v>
      </c>
      <c r="D71" s="16" t="s">
        <v>47</v>
      </c>
      <c r="E71" s="16">
        <v>31</v>
      </c>
      <c r="F71" s="17">
        <f t="shared" si="1"/>
        <v>82.5</v>
      </c>
      <c r="G71" s="5">
        <f t="shared" si="2"/>
        <v>201</v>
      </c>
    </row>
    <row r="72" spans="1:7">
      <c r="A72" s="13">
        <v>30</v>
      </c>
      <c r="B72" s="14">
        <v>37</v>
      </c>
      <c r="C72" s="15" t="s">
        <v>290</v>
      </c>
      <c r="D72" s="16" t="s">
        <v>47</v>
      </c>
      <c r="E72" s="16">
        <v>32</v>
      </c>
      <c r="F72" s="17">
        <f t="shared" ref="F72:F139" si="3">B72*10/4</f>
        <v>92.5</v>
      </c>
      <c r="G72" s="5">
        <f t="shared" si="2"/>
        <v>89</v>
      </c>
    </row>
    <row r="73" spans="1:7">
      <c r="A73" s="13">
        <v>31</v>
      </c>
      <c r="B73" s="14">
        <v>38</v>
      </c>
      <c r="C73" s="15" t="s">
        <v>79</v>
      </c>
      <c r="D73" s="16" t="s">
        <v>47</v>
      </c>
      <c r="E73" s="16">
        <v>33</v>
      </c>
      <c r="F73" s="17">
        <f t="shared" si="3"/>
        <v>95</v>
      </c>
      <c r="G73" s="5">
        <f t="shared" si="2"/>
        <v>50</v>
      </c>
    </row>
    <row r="74" spans="1:7">
      <c r="A74" s="13">
        <v>32</v>
      </c>
      <c r="B74" s="14">
        <v>36</v>
      </c>
      <c r="C74" s="15" t="s">
        <v>80</v>
      </c>
      <c r="D74" s="16" t="s">
        <v>47</v>
      </c>
      <c r="E74" s="16">
        <v>34</v>
      </c>
      <c r="F74" s="17">
        <f t="shared" si="3"/>
        <v>90</v>
      </c>
      <c r="G74" s="5">
        <f t="shared" si="2"/>
        <v>125</v>
      </c>
    </row>
    <row r="75" spans="1:7">
      <c r="A75" s="13">
        <v>33</v>
      </c>
      <c r="B75" s="14">
        <v>33</v>
      </c>
      <c r="C75" s="15" t="s">
        <v>81</v>
      </c>
      <c r="D75" s="16" t="s">
        <v>47</v>
      </c>
      <c r="E75" s="16">
        <v>35</v>
      </c>
      <c r="F75" s="17">
        <f t="shared" si="3"/>
        <v>82.5</v>
      </c>
      <c r="G75" s="5">
        <f t="shared" si="2"/>
        <v>201</v>
      </c>
    </row>
    <row r="76" spans="1:7">
      <c r="A76" s="13">
        <v>34</v>
      </c>
      <c r="B76" s="14">
        <v>38</v>
      </c>
      <c r="C76" s="15" t="s">
        <v>82</v>
      </c>
      <c r="D76" s="16" t="s">
        <v>47</v>
      </c>
      <c r="E76" s="16">
        <v>36</v>
      </c>
      <c r="F76" s="17">
        <f t="shared" si="3"/>
        <v>95</v>
      </c>
      <c r="G76" s="5">
        <f t="shared" si="2"/>
        <v>50</v>
      </c>
    </row>
    <row r="77" ht="15" spans="1:5">
      <c r="A77" s="11"/>
      <c r="B77" s="2"/>
      <c r="C77" s="3" t="s">
        <v>456</v>
      </c>
      <c r="D77" s="2"/>
      <c r="E77" s="2"/>
    </row>
    <row r="78" spans="1:6">
      <c r="A78" s="2"/>
      <c r="B78" s="2"/>
      <c r="C78" s="4"/>
      <c r="D78" s="2"/>
      <c r="E78" s="2"/>
      <c r="F78" s="4"/>
    </row>
    <row r="79" ht="25.5" spans="1:7">
      <c r="A79" s="5" t="s">
        <v>1</v>
      </c>
      <c r="B79" s="6" t="s">
        <v>2</v>
      </c>
      <c r="C79" s="6" t="s">
        <v>3</v>
      </c>
      <c r="D79" s="6" t="s">
        <v>5</v>
      </c>
      <c r="E79" s="7" t="s">
        <v>4</v>
      </c>
      <c r="F79" s="6" t="s">
        <v>6</v>
      </c>
      <c r="G79" s="12" t="s">
        <v>7</v>
      </c>
    </row>
    <row r="80" spans="1:7">
      <c r="A80" s="13">
        <v>1</v>
      </c>
      <c r="B80" s="14">
        <v>34</v>
      </c>
      <c r="C80" s="15" t="s">
        <v>84</v>
      </c>
      <c r="D80" s="16" t="s">
        <v>85</v>
      </c>
      <c r="E80" s="16">
        <v>1</v>
      </c>
      <c r="F80" s="17">
        <f t="shared" si="3"/>
        <v>85</v>
      </c>
      <c r="G80" s="5">
        <f t="shared" ref="G80:G115" si="4">IF(SUM(F$4:F$400)=0,"",RANK(F80,F$4:F$400,0))</f>
        <v>185</v>
      </c>
    </row>
    <row r="81" spans="1:7">
      <c r="A81" s="13">
        <v>2</v>
      </c>
      <c r="B81" s="14">
        <v>36</v>
      </c>
      <c r="C81" s="15" t="s">
        <v>86</v>
      </c>
      <c r="D81" s="16" t="s">
        <v>85</v>
      </c>
      <c r="E81" s="16">
        <v>2</v>
      </c>
      <c r="F81" s="17">
        <f t="shared" si="3"/>
        <v>90</v>
      </c>
      <c r="G81" s="5">
        <f t="shared" si="4"/>
        <v>125</v>
      </c>
    </row>
    <row r="82" spans="1:7">
      <c r="A82" s="13">
        <v>3</v>
      </c>
      <c r="B82" s="14">
        <v>37</v>
      </c>
      <c r="C82" s="15" t="s">
        <v>87</v>
      </c>
      <c r="D82" s="16" t="s">
        <v>85</v>
      </c>
      <c r="E82" s="16">
        <v>3</v>
      </c>
      <c r="F82" s="17">
        <f t="shared" si="3"/>
        <v>92.5</v>
      </c>
      <c r="G82" s="5">
        <f t="shared" si="4"/>
        <v>89</v>
      </c>
    </row>
    <row r="83" spans="1:7">
      <c r="A83" s="13">
        <v>4</v>
      </c>
      <c r="B83" s="14">
        <v>35</v>
      </c>
      <c r="C83" s="15" t="s">
        <v>88</v>
      </c>
      <c r="D83" s="16" t="s">
        <v>85</v>
      </c>
      <c r="E83" s="16">
        <v>4</v>
      </c>
      <c r="F83" s="17">
        <f t="shared" si="3"/>
        <v>87.5</v>
      </c>
      <c r="G83" s="5">
        <f t="shared" si="4"/>
        <v>164</v>
      </c>
    </row>
    <row r="84" spans="1:7">
      <c r="A84" s="13">
        <v>5</v>
      </c>
      <c r="B84" s="14">
        <v>35</v>
      </c>
      <c r="C84" s="15" t="s">
        <v>89</v>
      </c>
      <c r="D84" s="16" t="s">
        <v>85</v>
      </c>
      <c r="E84" s="16">
        <v>5</v>
      </c>
      <c r="F84" s="17">
        <f t="shared" si="3"/>
        <v>87.5</v>
      </c>
      <c r="G84" s="5">
        <f t="shared" si="4"/>
        <v>164</v>
      </c>
    </row>
    <row r="85" spans="1:7">
      <c r="A85" s="13">
        <v>6</v>
      </c>
      <c r="B85" s="14">
        <v>34</v>
      </c>
      <c r="C85" s="15" t="s">
        <v>90</v>
      </c>
      <c r="D85" s="16" t="s">
        <v>85</v>
      </c>
      <c r="E85" s="16">
        <v>6</v>
      </c>
      <c r="F85" s="17">
        <f t="shared" si="3"/>
        <v>85</v>
      </c>
      <c r="G85" s="5">
        <f t="shared" si="4"/>
        <v>185</v>
      </c>
    </row>
    <row r="86" spans="1:7">
      <c r="A86" s="13">
        <v>7</v>
      </c>
      <c r="B86" s="14">
        <v>36</v>
      </c>
      <c r="C86" s="15" t="s">
        <v>91</v>
      </c>
      <c r="D86" s="16" t="s">
        <v>85</v>
      </c>
      <c r="E86" s="16">
        <v>7</v>
      </c>
      <c r="F86" s="17">
        <f t="shared" si="3"/>
        <v>90</v>
      </c>
      <c r="G86" s="5">
        <f t="shared" si="4"/>
        <v>125</v>
      </c>
    </row>
    <row r="87" spans="1:7">
      <c r="A87" s="13">
        <v>8</v>
      </c>
      <c r="B87" s="14">
        <v>34</v>
      </c>
      <c r="C87" s="15" t="s">
        <v>294</v>
      </c>
      <c r="D87" s="16" t="s">
        <v>85</v>
      </c>
      <c r="E87" s="16">
        <v>8</v>
      </c>
      <c r="F87" s="17">
        <f t="shared" si="3"/>
        <v>85</v>
      </c>
      <c r="G87" s="5">
        <f t="shared" si="4"/>
        <v>185</v>
      </c>
    </row>
    <row r="88" spans="1:7">
      <c r="A88" s="13">
        <v>9</v>
      </c>
      <c r="B88" s="14">
        <v>38</v>
      </c>
      <c r="C88" s="15" t="s">
        <v>93</v>
      </c>
      <c r="D88" s="16" t="s">
        <v>85</v>
      </c>
      <c r="E88" s="16">
        <v>9</v>
      </c>
      <c r="F88" s="17">
        <f t="shared" si="3"/>
        <v>95</v>
      </c>
      <c r="G88" s="5">
        <f t="shared" si="4"/>
        <v>50</v>
      </c>
    </row>
    <row r="89" spans="1:7">
      <c r="A89" s="13">
        <v>10</v>
      </c>
      <c r="B89" s="14">
        <v>38</v>
      </c>
      <c r="C89" s="15" t="s">
        <v>94</v>
      </c>
      <c r="D89" s="16" t="s">
        <v>85</v>
      </c>
      <c r="E89" s="16">
        <v>10</v>
      </c>
      <c r="F89" s="17">
        <f t="shared" si="3"/>
        <v>95</v>
      </c>
      <c r="G89" s="5">
        <f t="shared" si="4"/>
        <v>50</v>
      </c>
    </row>
    <row r="90" spans="1:7">
      <c r="A90" s="13">
        <v>11</v>
      </c>
      <c r="B90" s="14">
        <v>36</v>
      </c>
      <c r="C90" s="15" t="s">
        <v>95</v>
      </c>
      <c r="D90" s="16" t="s">
        <v>85</v>
      </c>
      <c r="E90" s="16">
        <v>11</v>
      </c>
      <c r="F90" s="17">
        <f t="shared" si="3"/>
        <v>90</v>
      </c>
      <c r="G90" s="5">
        <f t="shared" si="4"/>
        <v>125</v>
      </c>
    </row>
    <row r="91" spans="1:7">
      <c r="A91" s="13">
        <v>12</v>
      </c>
      <c r="B91" s="14">
        <v>31</v>
      </c>
      <c r="C91" s="15" t="s">
        <v>96</v>
      </c>
      <c r="D91" s="16" t="s">
        <v>85</v>
      </c>
      <c r="E91" s="16">
        <v>12</v>
      </c>
      <c r="F91" s="17">
        <f t="shared" si="3"/>
        <v>77.5</v>
      </c>
      <c r="G91" s="5">
        <f t="shared" si="4"/>
        <v>219</v>
      </c>
    </row>
    <row r="92" spans="1:7">
      <c r="A92" s="13">
        <v>13</v>
      </c>
      <c r="B92" s="14">
        <v>30</v>
      </c>
      <c r="C92" s="15" t="s">
        <v>457</v>
      </c>
      <c r="D92" s="16" t="s">
        <v>85</v>
      </c>
      <c r="E92" s="16">
        <v>13</v>
      </c>
      <c r="F92" s="17">
        <f t="shared" si="3"/>
        <v>75</v>
      </c>
      <c r="G92" s="5">
        <f t="shared" si="4"/>
        <v>231</v>
      </c>
    </row>
    <row r="93" spans="1:7">
      <c r="A93" s="13">
        <v>14</v>
      </c>
      <c r="B93" s="14">
        <v>36</v>
      </c>
      <c r="C93" s="15" t="s">
        <v>295</v>
      </c>
      <c r="D93" s="16" t="s">
        <v>85</v>
      </c>
      <c r="E93" s="16">
        <v>14</v>
      </c>
      <c r="F93" s="17">
        <f t="shared" si="3"/>
        <v>90</v>
      </c>
      <c r="G93" s="5">
        <f t="shared" si="4"/>
        <v>125</v>
      </c>
    </row>
    <row r="94" spans="1:7">
      <c r="A94" s="13">
        <v>15</v>
      </c>
      <c r="B94" s="14">
        <v>38</v>
      </c>
      <c r="C94" s="15" t="s">
        <v>99</v>
      </c>
      <c r="D94" s="16" t="s">
        <v>85</v>
      </c>
      <c r="E94" s="16">
        <v>15</v>
      </c>
      <c r="F94" s="17">
        <f t="shared" si="3"/>
        <v>95</v>
      </c>
      <c r="G94" s="5">
        <f t="shared" si="4"/>
        <v>50</v>
      </c>
    </row>
    <row r="95" spans="1:7">
      <c r="A95" s="13">
        <v>16</v>
      </c>
      <c r="B95" s="14">
        <v>37</v>
      </c>
      <c r="C95" s="15" t="s">
        <v>100</v>
      </c>
      <c r="D95" s="16" t="s">
        <v>85</v>
      </c>
      <c r="E95" s="16">
        <v>16</v>
      </c>
      <c r="F95" s="17">
        <f t="shared" si="3"/>
        <v>92.5</v>
      </c>
      <c r="G95" s="5">
        <f t="shared" si="4"/>
        <v>89</v>
      </c>
    </row>
    <row r="96" spans="1:7">
      <c r="A96" s="13">
        <v>17</v>
      </c>
      <c r="B96" s="14">
        <v>35</v>
      </c>
      <c r="C96" s="15" t="s">
        <v>296</v>
      </c>
      <c r="D96" s="16" t="s">
        <v>85</v>
      </c>
      <c r="E96" s="16">
        <v>17</v>
      </c>
      <c r="F96" s="17">
        <f t="shared" si="3"/>
        <v>87.5</v>
      </c>
      <c r="G96" s="5">
        <f t="shared" si="4"/>
        <v>164</v>
      </c>
    </row>
    <row r="97" spans="1:7">
      <c r="A97" s="13">
        <v>18</v>
      </c>
      <c r="B97" s="14">
        <v>38</v>
      </c>
      <c r="C97" s="15" t="s">
        <v>102</v>
      </c>
      <c r="D97" s="16" t="s">
        <v>85</v>
      </c>
      <c r="E97" s="16">
        <v>18</v>
      </c>
      <c r="F97" s="17">
        <f t="shared" si="3"/>
        <v>95</v>
      </c>
      <c r="G97" s="5">
        <f t="shared" si="4"/>
        <v>50</v>
      </c>
    </row>
    <row r="98" spans="1:7">
      <c r="A98" s="13">
        <v>19</v>
      </c>
      <c r="B98" s="14">
        <v>37</v>
      </c>
      <c r="C98" s="15" t="s">
        <v>103</v>
      </c>
      <c r="D98" s="16" t="s">
        <v>85</v>
      </c>
      <c r="E98" s="16">
        <v>19</v>
      </c>
      <c r="F98" s="17">
        <f t="shared" si="3"/>
        <v>92.5</v>
      </c>
      <c r="G98" s="5">
        <f t="shared" si="4"/>
        <v>89</v>
      </c>
    </row>
    <row r="99" spans="1:7">
      <c r="A99" s="13">
        <v>20</v>
      </c>
      <c r="B99" s="14">
        <v>38</v>
      </c>
      <c r="C99" s="15" t="s">
        <v>104</v>
      </c>
      <c r="D99" s="16" t="s">
        <v>85</v>
      </c>
      <c r="E99" s="16">
        <v>20</v>
      </c>
      <c r="F99" s="17">
        <f t="shared" si="3"/>
        <v>95</v>
      </c>
      <c r="G99" s="5">
        <f t="shared" si="4"/>
        <v>50</v>
      </c>
    </row>
    <row r="100" spans="1:7">
      <c r="A100" s="13">
        <v>21</v>
      </c>
      <c r="B100" s="14">
        <v>32</v>
      </c>
      <c r="C100" s="15" t="s">
        <v>458</v>
      </c>
      <c r="D100" s="16" t="s">
        <v>85</v>
      </c>
      <c r="E100" s="16">
        <v>21</v>
      </c>
      <c r="F100" s="17">
        <f t="shared" si="3"/>
        <v>80</v>
      </c>
      <c r="G100" s="5">
        <f t="shared" si="4"/>
        <v>212</v>
      </c>
    </row>
    <row r="101" spans="1:7">
      <c r="A101" s="13">
        <v>22</v>
      </c>
      <c r="B101" s="14">
        <v>37</v>
      </c>
      <c r="C101" s="15" t="s">
        <v>106</v>
      </c>
      <c r="D101" s="16" t="s">
        <v>85</v>
      </c>
      <c r="E101" s="16">
        <v>22</v>
      </c>
      <c r="F101" s="17">
        <f t="shared" si="3"/>
        <v>92.5</v>
      </c>
      <c r="G101" s="5">
        <f t="shared" si="4"/>
        <v>89</v>
      </c>
    </row>
    <row r="102" spans="1:7">
      <c r="A102" s="13">
        <v>23</v>
      </c>
      <c r="B102" s="14">
        <v>37</v>
      </c>
      <c r="C102" s="15" t="s">
        <v>107</v>
      </c>
      <c r="D102" s="16" t="s">
        <v>85</v>
      </c>
      <c r="E102" s="16">
        <v>23</v>
      </c>
      <c r="F102" s="17">
        <f t="shared" si="3"/>
        <v>92.5</v>
      </c>
      <c r="G102" s="5">
        <f t="shared" si="4"/>
        <v>89</v>
      </c>
    </row>
    <row r="103" spans="1:7">
      <c r="A103" s="13">
        <v>24</v>
      </c>
      <c r="B103" s="14">
        <v>33</v>
      </c>
      <c r="C103" s="15" t="s">
        <v>108</v>
      </c>
      <c r="D103" s="16" t="s">
        <v>85</v>
      </c>
      <c r="E103" s="16">
        <v>24</v>
      </c>
      <c r="F103" s="17">
        <f t="shared" si="3"/>
        <v>82.5</v>
      </c>
      <c r="G103" s="5">
        <f t="shared" si="4"/>
        <v>201</v>
      </c>
    </row>
    <row r="104" spans="1:7">
      <c r="A104" s="13">
        <v>25</v>
      </c>
      <c r="B104" s="14">
        <v>31</v>
      </c>
      <c r="C104" s="15" t="s">
        <v>109</v>
      </c>
      <c r="D104" s="16" t="s">
        <v>85</v>
      </c>
      <c r="E104" s="16">
        <v>25</v>
      </c>
      <c r="F104" s="17">
        <f t="shared" si="3"/>
        <v>77.5</v>
      </c>
      <c r="G104" s="5">
        <f t="shared" si="4"/>
        <v>219</v>
      </c>
    </row>
    <row r="105" spans="1:7">
      <c r="A105" s="13">
        <v>26</v>
      </c>
      <c r="B105" s="14">
        <v>37</v>
      </c>
      <c r="C105" s="15" t="s">
        <v>110</v>
      </c>
      <c r="D105" s="16" t="s">
        <v>85</v>
      </c>
      <c r="E105" s="16">
        <v>26</v>
      </c>
      <c r="F105" s="17">
        <f t="shared" si="3"/>
        <v>92.5</v>
      </c>
      <c r="G105" s="5">
        <f t="shared" si="4"/>
        <v>89</v>
      </c>
    </row>
    <row r="106" spans="1:7">
      <c r="A106" s="13">
        <v>27</v>
      </c>
      <c r="B106" s="14">
        <v>36</v>
      </c>
      <c r="C106" s="15" t="s">
        <v>111</v>
      </c>
      <c r="D106" s="16" t="s">
        <v>85</v>
      </c>
      <c r="E106" s="16">
        <v>27</v>
      </c>
      <c r="F106" s="17">
        <f t="shared" si="3"/>
        <v>90</v>
      </c>
      <c r="G106" s="5">
        <f t="shared" si="4"/>
        <v>125</v>
      </c>
    </row>
    <row r="107" spans="1:7">
      <c r="A107" s="13">
        <v>28</v>
      </c>
      <c r="B107" s="14">
        <v>39</v>
      </c>
      <c r="C107" s="15" t="s">
        <v>112</v>
      </c>
      <c r="D107" s="16" t="s">
        <v>85</v>
      </c>
      <c r="E107" s="16">
        <v>28</v>
      </c>
      <c r="F107" s="17">
        <f t="shared" si="3"/>
        <v>97.5</v>
      </c>
      <c r="G107" s="5">
        <f t="shared" si="4"/>
        <v>10</v>
      </c>
    </row>
    <row r="108" spans="1:7">
      <c r="A108" s="13">
        <v>29</v>
      </c>
      <c r="B108" s="14">
        <v>32</v>
      </c>
      <c r="C108" s="15" t="s">
        <v>113</v>
      </c>
      <c r="D108" s="16" t="s">
        <v>85</v>
      </c>
      <c r="E108" s="16">
        <v>29</v>
      </c>
      <c r="F108" s="17">
        <f t="shared" si="3"/>
        <v>80</v>
      </c>
      <c r="G108" s="5">
        <f t="shared" si="4"/>
        <v>212</v>
      </c>
    </row>
    <row r="109" spans="1:7">
      <c r="A109" s="13">
        <v>30</v>
      </c>
      <c r="B109" s="14">
        <v>39</v>
      </c>
      <c r="C109" s="15" t="s">
        <v>114</v>
      </c>
      <c r="D109" s="16" t="s">
        <v>85</v>
      </c>
      <c r="E109" s="16">
        <v>30</v>
      </c>
      <c r="F109" s="17">
        <f t="shared" si="3"/>
        <v>97.5</v>
      </c>
      <c r="G109" s="5">
        <f t="shared" si="4"/>
        <v>10</v>
      </c>
    </row>
    <row r="110" spans="1:7">
      <c r="A110" s="13">
        <v>31</v>
      </c>
      <c r="B110" s="14">
        <v>36</v>
      </c>
      <c r="C110" s="15" t="s">
        <v>115</v>
      </c>
      <c r="D110" s="16" t="s">
        <v>85</v>
      </c>
      <c r="E110" s="16">
        <v>31</v>
      </c>
      <c r="F110" s="17">
        <f t="shared" si="3"/>
        <v>90</v>
      </c>
      <c r="G110" s="5">
        <f t="shared" si="4"/>
        <v>125</v>
      </c>
    </row>
    <row r="111" spans="1:7">
      <c r="A111" s="13">
        <v>32</v>
      </c>
      <c r="B111" s="14">
        <v>39</v>
      </c>
      <c r="C111" s="15" t="s">
        <v>116</v>
      </c>
      <c r="D111" s="16" t="s">
        <v>85</v>
      </c>
      <c r="E111" s="16">
        <v>32</v>
      </c>
      <c r="F111" s="17">
        <f t="shared" si="3"/>
        <v>97.5</v>
      </c>
      <c r="G111" s="5">
        <f t="shared" si="4"/>
        <v>10</v>
      </c>
    </row>
    <row r="112" spans="1:7">
      <c r="A112" s="13">
        <v>33</v>
      </c>
      <c r="B112" s="14">
        <v>35</v>
      </c>
      <c r="C112" s="15" t="s">
        <v>117</v>
      </c>
      <c r="D112" s="16" t="s">
        <v>85</v>
      </c>
      <c r="E112" s="16">
        <v>33</v>
      </c>
      <c r="F112" s="17">
        <f t="shared" si="3"/>
        <v>87.5</v>
      </c>
      <c r="G112" s="5">
        <f t="shared" si="4"/>
        <v>164</v>
      </c>
    </row>
    <row r="113" spans="1:7">
      <c r="A113" s="13">
        <v>34</v>
      </c>
      <c r="B113" s="14">
        <v>39</v>
      </c>
      <c r="C113" s="15" t="s">
        <v>300</v>
      </c>
      <c r="D113" s="16" t="s">
        <v>85</v>
      </c>
      <c r="E113" s="16">
        <v>34</v>
      </c>
      <c r="F113" s="17">
        <f t="shared" si="3"/>
        <v>97.5</v>
      </c>
      <c r="G113" s="5">
        <f t="shared" si="4"/>
        <v>10</v>
      </c>
    </row>
    <row r="114" spans="1:7">
      <c r="A114" s="13">
        <v>35</v>
      </c>
      <c r="B114" s="14">
        <v>40</v>
      </c>
      <c r="C114" s="15" t="s">
        <v>119</v>
      </c>
      <c r="D114" s="16" t="s">
        <v>85</v>
      </c>
      <c r="E114" s="16">
        <v>35</v>
      </c>
      <c r="F114" s="17">
        <f t="shared" si="3"/>
        <v>100</v>
      </c>
      <c r="G114" s="5">
        <f t="shared" si="4"/>
        <v>1</v>
      </c>
    </row>
    <row r="115" spans="1:7">
      <c r="A115" s="13">
        <v>36</v>
      </c>
      <c r="B115" s="14">
        <v>34</v>
      </c>
      <c r="C115" s="15" t="s">
        <v>120</v>
      </c>
      <c r="D115" s="16" t="s">
        <v>85</v>
      </c>
      <c r="E115" s="16">
        <v>36</v>
      </c>
      <c r="F115" s="17">
        <f t="shared" si="3"/>
        <v>85</v>
      </c>
      <c r="G115" s="5">
        <f t="shared" si="4"/>
        <v>185</v>
      </c>
    </row>
    <row r="116" ht="15" spans="1:5">
      <c r="A116" s="2"/>
      <c r="B116" s="2"/>
      <c r="C116" s="3" t="s">
        <v>459</v>
      </c>
      <c r="D116" s="2"/>
      <c r="E116" s="2"/>
    </row>
    <row r="117" spans="1:6">
      <c r="A117" s="2"/>
      <c r="B117" s="2"/>
      <c r="C117" s="4"/>
      <c r="D117" s="2"/>
      <c r="E117" s="2"/>
      <c r="F117" s="4"/>
    </row>
    <row r="118" ht="25.5" spans="1:7">
      <c r="A118" s="5" t="s">
        <v>1</v>
      </c>
      <c r="B118" s="6" t="s">
        <v>2</v>
      </c>
      <c r="C118" s="6" t="s">
        <v>3</v>
      </c>
      <c r="D118" s="6" t="s">
        <v>5</v>
      </c>
      <c r="E118" s="7" t="s">
        <v>4</v>
      </c>
      <c r="F118" s="6" t="s">
        <v>6</v>
      </c>
      <c r="G118" s="12" t="s">
        <v>7</v>
      </c>
    </row>
    <row r="119" spans="1:7">
      <c r="A119" s="13">
        <v>1</v>
      </c>
      <c r="B119" s="14">
        <v>39</v>
      </c>
      <c r="C119" s="15" t="s">
        <v>122</v>
      </c>
      <c r="F119" s="17">
        <f t="shared" si="3"/>
        <v>97.5</v>
      </c>
      <c r="G119" s="5">
        <f t="shared" ref="G119:G154" si="5">IF(SUM(F$4:F$400)=0,"",RANK(F119,F$4:F$400,0))</f>
        <v>10</v>
      </c>
    </row>
    <row r="120" spans="1:7">
      <c r="A120" s="13">
        <v>2</v>
      </c>
      <c r="B120" s="14">
        <v>38</v>
      </c>
      <c r="C120" s="15" t="s">
        <v>124</v>
      </c>
      <c r="D120" s="16" t="s">
        <v>123</v>
      </c>
      <c r="E120" s="16">
        <v>1</v>
      </c>
      <c r="F120" s="17">
        <f t="shared" si="3"/>
        <v>95</v>
      </c>
      <c r="G120" s="5">
        <f t="shared" si="5"/>
        <v>50</v>
      </c>
    </row>
    <row r="121" spans="1:7">
      <c r="A121" s="13">
        <v>3</v>
      </c>
      <c r="B121" s="14">
        <v>27</v>
      </c>
      <c r="C121" s="15" t="s">
        <v>125</v>
      </c>
      <c r="D121" s="16" t="s">
        <v>123</v>
      </c>
      <c r="E121" s="16">
        <v>2</v>
      </c>
      <c r="F121" s="17">
        <f t="shared" si="3"/>
        <v>67.5</v>
      </c>
      <c r="G121" s="5">
        <f t="shared" si="5"/>
        <v>240</v>
      </c>
    </row>
    <row r="122" spans="1:7">
      <c r="A122" s="13">
        <v>4</v>
      </c>
      <c r="B122" s="14">
        <v>37</v>
      </c>
      <c r="C122" s="15" t="s">
        <v>126</v>
      </c>
      <c r="D122" s="16" t="s">
        <v>123</v>
      </c>
      <c r="E122" s="16">
        <v>3</v>
      </c>
      <c r="F122" s="17">
        <f t="shared" si="3"/>
        <v>92.5</v>
      </c>
      <c r="G122" s="5">
        <f t="shared" si="5"/>
        <v>89</v>
      </c>
    </row>
    <row r="123" spans="1:7">
      <c r="A123" s="13">
        <v>5</v>
      </c>
      <c r="B123" s="14">
        <v>36</v>
      </c>
      <c r="C123" s="15" t="s">
        <v>127</v>
      </c>
      <c r="D123" s="16" t="s">
        <v>123</v>
      </c>
      <c r="E123" s="16">
        <v>4</v>
      </c>
      <c r="F123" s="17">
        <f t="shared" si="3"/>
        <v>90</v>
      </c>
      <c r="G123" s="5">
        <f t="shared" si="5"/>
        <v>125</v>
      </c>
    </row>
    <row r="124" spans="1:7">
      <c r="A124" s="13">
        <v>6</v>
      </c>
      <c r="B124" s="14">
        <v>34</v>
      </c>
      <c r="C124" s="15" t="s">
        <v>128</v>
      </c>
      <c r="D124" s="16" t="s">
        <v>123</v>
      </c>
      <c r="E124" s="16">
        <v>5</v>
      </c>
      <c r="F124" s="17">
        <f t="shared" si="3"/>
        <v>85</v>
      </c>
      <c r="G124" s="5">
        <f t="shared" si="5"/>
        <v>185</v>
      </c>
    </row>
    <row r="125" spans="1:7">
      <c r="A125" s="13">
        <v>7</v>
      </c>
      <c r="B125" s="14">
        <v>39</v>
      </c>
      <c r="C125" s="15" t="s">
        <v>129</v>
      </c>
      <c r="D125" s="16" t="s">
        <v>123</v>
      </c>
      <c r="E125" s="16">
        <v>6</v>
      </c>
      <c r="F125" s="17">
        <f t="shared" si="3"/>
        <v>97.5</v>
      </c>
      <c r="G125" s="5">
        <f t="shared" si="5"/>
        <v>10</v>
      </c>
    </row>
    <row r="126" spans="1:7">
      <c r="A126" s="13">
        <v>8</v>
      </c>
      <c r="B126" s="14">
        <v>38</v>
      </c>
      <c r="C126" s="15" t="s">
        <v>130</v>
      </c>
      <c r="D126" s="16" t="s">
        <v>123</v>
      </c>
      <c r="E126" s="16">
        <v>7</v>
      </c>
      <c r="F126" s="17">
        <f t="shared" si="3"/>
        <v>95</v>
      </c>
      <c r="G126" s="5">
        <f t="shared" si="5"/>
        <v>50</v>
      </c>
    </row>
    <row r="127" spans="1:7">
      <c r="A127" s="13">
        <v>9</v>
      </c>
      <c r="B127" s="14">
        <v>31</v>
      </c>
      <c r="C127" s="15" t="s">
        <v>131</v>
      </c>
      <c r="D127" s="16" t="s">
        <v>123</v>
      </c>
      <c r="E127" s="16">
        <v>8</v>
      </c>
      <c r="F127" s="17">
        <f t="shared" si="3"/>
        <v>77.5</v>
      </c>
      <c r="G127" s="5">
        <f t="shared" si="5"/>
        <v>219</v>
      </c>
    </row>
    <row r="128" spans="1:7">
      <c r="A128" s="13">
        <v>10</v>
      </c>
      <c r="B128" s="14">
        <v>36</v>
      </c>
      <c r="C128" s="15" t="s">
        <v>132</v>
      </c>
      <c r="D128" s="16" t="s">
        <v>123</v>
      </c>
      <c r="E128" s="16">
        <v>9</v>
      </c>
      <c r="F128" s="17">
        <f t="shared" si="3"/>
        <v>90</v>
      </c>
      <c r="G128" s="5">
        <f t="shared" si="5"/>
        <v>125</v>
      </c>
    </row>
    <row r="129" spans="1:7">
      <c r="A129" s="13">
        <v>11</v>
      </c>
      <c r="B129" s="14">
        <v>29</v>
      </c>
      <c r="C129" s="15" t="s">
        <v>133</v>
      </c>
      <c r="D129" s="16" t="s">
        <v>123</v>
      </c>
      <c r="E129" s="16">
        <v>10</v>
      </c>
      <c r="F129" s="17">
        <f t="shared" si="3"/>
        <v>72.5</v>
      </c>
      <c r="G129" s="5">
        <f t="shared" si="5"/>
        <v>237</v>
      </c>
    </row>
    <row r="130" spans="1:7">
      <c r="A130" s="13">
        <v>12</v>
      </c>
      <c r="B130" s="14">
        <v>39</v>
      </c>
      <c r="C130" s="15" t="s">
        <v>134</v>
      </c>
      <c r="D130" s="16" t="s">
        <v>123</v>
      </c>
      <c r="E130" s="16">
        <v>11</v>
      </c>
      <c r="F130" s="17">
        <f t="shared" si="3"/>
        <v>97.5</v>
      </c>
      <c r="G130" s="5">
        <f t="shared" si="5"/>
        <v>10</v>
      </c>
    </row>
    <row r="131" spans="1:7">
      <c r="A131" s="13">
        <v>13</v>
      </c>
      <c r="B131" s="14">
        <v>39</v>
      </c>
      <c r="C131" s="15" t="s">
        <v>136</v>
      </c>
      <c r="D131" s="16" t="s">
        <v>123</v>
      </c>
      <c r="E131" s="16">
        <v>12</v>
      </c>
      <c r="F131" s="17">
        <f t="shared" si="3"/>
        <v>97.5</v>
      </c>
      <c r="G131" s="5">
        <f t="shared" si="5"/>
        <v>10</v>
      </c>
    </row>
    <row r="132" spans="1:7">
      <c r="A132" s="13">
        <v>14</v>
      </c>
      <c r="B132" s="14">
        <v>38</v>
      </c>
      <c r="C132" s="15" t="s">
        <v>137</v>
      </c>
      <c r="D132" s="16" t="s">
        <v>123</v>
      </c>
      <c r="E132" s="16">
        <v>13</v>
      </c>
      <c r="F132" s="17">
        <f t="shared" si="3"/>
        <v>95</v>
      </c>
      <c r="G132" s="5">
        <f t="shared" si="5"/>
        <v>50</v>
      </c>
    </row>
    <row r="133" spans="1:7">
      <c r="A133" s="13">
        <v>15</v>
      </c>
      <c r="B133" s="14">
        <v>38</v>
      </c>
      <c r="C133" s="15" t="s">
        <v>135</v>
      </c>
      <c r="D133" s="16" t="s">
        <v>123</v>
      </c>
      <c r="E133" s="16">
        <v>14</v>
      </c>
      <c r="F133" s="17">
        <f t="shared" si="3"/>
        <v>95</v>
      </c>
      <c r="G133" s="5">
        <f t="shared" si="5"/>
        <v>50</v>
      </c>
    </row>
    <row r="134" spans="1:7">
      <c r="A134" s="13">
        <v>16</v>
      </c>
      <c r="B134" s="14">
        <v>38</v>
      </c>
      <c r="C134" s="15" t="s">
        <v>138</v>
      </c>
      <c r="D134" s="16" t="s">
        <v>123</v>
      </c>
      <c r="E134" s="16">
        <v>15</v>
      </c>
      <c r="F134" s="17">
        <f t="shared" si="3"/>
        <v>95</v>
      </c>
      <c r="G134" s="5">
        <f t="shared" si="5"/>
        <v>50</v>
      </c>
    </row>
    <row r="135" spans="1:7">
      <c r="A135" s="13">
        <v>17</v>
      </c>
      <c r="B135" s="14">
        <v>31</v>
      </c>
      <c r="C135" s="15" t="s">
        <v>303</v>
      </c>
      <c r="D135" s="16" t="s">
        <v>123</v>
      </c>
      <c r="E135" s="16">
        <v>16</v>
      </c>
      <c r="F135" s="17">
        <f t="shared" si="3"/>
        <v>77.5</v>
      </c>
      <c r="G135" s="5">
        <f t="shared" si="5"/>
        <v>219</v>
      </c>
    </row>
    <row r="136" spans="1:7">
      <c r="A136" s="13">
        <v>18</v>
      </c>
      <c r="B136" s="14">
        <v>36</v>
      </c>
      <c r="C136" s="15" t="s">
        <v>140</v>
      </c>
      <c r="D136" s="16" t="s">
        <v>123</v>
      </c>
      <c r="E136" s="16">
        <v>17</v>
      </c>
      <c r="F136" s="17">
        <f t="shared" si="3"/>
        <v>90</v>
      </c>
      <c r="G136" s="5">
        <f t="shared" si="5"/>
        <v>125</v>
      </c>
    </row>
    <row r="137" spans="1:7">
      <c r="A137" s="13">
        <v>19</v>
      </c>
      <c r="B137" s="14">
        <v>36</v>
      </c>
      <c r="C137" s="15" t="s">
        <v>141</v>
      </c>
      <c r="D137" s="16" t="s">
        <v>123</v>
      </c>
      <c r="E137" s="16">
        <v>18</v>
      </c>
      <c r="F137" s="17">
        <f t="shared" si="3"/>
        <v>90</v>
      </c>
      <c r="G137" s="5">
        <f t="shared" si="5"/>
        <v>125</v>
      </c>
    </row>
    <row r="138" spans="1:7">
      <c r="A138" s="13">
        <v>20</v>
      </c>
      <c r="B138" s="14">
        <v>39</v>
      </c>
      <c r="C138" s="15" t="s">
        <v>142</v>
      </c>
      <c r="D138" s="16" t="s">
        <v>123</v>
      </c>
      <c r="E138" s="16">
        <v>19</v>
      </c>
      <c r="F138" s="17">
        <f t="shared" si="3"/>
        <v>97.5</v>
      </c>
      <c r="G138" s="5">
        <f t="shared" si="5"/>
        <v>10</v>
      </c>
    </row>
    <row r="139" spans="1:7">
      <c r="A139" s="13">
        <v>21</v>
      </c>
      <c r="B139" s="14">
        <v>39</v>
      </c>
      <c r="C139" s="15" t="s">
        <v>143</v>
      </c>
      <c r="D139" s="16" t="s">
        <v>123</v>
      </c>
      <c r="E139" s="16">
        <v>20</v>
      </c>
      <c r="F139" s="17">
        <f t="shared" si="3"/>
        <v>97.5</v>
      </c>
      <c r="G139" s="5">
        <f t="shared" si="5"/>
        <v>10</v>
      </c>
    </row>
    <row r="140" spans="1:7">
      <c r="A140" s="13">
        <v>22</v>
      </c>
      <c r="B140" s="14">
        <v>40</v>
      </c>
      <c r="C140" s="15" t="s">
        <v>460</v>
      </c>
      <c r="D140" s="16" t="s">
        <v>123</v>
      </c>
      <c r="E140" s="16">
        <v>21</v>
      </c>
      <c r="F140" s="17">
        <f t="shared" ref="F140:F208" si="6">B140*10/4</f>
        <v>100</v>
      </c>
      <c r="G140" s="5">
        <f t="shared" si="5"/>
        <v>1</v>
      </c>
    </row>
    <row r="141" spans="1:7">
      <c r="A141" s="13">
        <v>23</v>
      </c>
      <c r="B141" s="14">
        <v>36</v>
      </c>
      <c r="C141" s="15" t="s">
        <v>304</v>
      </c>
      <c r="D141" s="16" t="s">
        <v>123</v>
      </c>
      <c r="E141" s="16">
        <v>22</v>
      </c>
      <c r="F141" s="17">
        <f t="shared" si="6"/>
        <v>90</v>
      </c>
      <c r="G141" s="5">
        <f t="shared" si="5"/>
        <v>125</v>
      </c>
    </row>
    <row r="142" spans="1:7">
      <c r="A142" s="13">
        <v>24</v>
      </c>
      <c r="B142" s="14">
        <v>32</v>
      </c>
      <c r="C142" s="15" t="s">
        <v>145</v>
      </c>
      <c r="D142" s="16" t="s">
        <v>123</v>
      </c>
      <c r="E142" s="16">
        <v>23</v>
      </c>
      <c r="F142" s="17">
        <f t="shared" si="6"/>
        <v>80</v>
      </c>
      <c r="G142" s="5">
        <f t="shared" si="5"/>
        <v>212</v>
      </c>
    </row>
    <row r="143" spans="1:7">
      <c r="A143" s="13">
        <v>25</v>
      </c>
      <c r="B143" s="14">
        <v>38</v>
      </c>
      <c r="C143" s="15" t="s">
        <v>146</v>
      </c>
      <c r="D143" s="16" t="s">
        <v>123</v>
      </c>
      <c r="E143" s="16">
        <v>24</v>
      </c>
      <c r="F143" s="17">
        <f t="shared" si="6"/>
        <v>95</v>
      </c>
      <c r="G143" s="5">
        <f t="shared" si="5"/>
        <v>50</v>
      </c>
    </row>
    <row r="144" spans="1:7">
      <c r="A144" s="13">
        <v>26</v>
      </c>
      <c r="B144" s="14">
        <v>39</v>
      </c>
      <c r="C144" s="15" t="s">
        <v>147</v>
      </c>
      <c r="D144" s="16" t="s">
        <v>123</v>
      </c>
      <c r="E144" s="16">
        <v>25</v>
      </c>
      <c r="F144" s="17">
        <f t="shared" si="6"/>
        <v>97.5</v>
      </c>
      <c r="G144" s="5">
        <f t="shared" si="5"/>
        <v>10</v>
      </c>
    </row>
    <row r="145" spans="1:7">
      <c r="A145" s="13">
        <v>27</v>
      </c>
      <c r="B145" s="14">
        <v>37</v>
      </c>
      <c r="C145" s="15" t="s">
        <v>148</v>
      </c>
      <c r="D145" s="16" t="s">
        <v>123</v>
      </c>
      <c r="E145" s="16">
        <v>26</v>
      </c>
      <c r="F145" s="17">
        <f t="shared" si="6"/>
        <v>92.5</v>
      </c>
      <c r="G145" s="5">
        <f t="shared" si="5"/>
        <v>89</v>
      </c>
    </row>
    <row r="146" spans="1:7">
      <c r="A146" s="13">
        <v>28</v>
      </c>
      <c r="B146" s="14">
        <v>37</v>
      </c>
      <c r="C146" s="15" t="s">
        <v>149</v>
      </c>
      <c r="D146" s="16" t="s">
        <v>123</v>
      </c>
      <c r="E146" s="16">
        <v>27</v>
      </c>
      <c r="F146" s="17">
        <f t="shared" si="6"/>
        <v>92.5</v>
      </c>
      <c r="G146" s="5">
        <f t="shared" si="5"/>
        <v>89</v>
      </c>
    </row>
    <row r="147" spans="1:7">
      <c r="A147" s="13">
        <v>29</v>
      </c>
      <c r="B147" s="14">
        <v>29</v>
      </c>
      <c r="C147" s="15" t="s">
        <v>150</v>
      </c>
      <c r="D147" s="16" t="s">
        <v>123</v>
      </c>
      <c r="E147" s="16">
        <v>28</v>
      </c>
      <c r="F147" s="17">
        <f t="shared" si="6"/>
        <v>72.5</v>
      </c>
      <c r="G147" s="5">
        <f t="shared" si="5"/>
        <v>237</v>
      </c>
    </row>
    <row r="148" spans="1:7">
      <c r="A148" s="13">
        <v>30</v>
      </c>
      <c r="B148" s="14">
        <v>35</v>
      </c>
      <c r="C148" s="15" t="s">
        <v>151</v>
      </c>
      <c r="D148" s="16" t="s">
        <v>123</v>
      </c>
      <c r="E148" s="16">
        <v>29</v>
      </c>
      <c r="F148" s="17">
        <f t="shared" si="6"/>
        <v>87.5</v>
      </c>
      <c r="G148" s="5">
        <f t="shared" si="5"/>
        <v>164</v>
      </c>
    </row>
    <row r="149" spans="1:7">
      <c r="A149" s="13">
        <v>31</v>
      </c>
      <c r="B149" s="14">
        <v>39</v>
      </c>
      <c r="C149" s="15" t="s">
        <v>152</v>
      </c>
      <c r="D149" s="16" t="s">
        <v>123</v>
      </c>
      <c r="E149" s="16">
        <v>30</v>
      </c>
      <c r="F149" s="17">
        <f t="shared" si="6"/>
        <v>97.5</v>
      </c>
      <c r="G149" s="5">
        <f t="shared" si="5"/>
        <v>10</v>
      </c>
    </row>
    <row r="150" spans="1:7">
      <c r="A150" s="13">
        <v>32</v>
      </c>
      <c r="B150" s="14">
        <v>39</v>
      </c>
      <c r="C150" s="15" t="s">
        <v>153</v>
      </c>
      <c r="D150" s="16" t="s">
        <v>123</v>
      </c>
      <c r="E150" s="16">
        <v>31</v>
      </c>
      <c r="F150" s="17">
        <f t="shared" si="6"/>
        <v>97.5</v>
      </c>
      <c r="G150" s="5">
        <f t="shared" si="5"/>
        <v>10</v>
      </c>
    </row>
    <row r="151" spans="1:7">
      <c r="A151" s="13">
        <v>33</v>
      </c>
      <c r="B151" s="14">
        <v>38</v>
      </c>
      <c r="C151" s="15" t="s">
        <v>154</v>
      </c>
      <c r="D151" s="16" t="s">
        <v>123</v>
      </c>
      <c r="E151" s="16">
        <v>32</v>
      </c>
      <c r="F151" s="17">
        <f t="shared" si="6"/>
        <v>95</v>
      </c>
      <c r="G151" s="5">
        <f t="shared" si="5"/>
        <v>50</v>
      </c>
    </row>
    <row r="152" spans="1:7">
      <c r="A152" s="13">
        <v>34</v>
      </c>
      <c r="B152" s="14">
        <v>37</v>
      </c>
      <c r="C152" s="15" t="s">
        <v>345</v>
      </c>
      <c r="D152" s="16" t="s">
        <v>123</v>
      </c>
      <c r="E152" s="16">
        <v>33</v>
      </c>
      <c r="F152" s="17">
        <f t="shared" si="6"/>
        <v>92.5</v>
      </c>
      <c r="G152" s="5">
        <f t="shared" si="5"/>
        <v>89</v>
      </c>
    </row>
    <row r="153" spans="1:7">
      <c r="A153" s="13">
        <v>35</v>
      </c>
      <c r="B153" s="14">
        <v>38</v>
      </c>
      <c r="C153" s="15" t="s">
        <v>156</v>
      </c>
      <c r="D153" s="16" t="s">
        <v>123</v>
      </c>
      <c r="E153" s="16">
        <v>34</v>
      </c>
      <c r="F153" s="17">
        <f t="shared" si="6"/>
        <v>95</v>
      </c>
      <c r="G153" s="5">
        <f t="shared" si="5"/>
        <v>50</v>
      </c>
    </row>
    <row r="154" spans="1:7">
      <c r="A154" s="13">
        <v>36</v>
      </c>
      <c r="B154" s="14">
        <v>39</v>
      </c>
      <c r="C154" s="15" t="s">
        <v>157</v>
      </c>
      <c r="D154" s="16" t="s">
        <v>123</v>
      </c>
      <c r="E154" s="16">
        <v>35</v>
      </c>
      <c r="F154" s="17">
        <f t="shared" si="6"/>
        <v>97.5</v>
      </c>
      <c r="G154" s="5">
        <f t="shared" si="5"/>
        <v>10</v>
      </c>
    </row>
    <row r="155" ht="15" spans="1:5">
      <c r="A155" s="2"/>
      <c r="B155" s="2"/>
      <c r="C155" s="3" t="s">
        <v>461</v>
      </c>
      <c r="D155" s="16" t="s">
        <v>123</v>
      </c>
      <c r="E155" s="16">
        <v>36</v>
      </c>
    </row>
    <row r="156" spans="1:6">
      <c r="A156" s="2"/>
      <c r="B156" s="2"/>
      <c r="C156" s="4"/>
      <c r="D156" s="2"/>
      <c r="E156" s="2"/>
      <c r="F156" s="4"/>
    </row>
    <row r="157" ht="25.5" spans="1:7">
      <c r="A157" s="5" t="s">
        <v>1</v>
      </c>
      <c r="B157" s="6" t="s">
        <v>2</v>
      </c>
      <c r="C157" s="6" t="s">
        <v>3</v>
      </c>
      <c r="D157" s="6" t="s">
        <v>5</v>
      </c>
      <c r="E157" s="7" t="s">
        <v>4</v>
      </c>
      <c r="F157" s="6" t="s">
        <v>6</v>
      </c>
      <c r="G157" s="12" t="s">
        <v>7</v>
      </c>
    </row>
    <row r="158" spans="1:7">
      <c r="A158" s="13">
        <v>1</v>
      </c>
      <c r="B158" s="14">
        <v>19</v>
      </c>
      <c r="C158" s="15" t="s">
        <v>347</v>
      </c>
      <c r="D158" s="16" t="s">
        <v>160</v>
      </c>
      <c r="E158" s="16">
        <v>1</v>
      </c>
      <c r="F158" s="17">
        <f t="shared" si="6"/>
        <v>47.5</v>
      </c>
      <c r="G158" s="5">
        <f t="shared" ref="G158:G193" si="7">IF(SUM(F$4:F$400)=0,"",RANK(F158,F$4:F$400,0))</f>
        <v>246</v>
      </c>
    </row>
    <row r="159" spans="1:7">
      <c r="A159" s="13">
        <v>2</v>
      </c>
      <c r="B159" s="14">
        <v>40</v>
      </c>
      <c r="C159" s="15" t="s">
        <v>161</v>
      </c>
      <c r="D159" s="16" t="s">
        <v>160</v>
      </c>
      <c r="E159" s="16">
        <v>2</v>
      </c>
      <c r="F159" s="17">
        <f t="shared" si="6"/>
        <v>100</v>
      </c>
      <c r="G159" s="5">
        <f t="shared" si="7"/>
        <v>1</v>
      </c>
    </row>
    <row r="160" spans="1:7">
      <c r="A160" s="13">
        <v>3</v>
      </c>
      <c r="B160" s="14">
        <v>39</v>
      </c>
      <c r="C160" s="15" t="s">
        <v>162</v>
      </c>
      <c r="D160" s="16" t="s">
        <v>160</v>
      </c>
      <c r="E160" s="16">
        <v>3</v>
      </c>
      <c r="F160" s="17">
        <f t="shared" si="6"/>
        <v>97.5</v>
      </c>
      <c r="G160" s="5">
        <f t="shared" si="7"/>
        <v>10</v>
      </c>
    </row>
    <row r="161" spans="1:7">
      <c r="A161" s="13">
        <v>4</v>
      </c>
      <c r="B161" s="14">
        <v>31</v>
      </c>
      <c r="C161" s="15" t="s">
        <v>163</v>
      </c>
      <c r="D161" s="16" t="s">
        <v>160</v>
      </c>
      <c r="E161" s="16">
        <v>4</v>
      </c>
      <c r="F161" s="17">
        <f t="shared" si="6"/>
        <v>77.5</v>
      </c>
      <c r="G161" s="5">
        <f t="shared" si="7"/>
        <v>219</v>
      </c>
    </row>
    <row r="162" spans="1:7">
      <c r="A162" s="13">
        <v>5</v>
      </c>
      <c r="B162" s="14">
        <v>33</v>
      </c>
      <c r="C162" s="15" t="s">
        <v>164</v>
      </c>
      <c r="D162" s="16" t="s">
        <v>160</v>
      </c>
      <c r="E162" s="16">
        <v>5</v>
      </c>
      <c r="F162" s="17">
        <f t="shared" si="6"/>
        <v>82.5</v>
      </c>
      <c r="G162" s="5">
        <f t="shared" si="7"/>
        <v>201</v>
      </c>
    </row>
    <row r="163" spans="1:7">
      <c r="A163" s="13">
        <v>6</v>
      </c>
      <c r="B163" s="14">
        <v>33</v>
      </c>
      <c r="C163" s="15" t="s">
        <v>165</v>
      </c>
      <c r="D163" s="16" t="s">
        <v>160</v>
      </c>
      <c r="E163" s="16">
        <v>6</v>
      </c>
      <c r="F163" s="17">
        <f t="shared" si="6"/>
        <v>82.5</v>
      </c>
      <c r="G163" s="5">
        <f t="shared" si="7"/>
        <v>201</v>
      </c>
    </row>
    <row r="164" spans="1:7">
      <c r="A164" s="13">
        <v>7</v>
      </c>
      <c r="B164" s="14">
        <v>40</v>
      </c>
      <c r="C164" s="15" t="s">
        <v>166</v>
      </c>
      <c r="D164" s="16" t="s">
        <v>160</v>
      </c>
      <c r="E164" s="16">
        <v>7</v>
      </c>
      <c r="F164" s="17">
        <f t="shared" si="6"/>
        <v>100</v>
      </c>
      <c r="G164" s="5">
        <f t="shared" si="7"/>
        <v>1</v>
      </c>
    </row>
    <row r="165" spans="1:7">
      <c r="A165" s="13">
        <v>8</v>
      </c>
      <c r="B165" s="14">
        <v>37</v>
      </c>
      <c r="C165" s="15" t="s">
        <v>167</v>
      </c>
      <c r="D165" s="16" t="s">
        <v>160</v>
      </c>
      <c r="E165" s="16">
        <v>8</v>
      </c>
      <c r="F165" s="17">
        <f t="shared" si="6"/>
        <v>92.5</v>
      </c>
      <c r="G165" s="5">
        <f t="shared" si="7"/>
        <v>89</v>
      </c>
    </row>
    <row r="166" spans="1:7">
      <c r="A166" s="13">
        <v>9</v>
      </c>
      <c r="B166" s="14">
        <v>35</v>
      </c>
      <c r="C166" s="15" t="s">
        <v>462</v>
      </c>
      <c r="D166" s="16" t="s">
        <v>160</v>
      </c>
      <c r="E166" s="16">
        <v>9</v>
      </c>
      <c r="F166" s="17">
        <f t="shared" si="6"/>
        <v>87.5</v>
      </c>
      <c r="G166" s="5">
        <f t="shared" si="7"/>
        <v>164</v>
      </c>
    </row>
    <row r="167" spans="1:7">
      <c r="A167" s="13">
        <v>10</v>
      </c>
      <c r="B167" s="14">
        <v>36</v>
      </c>
      <c r="C167" s="15" t="s">
        <v>169</v>
      </c>
      <c r="D167" s="16" t="s">
        <v>160</v>
      </c>
      <c r="E167" s="16">
        <v>10</v>
      </c>
      <c r="F167" s="17">
        <f t="shared" si="6"/>
        <v>90</v>
      </c>
      <c r="G167" s="5">
        <f t="shared" si="7"/>
        <v>125</v>
      </c>
    </row>
    <row r="168" spans="1:7">
      <c r="A168" s="13">
        <v>11</v>
      </c>
      <c r="B168" s="14">
        <v>33</v>
      </c>
      <c r="C168" s="15" t="s">
        <v>170</v>
      </c>
      <c r="D168" s="16" t="s">
        <v>160</v>
      </c>
      <c r="E168" s="16">
        <v>11</v>
      </c>
      <c r="F168" s="17">
        <f t="shared" si="6"/>
        <v>82.5</v>
      </c>
      <c r="G168" s="5">
        <f t="shared" si="7"/>
        <v>201</v>
      </c>
    </row>
    <row r="169" spans="1:7">
      <c r="A169" s="13">
        <v>12</v>
      </c>
      <c r="B169" s="14">
        <v>30</v>
      </c>
      <c r="C169" s="15" t="s">
        <v>171</v>
      </c>
      <c r="D169" s="16" t="s">
        <v>160</v>
      </c>
      <c r="E169" s="16">
        <v>12</v>
      </c>
      <c r="F169" s="17">
        <f t="shared" si="6"/>
        <v>75</v>
      </c>
      <c r="G169" s="5">
        <f t="shared" si="7"/>
        <v>231</v>
      </c>
    </row>
    <row r="170" spans="1:7">
      <c r="A170" s="13">
        <v>13</v>
      </c>
      <c r="B170" s="14">
        <v>39</v>
      </c>
      <c r="C170" s="15" t="s">
        <v>172</v>
      </c>
      <c r="D170" s="16" t="s">
        <v>160</v>
      </c>
      <c r="E170" s="16">
        <v>13</v>
      </c>
      <c r="F170" s="17">
        <f t="shared" si="6"/>
        <v>97.5</v>
      </c>
      <c r="G170" s="5">
        <f t="shared" si="7"/>
        <v>10</v>
      </c>
    </row>
    <row r="171" spans="1:7">
      <c r="A171" s="13">
        <v>14</v>
      </c>
      <c r="B171" s="14">
        <v>31</v>
      </c>
      <c r="C171" s="15" t="s">
        <v>173</v>
      </c>
      <c r="D171" s="16" t="s">
        <v>160</v>
      </c>
      <c r="E171" s="16">
        <v>14</v>
      </c>
      <c r="F171" s="17">
        <f t="shared" si="6"/>
        <v>77.5</v>
      </c>
      <c r="G171" s="5">
        <f t="shared" si="7"/>
        <v>219</v>
      </c>
    </row>
    <row r="172" spans="1:7">
      <c r="A172" s="13">
        <v>15</v>
      </c>
      <c r="B172" s="14">
        <v>37</v>
      </c>
      <c r="C172" s="15" t="s">
        <v>174</v>
      </c>
      <c r="D172" s="16" t="s">
        <v>160</v>
      </c>
      <c r="E172" s="16">
        <v>15</v>
      </c>
      <c r="F172" s="17">
        <f t="shared" si="6"/>
        <v>92.5</v>
      </c>
      <c r="G172" s="5">
        <f t="shared" si="7"/>
        <v>89</v>
      </c>
    </row>
    <row r="173" spans="1:7">
      <c r="A173" s="13">
        <v>16</v>
      </c>
      <c r="B173" s="14">
        <v>36</v>
      </c>
      <c r="C173" s="15" t="s">
        <v>175</v>
      </c>
      <c r="D173" s="16" t="s">
        <v>160</v>
      </c>
      <c r="E173" s="16">
        <v>16</v>
      </c>
      <c r="F173" s="17">
        <f t="shared" si="6"/>
        <v>90</v>
      </c>
      <c r="G173" s="5">
        <f t="shared" si="7"/>
        <v>125</v>
      </c>
    </row>
    <row r="174" spans="1:7">
      <c r="A174" s="13">
        <v>17</v>
      </c>
      <c r="B174" s="14">
        <v>35</v>
      </c>
      <c r="C174" s="15" t="s">
        <v>463</v>
      </c>
      <c r="D174" s="16" t="s">
        <v>160</v>
      </c>
      <c r="E174" s="16">
        <v>17</v>
      </c>
      <c r="F174" s="17">
        <f t="shared" si="6"/>
        <v>87.5</v>
      </c>
      <c r="G174" s="5">
        <f t="shared" si="7"/>
        <v>164</v>
      </c>
    </row>
    <row r="175" spans="1:7">
      <c r="A175" s="13">
        <v>18</v>
      </c>
      <c r="B175" s="14">
        <v>37</v>
      </c>
      <c r="C175" s="15" t="s">
        <v>464</v>
      </c>
      <c r="D175" s="16" t="s">
        <v>160</v>
      </c>
      <c r="E175" s="16">
        <v>18</v>
      </c>
      <c r="F175" s="17">
        <f t="shared" si="6"/>
        <v>92.5</v>
      </c>
      <c r="G175" s="5">
        <f t="shared" si="7"/>
        <v>89</v>
      </c>
    </row>
    <row r="176" spans="1:7">
      <c r="A176" s="13">
        <v>19</v>
      </c>
      <c r="B176" s="14">
        <v>39</v>
      </c>
      <c r="C176" s="15" t="s">
        <v>178</v>
      </c>
      <c r="D176" s="16" t="s">
        <v>160</v>
      </c>
      <c r="E176" s="16">
        <v>19</v>
      </c>
      <c r="F176" s="17">
        <f t="shared" si="6"/>
        <v>97.5</v>
      </c>
      <c r="G176" s="5">
        <f t="shared" si="7"/>
        <v>10</v>
      </c>
    </row>
    <row r="177" spans="1:7">
      <c r="A177" s="13">
        <v>20</v>
      </c>
      <c r="B177" s="14">
        <v>37</v>
      </c>
      <c r="C177" s="15" t="s">
        <v>179</v>
      </c>
      <c r="D177" s="16" t="s">
        <v>160</v>
      </c>
      <c r="E177" s="16">
        <v>20</v>
      </c>
      <c r="F177" s="17">
        <f t="shared" si="6"/>
        <v>92.5</v>
      </c>
      <c r="G177" s="5">
        <f t="shared" si="7"/>
        <v>89</v>
      </c>
    </row>
    <row r="178" spans="1:7">
      <c r="A178" s="13">
        <v>21</v>
      </c>
      <c r="B178" s="14">
        <v>35</v>
      </c>
      <c r="C178" s="15" t="s">
        <v>180</v>
      </c>
      <c r="D178" s="16" t="s">
        <v>160</v>
      </c>
      <c r="E178" s="16">
        <v>21</v>
      </c>
      <c r="F178" s="17">
        <f t="shared" si="6"/>
        <v>87.5</v>
      </c>
      <c r="G178" s="5">
        <f t="shared" si="7"/>
        <v>164</v>
      </c>
    </row>
    <row r="179" spans="1:7">
      <c r="A179" s="13">
        <v>22</v>
      </c>
      <c r="B179" s="14">
        <v>37</v>
      </c>
      <c r="C179" s="15" t="s">
        <v>181</v>
      </c>
      <c r="D179" s="16" t="s">
        <v>160</v>
      </c>
      <c r="E179" s="16">
        <v>22</v>
      </c>
      <c r="F179" s="17">
        <f t="shared" si="6"/>
        <v>92.5</v>
      </c>
      <c r="G179" s="5">
        <f t="shared" si="7"/>
        <v>89</v>
      </c>
    </row>
    <row r="180" spans="1:7">
      <c r="A180" s="13">
        <v>23</v>
      </c>
      <c r="B180" s="14">
        <v>38</v>
      </c>
      <c r="C180" s="15" t="s">
        <v>182</v>
      </c>
      <c r="D180" s="16" t="s">
        <v>160</v>
      </c>
      <c r="E180" s="16">
        <v>23</v>
      </c>
      <c r="F180" s="17">
        <f t="shared" si="6"/>
        <v>95</v>
      </c>
      <c r="G180" s="5">
        <f t="shared" si="7"/>
        <v>50</v>
      </c>
    </row>
    <row r="181" spans="1:7">
      <c r="A181" s="13">
        <v>24</v>
      </c>
      <c r="B181" s="14">
        <v>36</v>
      </c>
      <c r="C181" s="15" t="s">
        <v>465</v>
      </c>
      <c r="D181" s="16" t="s">
        <v>160</v>
      </c>
      <c r="E181" s="16">
        <v>24</v>
      </c>
      <c r="F181" s="17">
        <f t="shared" si="6"/>
        <v>90</v>
      </c>
      <c r="G181" s="5">
        <f t="shared" si="7"/>
        <v>125</v>
      </c>
    </row>
    <row r="182" spans="1:7">
      <c r="A182" s="13">
        <v>25</v>
      </c>
      <c r="B182" s="14">
        <v>38</v>
      </c>
      <c r="C182" s="15" t="s">
        <v>184</v>
      </c>
      <c r="D182" s="16" t="s">
        <v>160</v>
      </c>
      <c r="E182" s="16">
        <v>25</v>
      </c>
      <c r="F182" s="17">
        <f t="shared" si="6"/>
        <v>95</v>
      </c>
      <c r="G182" s="5">
        <f t="shared" si="7"/>
        <v>50</v>
      </c>
    </row>
    <row r="183" spans="1:7">
      <c r="A183" s="13">
        <v>26</v>
      </c>
      <c r="B183" s="14">
        <v>27</v>
      </c>
      <c r="C183" s="15" t="s">
        <v>311</v>
      </c>
      <c r="D183" s="16" t="s">
        <v>160</v>
      </c>
      <c r="E183" s="16">
        <v>26</v>
      </c>
      <c r="F183" s="17">
        <f t="shared" si="6"/>
        <v>67.5</v>
      </c>
      <c r="G183" s="5">
        <f t="shared" si="7"/>
        <v>240</v>
      </c>
    </row>
    <row r="184" spans="1:7">
      <c r="A184" s="13">
        <v>27</v>
      </c>
      <c r="B184" s="14">
        <v>37</v>
      </c>
      <c r="C184" s="15" t="s">
        <v>186</v>
      </c>
      <c r="D184" s="16" t="s">
        <v>160</v>
      </c>
      <c r="E184" s="16">
        <v>27</v>
      </c>
      <c r="F184" s="17">
        <f t="shared" si="6"/>
        <v>92.5</v>
      </c>
      <c r="G184" s="5">
        <f t="shared" si="7"/>
        <v>89</v>
      </c>
    </row>
    <row r="185" spans="1:7">
      <c r="A185" s="13">
        <v>28</v>
      </c>
      <c r="B185" s="14">
        <v>35</v>
      </c>
      <c r="C185" s="15" t="s">
        <v>187</v>
      </c>
      <c r="D185" s="16" t="s">
        <v>160</v>
      </c>
      <c r="E185" s="16">
        <v>28</v>
      </c>
      <c r="F185" s="17">
        <f t="shared" si="6"/>
        <v>87.5</v>
      </c>
      <c r="G185" s="5">
        <f t="shared" si="7"/>
        <v>164</v>
      </c>
    </row>
    <row r="186" spans="1:7">
      <c r="A186" s="13">
        <v>29</v>
      </c>
      <c r="B186" s="14">
        <v>38</v>
      </c>
      <c r="C186" s="15" t="s">
        <v>188</v>
      </c>
      <c r="D186" s="16" t="s">
        <v>160</v>
      </c>
      <c r="E186" s="16">
        <v>29</v>
      </c>
      <c r="F186" s="17">
        <f t="shared" si="6"/>
        <v>95</v>
      </c>
      <c r="G186" s="5">
        <f t="shared" si="7"/>
        <v>50</v>
      </c>
    </row>
    <row r="187" spans="1:7">
      <c r="A187" s="13">
        <v>30</v>
      </c>
      <c r="B187" s="14">
        <v>38</v>
      </c>
      <c r="C187" s="15" t="s">
        <v>189</v>
      </c>
      <c r="D187" s="16" t="s">
        <v>160</v>
      </c>
      <c r="E187" s="16">
        <v>30</v>
      </c>
      <c r="F187" s="17">
        <f t="shared" si="6"/>
        <v>95</v>
      </c>
      <c r="G187" s="5">
        <f t="shared" si="7"/>
        <v>50</v>
      </c>
    </row>
    <row r="188" spans="1:7">
      <c r="A188" s="13">
        <v>31</v>
      </c>
      <c r="B188" s="14">
        <v>34</v>
      </c>
      <c r="C188" s="15" t="s">
        <v>190</v>
      </c>
      <c r="D188" s="16" t="s">
        <v>160</v>
      </c>
      <c r="E188" s="16">
        <v>31</v>
      </c>
      <c r="F188" s="17">
        <f t="shared" si="6"/>
        <v>85</v>
      </c>
      <c r="G188" s="5">
        <f t="shared" si="7"/>
        <v>185</v>
      </c>
    </row>
    <row r="189" spans="1:7">
      <c r="A189" s="13">
        <v>32</v>
      </c>
      <c r="B189" s="14">
        <v>26</v>
      </c>
      <c r="C189" s="15" t="s">
        <v>191</v>
      </c>
      <c r="D189" s="16" t="s">
        <v>160</v>
      </c>
      <c r="E189" s="16">
        <v>32</v>
      </c>
      <c r="F189" s="17">
        <f t="shared" si="6"/>
        <v>65</v>
      </c>
      <c r="G189" s="5">
        <f t="shared" si="7"/>
        <v>244</v>
      </c>
    </row>
    <row r="190" spans="1:7">
      <c r="A190" s="13">
        <v>33</v>
      </c>
      <c r="B190" s="14">
        <v>27</v>
      </c>
      <c r="C190" s="15" t="s">
        <v>192</v>
      </c>
      <c r="D190" s="16" t="s">
        <v>160</v>
      </c>
      <c r="E190" s="16">
        <v>33</v>
      </c>
      <c r="F190" s="17">
        <f t="shared" si="6"/>
        <v>67.5</v>
      </c>
      <c r="G190" s="5">
        <f t="shared" si="7"/>
        <v>240</v>
      </c>
    </row>
    <row r="191" spans="1:7">
      <c r="A191" s="13">
        <v>34</v>
      </c>
      <c r="B191" s="14">
        <v>40</v>
      </c>
      <c r="C191" s="15" t="s">
        <v>193</v>
      </c>
      <c r="D191" s="16" t="s">
        <v>160</v>
      </c>
      <c r="E191" s="16">
        <v>34</v>
      </c>
      <c r="F191" s="17">
        <f t="shared" si="6"/>
        <v>100</v>
      </c>
      <c r="G191" s="5">
        <f t="shared" si="7"/>
        <v>1</v>
      </c>
    </row>
    <row r="192" spans="1:7">
      <c r="A192" s="13">
        <v>35</v>
      </c>
      <c r="B192" s="14">
        <v>34</v>
      </c>
      <c r="C192" s="15" t="s">
        <v>194</v>
      </c>
      <c r="D192" s="16" t="s">
        <v>160</v>
      </c>
      <c r="E192" s="16">
        <v>35</v>
      </c>
      <c r="F192" s="17">
        <f t="shared" si="6"/>
        <v>85</v>
      </c>
      <c r="G192" s="5">
        <f t="shared" si="7"/>
        <v>185</v>
      </c>
    </row>
    <row r="193" spans="1:7">
      <c r="A193" s="13">
        <v>36</v>
      </c>
      <c r="B193" s="14">
        <v>39</v>
      </c>
      <c r="C193" s="15" t="s">
        <v>195</v>
      </c>
      <c r="D193" s="16" t="s">
        <v>160</v>
      </c>
      <c r="E193" s="16">
        <v>36</v>
      </c>
      <c r="F193" s="17">
        <f t="shared" si="6"/>
        <v>97.5</v>
      </c>
      <c r="G193" s="5">
        <f t="shared" si="7"/>
        <v>10</v>
      </c>
    </row>
    <row r="194" ht="15" spans="1:5">
      <c r="A194" s="2"/>
      <c r="B194" s="2"/>
      <c r="C194" s="3" t="s">
        <v>466</v>
      </c>
      <c r="D194" s="2"/>
      <c r="E194" s="2"/>
    </row>
    <row r="195" spans="1:6">
      <c r="A195" s="2"/>
      <c r="B195" s="2"/>
      <c r="C195" s="4"/>
      <c r="D195" s="2"/>
      <c r="E195" s="2"/>
      <c r="F195" s="4"/>
    </row>
    <row r="196" ht="25.5" spans="1:7">
      <c r="A196" s="5" t="s">
        <v>1</v>
      </c>
      <c r="B196" s="6" t="s">
        <v>2</v>
      </c>
      <c r="C196" s="6" t="s">
        <v>3</v>
      </c>
      <c r="D196" s="6" t="s">
        <v>5</v>
      </c>
      <c r="E196" s="7" t="s">
        <v>4</v>
      </c>
      <c r="F196" s="6" t="s">
        <v>6</v>
      </c>
      <c r="G196" s="12" t="s">
        <v>7</v>
      </c>
    </row>
    <row r="197" spans="1:7">
      <c r="A197" s="13">
        <v>1</v>
      </c>
      <c r="B197" s="14">
        <v>39</v>
      </c>
      <c r="C197" s="15" t="s">
        <v>197</v>
      </c>
      <c r="D197" s="16" t="s">
        <v>198</v>
      </c>
      <c r="E197" s="16">
        <v>1</v>
      </c>
      <c r="F197" s="17">
        <f t="shared" si="6"/>
        <v>97.5</v>
      </c>
      <c r="G197" s="5">
        <f t="shared" ref="G197:G232" si="8">IF(SUM(F$4:F$400)=0,"",RANK(F197,F$4:F$400,0))</f>
        <v>10</v>
      </c>
    </row>
    <row r="198" spans="1:7">
      <c r="A198" s="13">
        <v>2</v>
      </c>
      <c r="B198" s="14">
        <v>36</v>
      </c>
      <c r="C198" s="15" t="s">
        <v>199</v>
      </c>
      <c r="D198" s="16" t="s">
        <v>198</v>
      </c>
      <c r="E198" s="16">
        <v>2</v>
      </c>
      <c r="F198" s="17">
        <f t="shared" si="6"/>
        <v>90</v>
      </c>
      <c r="G198" s="5">
        <f t="shared" si="8"/>
        <v>125</v>
      </c>
    </row>
    <row r="199" spans="1:7">
      <c r="A199" s="13">
        <v>3</v>
      </c>
      <c r="B199" s="14">
        <v>37</v>
      </c>
      <c r="C199" s="15" t="s">
        <v>314</v>
      </c>
      <c r="D199" s="16" t="s">
        <v>198</v>
      </c>
      <c r="E199" s="16">
        <v>3</v>
      </c>
      <c r="F199" s="17">
        <f t="shared" si="6"/>
        <v>92.5</v>
      </c>
      <c r="G199" s="5">
        <f t="shared" si="8"/>
        <v>89</v>
      </c>
    </row>
    <row r="200" spans="1:7">
      <c r="A200" s="13">
        <v>4</v>
      </c>
      <c r="B200" s="14">
        <v>39</v>
      </c>
      <c r="C200" s="15" t="s">
        <v>201</v>
      </c>
      <c r="D200" s="16" t="s">
        <v>198</v>
      </c>
      <c r="E200" s="16">
        <v>4</v>
      </c>
      <c r="F200" s="17">
        <f t="shared" si="6"/>
        <v>97.5</v>
      </c>
      <c r="G200" s="5">
        <f t="shared" si="8"/>
        <v>10</v>
      </c>
    </row>
    <row r="201" spans="1:7">
      <c r="A201" s="13">
        <v>5</v>
      </c>
      <c r="B201" s="14">
        <v>34</v>
      </c>
      <c r="C201" s="15" t="s">
        <v>202</v>
      </c>
      <c r="D201" s="16" t="s">
        <v>198</v>
      </c>
      <c r="E201" s="16">
        <v>5</v>
      </c>
      <c r="F201" s="17">
        <f t="shared" si="6"/>
        <v>85</v>
      </c>
      <c r="G201" s="5">
        <f t="shared" si="8"/>
        <v>185</v>
      </c>
    </row>
    <row r="202" spans="1:7">
      <c r="A202" s="13">
        <v>6</v>
      </c>
      <c r="B202" s="14">
        <v>36</v>
      </c>
      <c r="C202" s="15" t="s">
        <v>203</v>
      </c>
      <c r="D202" s="16" t="s">
        <v>198</v>
      </c>
      <c r="E202" s="16">
        <v>6</v>
      </c>
      <c r="F202" s="17">
        <f t="shared" si="6"/>
        <v>90</v>
      </c>
      <c r="G202" s="5">
        <f t="shared" si="8"/>
        <v>125</v>
      </c>
    </row>
    <row r="203" spans="1:7">
      <c r="A203" s="13">
        <v>7</v>
      </c>
      <c r="B203" s="14">
        <v>38</v>
      </c>
      <c r="C203" s="15" t="s">
        <v>204</v>
      </c>
      <c r="D203" s="16" t="s">
        <v>198</v>
      </c>
      <c r="E203" s="16">
        <v>7</v>
      </c>
      <c r="F203" s="17">
        <f t="shared" si="6"/>
        <v>95</v>
      </c>
      <c r="G203" s="5">
        <f t="shared" si="8"/>
        <v>50</v>
      </c>
    </row>
    <row r="204" spans="1:7">
      <c r="A204" s="13">
        <v>8</v>
      </c>
      <c r="B204" s="14">
        <v>37</v>
      </c>
      <c r="C204" s="15" t="s">
        <v>205</v>
      </c>
      <c r="D204" s="16" t="s">
        <v>198</v>
      </c>
      <c r="E204" s="16">
        <v>8</v>
      </c>
      <c r="F204" s="17">
        <f t="shared" si="6"/>
        <v>92.5</v>
      </c>
      <c r="G204" s="5">
        <f t="shared" si="8"/>
        <v>89</v>
      </c>
    </row>
    <row r="205" spans="1:7">
      <c r="A205" s="13">
        <v>9</v>
      </c>
      <c r="B205" s="14">
        <v>39</v>
      </c>
      <c r="C205" s="15" t="s">
        <v>467</v>
      </c>
      <c r="D205" s="16" t="s">
        <v>198</v>
      </c>
      <c r="E205" s="16">
        <v>9</v>
      </c>
      <c r="F205" s="17">
        <f t="shared" si="6"/>
        <v>97.5</v>
      </c>
      <c r="G205" s="5">
        <f t="shared" si="8"/>
        <v>10</v>
      </c>
    </row>
    <row r="206" spans="1:7">
      <c r="A206" s="13">
        <v>10</v>
      </c>
      <c r="B206" s="14">
        <v>40</v>
      </c>
      <c r="C206" s="15" t="s">
        <v>468</v>
      </c>
      <c r="D206" s="16" t="s">
        <v>198</v>
      </c>
      <c r="E206" s="16">
        <v>10</v>
      </c>
      <c r="F206" s="17">
        <f t="shared" si="6"/>
        <v>100</v>
      </c>
      <c r="G206" s="5">
        <f t="shared" si="8"/>
        <v>1</v>
      </c>
    </row>
    <row r="207" spans="1:7">
      <c r="A207" s="13">
        <v>11</v>
      </c>
      <c r="B207" s="14">
        <v>29</v>
      </c>
      <c r="C207" s="15" t="s">
        <v>353</v>
      </c>
      <c r="D207" s="16" t="s">
        <v>198</v>
      </c>
      <c r="E207" s="16">
        <v>11</v>
      </c>
      <c r="F207" s="17">
        <f t="shared" si="6"/>
        <v>72.5</v>
      </c>
      <c r="G207" s="5">
        <f t="shared" si="8"/>
        <v>237</v>
      </c>
    </row>
    <row r="208" spans="1:7">
      <c r="A208" s="13">
        <v>12</v>
      </c>
      <c r="B208" s="14">
        <v>38</v>
      </c>
      <c r="C208" s="15" t="s">
        <v>209</v>
      </c>
      <c r="D208" s="16" t="s">
        <v>198</v>
      </c>
      <c r="E208" s="16">
        <v>12</v>
      </c>
      <c r="F208" s="17">
        <f t="shared" si="6"/>
        <v>95</v>
      </c>
      <c r="G208" s="5">
        <f t="shared" si="8"/>
        <v>50</v>
      </c>
    </row>
    <row r="209" spans="1:7">
      <c r="A209" s="13">
        <v>13</v>
      </c>
      <c r="B209" s="14">
        <v>31</v>
      </c>
      <c r="C209" s="15" t="s">
        <v>469</v>
      </c>
      <c r="D209" s="16" t="s">
        <v>198</v>
      </c>
      <c r="E209" s="16">
        <v>13</v>
      </c>
      <c r="F209" s="17">
        <f t="shared" ref="F209:F270" si="9">B209*10/4</f>
        <v>77.5</v>
      </c>
      <c r="G209" s="5">
        <f t="shared" si="8"/>
        <v>219</v>
      </c>
    </row>
    <row r="210" spans="1:7">
      <c r="A210" s="13">
        <v>14</v>
      </c>
      <c r="B210" s="14">
        <v>40</v>
      </c>
      <c r="C210" s="15" t="s">
        <v>211</v>
      </c>
      <c r="D210" s="16" t="s">
        <v>198</v>
      </c>
      <c r="E210" s="16">
        <v>14</v>
      </c>
      <c r="F210" s="17">
        <f t="shared" si="9"/>
        <v>100</v>
      </c>
      <c r="G210" s="5">
        <f t="shared" si="8"/>
        <v>1</v>
      </c>
    </row>
    <row r="211" spans="1:7">
      <c r="A211" s="13">
        <v>15</v>
      </c>
      <c r="B211" s="14">
        <v>34</v>
      </c>
      <c r="C211" s="15" t="s">
        <v>212</v>
      </c>
      <c r="D211" s="16" t="s">
        <v>198</v>
      </c>
      <c r="E211" s="16">
        <v>15</v>
      </c>
      <c r="F211" s="17">
        <f t="shared" si="9"/>
        <v>85</v>
      </c>
      <c r="G211" s="5">
        <f t="shared" si="8"/>
        <v>185</v>
      </c>
    </row>
    <row r="212" spans="1:7">
      <c r="A212" s="13">
        <v>16</v>
      </c>
      <c r="B212" s="14">
        <v>36</v>
      </c>
      <c r="C212" s="15" t="s">
        <v>213</v>
      </c>
      <c r="D212" s="16" t="s">
        <v>198</v>
      </c>
      <c r="E212" s="16">
        <v>16</v>
      </c>
      <c r="F212" s="17">
        <f t="shared" si="9"/>
        <v>90</v>
      </c>
      <c r="G212" s="5">
        <f t="shared" si="8"/>
        <v>125</v>
      </c>
    </row>
    <row r="213" spans="1:7">
      <c r="A213" s="13">
        <v>17</v>
      </c>
      <c r="B213" s="14">
        <v>37</v>
      </c>
      <c r="C213" s="15" t="s">
        <v>214</v>
      </c>
      <c r="D213" s="16" t="s">
        <v>198</v>
      </c>
      <c r="E213" s="16">
        <v>17</v>
      </c>
      <c r="F213" s="17">
        <f t="shared" si="9"/>
        <v>92.5</v>
      </c>
      <c r="G213" s="5">
        <f t="shared" si="8"/>
        <v>89</v>
      </c>
    </row>
    <row r="214" spans="1:7">
      <c r="A214" s="13">
        <v>18</v>
      </c>
      <c r="B214" s="14">
        <v>36</v>
      </c>
      <c r="C214" s="15" t="s">
        <v>215</v>
      </c>
      <c r="D214" s="16" t="s">
        <v>198</v>
      </c>
      <c r="E214" s="16">
        <v>18</v>
      </c>
      <c r="F214" s="17">
        <f t="shared" si="9"/>
        <v>90</v>
      </c>
      <c r="G214" s="5">
        <f t="shared" si="8"/>
        <v>125</v>
      </c>
    </row>
    <row r="215" spans="1:7">
      <c r="A215" s="13">
        <v>19</v>
      </c>
      <c r="B215" s="14">
        <v>36</v>
      </c>
      <c r="C215" s="15" t="s">
        <v>216</v>
      </c>
      <c r="D215" s="16" t="s">
        <v>198</v>
      </c>
      <c r="E215" s="16">
        <v>19</v>
      </c>
      <c r="F215" s="17">
        <f t="shared" si="9"/>
        <v>90</v>
      </c>
      <c r="G215" s="5">
        <f t="shared" si="8"/>
        <v>125</v>
      </c>
    </row>
    <row r="216" spans="1:7">
      <c r="A216" s="13">
        <v>20</v>
      </c>
      <c r="B216" s="14">
        <v>39</v>
      </c>
      <c r="C216" s="15" t="s">
        <v>217</v>
      </c>
      <c r="D216" s="16" t="s">
        <v>198</v>
      </c>
      <c r="E216" s="16">
        <v>20</v>
      </c>
      <c r="F216" s="17">
        <f t="shared" si="9"/>
        <v>97.5</v>
      </c>
      <c r="G216" s="5">
        <f t="shared" si="8"/>
        <v>10</v>
      </c>
    </row>
    <row r="217" spans="1:7">
      <c r="A217" s="13">
        <v>21</v>
      </c>
      <c r="B217" s="14">
        <v>36</v>
      </c>
      <c r="C217" s="15" t="s">
        <v>218</v>
      </c>
      <c r="D217" s="16" t="s">
        <v>198</v>
      </c>
      <c r="E217" s="16">
        <v>21</v>
      </c>
      <c r="F217" s="17">
        <f t="shared" si="9"/>
        <v>90</v>
      </c>
      <c r="G217" s="5">
        <f t="shared" si="8"/>
        <v>125</v>
      </c>
    </row>
    <row r="218" spans="1:7">
      <c r="A218" s="13">
        <v>22</v>
      </c>
      <c r="B218" s="14">
        <v>34</v>
      </c>
      <c r="C218" s="15" t="s">
        <v>219</v>
      </c>
      <c r="D218" s="16" t="s">
        <v>198</v>
      </c>
      <c r="E218" s="16">
        <v>22</v>
      </c>
      <c r="F218" s="17">
        <f t="shared" si="9"/>
        <v>85</v>
      </c>
      <c r="G218" s="5">
        <f t="shared" si="8"/>
        <v>185</v>
      </c>
    </row>
    <row r="219" spans="1:7">
      <c r="A219" s="13">
        <v>23</v>
      </c>
      <c r="B219" s="14">
        <v>39</v>
      </c>
      <c r="C219" s="15" t="s">
        <v>220</v>
      </c>
      <c r="D219" s="16" t="s">
        <v>198</v>
      </c>
      <c r="E219" s="16">
        <v>23</v>
      </c>
      <c r="F219" s="17">
        <f t="shared" si="9"/>
        <v>97.5</v>
      </c>
      <c r="G219" s="5">
        <f t="shared" si="8"/>
        <v>10</v>
      </c>
    </row>
    <row r="220" spans="1:7">
      <c r="A220" s="13">
        <v>24</v>
      </c>
      <c r="B220" s="14">
        <v>38</v>
      </c>
      <c r="C220" s="15" t="s">
        <v>221</v>
      </c>
      <c r="D220" s="16" t="s">
        <v>198</v>
      </c>
      <c r="E220" s="16">
        <v>24</v>
      </c>
      <c r="F220" s="17">
        <f t="shared" si="9"/>
        <v>95</v>
      </c>
      <c r="G220" s="5">
        <f t="shared" si="8"/>
        <v>50</v>
      </c>
    </row>
    <row r="221" spans="1:7">
      <c r="A221" s="13">
        <v>25</v>
      </c>
      <c r="B221" s="14">
        <v>36</v>
      </c>
      <c r="C221" s="15" t="s">
        <v>222</v>
      </c>
      <c r="D221" s="16" t="s">
        <v>198</v>
      </c>
      <c r="E221" s="16">
        <v>25</v>
      </c>
      <c r="F221" s="17">
        <f t="shared" si="9"/>
        <v>90</v>
      </c>
      <c r="G221" s="5">
        <f t="shared" si="8"/>
        <v>125</v>
      </c>
    </row>
    <row r="222" spans="1:7">
      <c r="A222" s="13">
        <v>26</v>
      </c>
      <c r="B222" s="14">
        <v>33</v>
      </c>
      <c r="C222" s="15" t="s">
        <v>223</v>
      </c>
      <c r="D222" s="16" t="s">
        <v>198</v>
      </c>
      <c r="E222" s="16">
        <v>26</v>
      </c>
      <c r="F222" s="17">
        <f t="shared" si="9"/>
        <v>82.5</v>
      </c>
      <c r="G222" s="5">
        <f t="shared" si="8"/>
        <v>201</v>
      </c>
    </row>
    <row r="223" spans="1:7">
      <c r="A223" s="13">
        <v>27</v>
      </c>
      <c r="B223" s="14">
        <v>36</v>
      </c>
      <c r="C223" s="15" t="s">
        <v>224</v>
      </c>
      <c r="D223" s="16" t="s">
        <v>198</v>
      </c>
      <c r="E223" s="16">
        <v>27</v>
      </c>
      <c r="F223" s="17">
        <f t="shared" si="9"/>
        <v>90</v>
      </c>
      <c r="G223" s="5">
        <f t="shared" si="8"/>
        <v>125</v>
      </c>
    </row>
    <row r="224" spans="1:7">
      <c r="A224" s="13">
        <v>28</v>
      </c>
      <c r="B224" s="14">
        <v>37</v>
      </c>
      <c r="C224" s="15" t="s">
        <v>225</v>
      </c>
      <c r="D224" s="16" t="s">
        <v>198</v>
      </c>
      <c r="E224" s="16">
        <v>28</v>
      </c>
      <c r="F224" s="17">
        <f t="shared" si="9"/>
        <v>92.5</v>
      </c>
      <c r="G224" s="5">
        <f t="shared" si="8"/>
        <v>89</v>
      </c>
    </row>
    <row r="225" spans="1:7">
      <c r="A225" s="13">
        <v>29</v>
      </c>
      <c r="B225" s="14">
        <v>38</v>
      </c>
      <c r="C225" s="15" t="s">
        <v>226</v>
      </c>
      <c r="D225" s="16" t="s">
        <v>198</v>
      </c>
      <c r="E225" s="16">
        <v>29</v>
      </c>
      <c r="F225" s="17">
        <f t="shared" si="9"/>
        <v>95</v>
      </c>
      <c r="G225" s="5">
        <f t="shared" si="8"/>
        <v>50</v>
      </c>
    </row>
    <row r="226" spans="1:7">
      <c r="A226" s="13">
        <v>30</v>
      </c>
      <c r="B226" s="14">
        <v>23</v>
      </c>
      <c r="C226" s="15" t="s">
        <v>227</v>
      </c>
      <c r="D226" s="16" t="s">
        <v>198</v>
      </c>
      <c r="E226" s="16">
        <v>30</v>
      </c>
      <c r="F226" s="17">
        <f t="shared" si="9"/>
        <v>57.5</v>
      </c>
      <c r="G226" s="5">
        <f t="shared" si="8"/>
        <v>245</v>
      </c>
    </row>
    <row r="227" spans="1:7">
      <c r="A227" s="13">
        <v>31</v>
      </c>
      <c r="B227" s="14">
        <v>36</v>
      </c>
      <c r="C227" s="15" t="s">
        <v>228</v>
      </c>
      <c r="D227" s="16" t="s">
        <v>198</v>
      </c>
      <c r="E227" s="16">
        <v>31</v>
      </c>
      <c r="F227" s="17">
        <f t="shared" si="9"/>
        <v>90</v>
      </c>
      <c r="G227" s="5">
        <f t="shared" si="8"/>
        <v>125</v>
      </c>
    </row>
    <row r="228" spans="1:7">
      <c r="A228" s="13">
        <v>32</v>
      </c>
      <c r="B228" s="14">
        <v>37</v>
      </c>
      <c r="C228" s="15" t="s">
        <v>229</v>
      </c>
      <c r="D228" s="16" t="s">
        <v>198</v>
      </c>
      <c r="E228" s="16">
        <v>32</v>
      </c>
      <c r="F228" s="17">
        <f t="shared" si="9"/>
        <v>92.5</v>
      </c>
      <c r="G228" s="5">
        <f t="shared" si="8"/>
        <v>89</v>
      </c>
    </row>
    <row r="229" spans="1:7">
      <c r="A229" s="13">
        <v>33</v>
      </c>
      <c r="B229" s="14">
        <v>39</v>
      </c>
      <c r="C229" s="15" t="s">
        <v>230</v>
      </c>
      <c r="D229" s="16" t="s">
        <v>198</v>
      </c>
      <c r="E229" s="16">
        <v>33</v>
      </c>
      <c r="F229" s="17">
        <f t="shared" si="9"/>
        <v>97.5</v>
      </c>
      <c r="G229" s="5">
        <f t="shared" si="8"/>
        <v>10</v>
      </c>
    </row>
    <row r="230" spans="1:7">
      <c r="A230" s="13">
        <v>34</v>
      </c>
      <c r="B230" s="14">
        <v>32</v>
      </c>
      <c r="C230" s="15" t="s">
        <v>231</v>
      </c>
      <c r="D230" s="16" t="s">
        <v>198</v>
      </c>
      <c r="E230" s="16">
        <v>34</v>
      </c>
      <c r="F230" s="17">
        <f t="shared" si="9"/>
        <v>80</v>
      </c>
      <c r="G230" s="5">
        <f t="shared" si="8"/>
        <v>212</v>
      </c>
    </row>
    <row r="231" spans="1:7">
      <c r="A231" s="13">
        <v>35</v>
      </c>
      <c r="B231" s="14">
        <v>40</v>
      </c>
      <c r="C231" s="15" t="s">
        <v>232</v>
      </c>
      <c r="D231" s="16" t="s">
        <v>198</v>
      </c>
      <c r="E231" s="16">
        <v>35</v>
      </c>
      <c r="F231" s="17">
        <f t="shared" si="9"/>
        <v>100</v>
      </c>
      <c r="G231" s="5">
        <f t="shared" si="8"/>
        <v>1</v>
      </c>
    </row>
    <row r="232" spans="1:7">
      <c r="A232" s="13">
        <v>36</v>
      </c>
      <c r="B232" s="14">
        <v>39</v>
      </c>
      <c r="C232" s="15" t="s">
        <v>233</v>
      </c>
      <c r="D232" s="16" t="s">
        <v>198</v>
      </c>
      <c r="E232" s="16">
        <v>36</v>
      </c>
      <c r="F232" s="17">
        <f t="shared" si="9"/>
        <v>97.5</v>
      </c>
      <c r="G232" s="5">
        <f t="shared" si="8"/>
        <v>10</v>
      </c>
    </row>
    <row r="233" ht="15" spans="1:5">
      <c r="A233" s="2"/>
      <c r="B233" s="2"/>
      <c r="C233" s="3" t="s">
        <v>470</v>
      </c>
      <c r="D233" s="2"/>
      <c r="E233" s="2"/>
    </row>
    <row r="234" spans="1:6">
      <c r="A234" s="2"/>
      <c r="B234" s="2"/>
      <c r="C234" s="4"/>
      <c r="D234" s="2"/>
      <c r="E234" s="2"/>
      <c r="F234" s="4"/>
    </row>
    <row r="235" ht="25.5" spans="1:7">
      <c r="A235" s="5" t="s">
        <v>1</v>
      </c>
      <c r="B235" s="6" t="s">
        <v>2</v>
      </c>
      <c r="C235" s="6" t="s">
        <v>3</v>
      </c>
      <c r="D235" s="6" t="s">
        <v>5</v>
      </c>
      <c r="E235" s="7" t="s">
        <v>4</v>
      </c>
      <c r="F235" s="6" t="s">
        <v>6</v>
      </c>
      <c r="G235" s="12" t="s">
        <v>7</v>
      </c>
    </row>
    <row r="236" spans="1:7">
      <c r="A236" s="13">
        <v>1</v>
      </c>
      <c r="B236" s="14">
        <v>32</v>
      </c>
      <c r="C236" s="15" t="s">
        <v>235</v>
      </c>
      <c r="D236" s="16" t="s">
        <v>236</v>
      </c>
      <c r="E236" s="16">
        <v>2</v>
      </c>
      <c r="F236" s="17">
        <f t="shared" si="9"/>
        <v>80</v>
      </c>
      <c r="G236" s="5">
        <f t="shared" ref="G236:G270" si="10">IF(SUM(F$4:F$400)=0,"",RANK(F236,F$4:F$400,0))</f>
        <v>212</v>
      </c>
    </row>
    <row r="237" spans="1:7">
      <c r="A237" s="13">
        <v>2</v>
      </c>
      <c r="B237" s="14">
        <v>38</v>
      </c>
      <c r="C237" s="15" t="s">
        <v>237</v>
      </c>
      <c r="D237" s="16" t="s">
        <v>236</v>
      </c>
      <c r="E237" s="16">
        <v>3</v>
      </c>
      <c r="F237" s="17">
        <f t="shared" si="9"/>
        <v>95</v>
      </c>
      <c r="G237" s="5">
        <f t="shared" si="10"/>
        <v>50</v>
      </c>
    </row>
    <row r="238" spans="1:7">
      <c r="A238" s="13">
        <v>3</v>
      </c>
      <c r="B238" s="14">
        <v>35</v>
      </c>
      <c r="C238" s="15" t="s">
        <v>238</v>
      </c>
      <c r="D238" s="16" t="s">
        <v>236</v>
      </c>
      <c r="E238" s="16">
        <v>4</v>
      </c>
      <c r="F238" s="17">
        <f t="shared" si="9"/>
        <v>87.5</v>
      </c>
      <c r="G238" s="5">
        <f t="shared" si="10"/>
        <v>164</v>
      </c>
    </row>
    <row r="239" spans="1:7">
      <c r="A239" s="13">
        <v>4</v>
      </c>
      <c r="B239" s="14">
        <v>38</v>
      </c>
      <c r="C239" s="15" t="s">
        <v>239</v>
      </c>
      <c r="D239" s="16" t="s">
        <v>236</v>
      </c>
      <c r="E239" s="16">
        <v>5</v>
      </c>
      <c r="F239" s="17">
        <f t="shared" si="9"/>
        <v>95</v>
      </c>
      <c r="G239" s="5">
        <f t="shared" si="10"/>
        <v>50</v>
      </c>
    </row>
    <row r="240" spans="1:7">
      <c r="A240" s="13">
        <v>5</v>
      </c>
      <c r="B240" s="14">
        <v>39</v>
      </c>
      <c r="C240" s="15" t="s">
        <v>240</v>
      </c>
      <c r="D240" s="16" t="s">
        <v>236</v>
      </c>
      <c r="E240" s="16">
        <v>6</v>
      </c>
      <c r="F240" s="17">
        <f t="shared" si="9"/>
        <v>97.5</v>
      </c>
      <c r="G240" s="5">
        <f t="shared" si="10"/>
        <v>10</v>
      </c>
    </row>
    <row r="241" spans="1:7">
      <c r="A241" s="13">
        <v>6</v>
      </c>
      <c r="B241" s="14">
        <v>31</v>
      </c>
      <c r="C241" s="15" t="s">
        <v>241</v>
      </c>
      <c r="D241" s="16" t="s">
        <v>236</v>
      </c>
      <c r="E241" s="16">
        <v>7</v>
      </c>
      <c r="F241" s="17">
        <f t="shared" si="9"/>
        <v>77.5</v>
      </c>
      <c r="G241" s="5">
        <f t="shared" si="10"/>
        <v>219</v>
      </c>
    </row>
    <row r="242" spans="1:7">
      <c r="A242" s="13">
        <v>7</v>
      </c>
      <c r="B242" s="14">
        <v>30</v>
      </c>
      <c r="C242" s="15" t="s">
        <v>242</v>
      </c>
      <c r="D242" s="16" t="s">
        <v>236</v>
      </c>
      <c r="E242" s="16">
        <v>8</v>
      </c>
      <c r="F242" s="17">
        <f t="shared" si="9"/>
        <v>75</v>
      </c>
      <c r="G242" s="5">
        <f t="shared" si="10"/>
        <v>231</v>
      </c>
    </row>
    <row r="243" spans="1:7">
      <c r="A243" s="13">
        <v>8</v>
      </c>
      <c r="B243" s="14">
        <v>38</v>
      </c>
      <c r="C243" s="15" t="s">
        <v>325</v>
      </c>
      <c r="D243" s="16" t="s">
        <v>236</v>
      </c>
      <c r="E243" s="16">
        <v>9</v>
      </c>
      <c r="F243" s="17">
        <f t="shared" si="9"/>
        <v>95</v>
      </c>
      <c r="G243" s="5">
        <f t="shared" si="10"/>
        <v>50</v>
      </c>
    </row>
    <row r="244" spans="1:7">
      <c r="A244" s="13">
        <v>9</v>
      </c>
      <c r="B244" s="14">
        <v>37</v>
      </c>
      <c r="C244" s="15" t="s">
        <v>244</v>
      </c>
      <c r="D244" s="16" t="s">
        <v>236</v>
      </c>
      <c r="E244" s="16">
        <v>10</v>
      </c>
      <c r="F244" s="17">
        <f t="shared" si="9"/>
        <v>92.5</v>
      </c>
      <c r="G244" s="5">
        <f t="shared" si="10"/>
        <v>89</v>
      </c>
    </row>
    <row r="245" spans="1:7">
      <c r="A245" s="13">
        <v>10</v>
      </c>
      <c r="B245" s="14">
        <v>39</v>
      </c>
      <c r="C245" s="15" t="s">
        <v>245</v>
      </c>
      <c r="D245" s="16" t="s">
        <v>236</v>
      </c>
      <c r="E245" s="16">
        <v>11</v>
      </c>
      <c r="F245" s="17">
        <f t="shared" si="9"/>
        <v>97.5</v>
      </c>
      <c r="G245" s="5">
        <f t="shared" si="10"/>
        <v>10</v>
      </c>
    </row>
    <row r="246" spans="1:7">
      <c r="A246" s="13">
        <v>11</v>
      </c>
      <c r="B246" s="14">
        <v>39</v>
      </c>
      <c r="C246" s="15" t="s">
        <v>246</v>
      </c>
      <c r="D246" s="16" t="s">
        <v>236</v>
      </c>
      <c r="E246" s="16">
        <v>12</v>
      </c>
      <c r="F246" s="17">
        <f t="shared" si="9"/>
        <v>97.5</v>
      </c>
      <c r="G246" s="5">
        <f t="shared" si="10"/>
        <v>10</v>
      </c>
    </row>
    <row r="247" spans="1:7">
      <c r="A247" s="13">
        <v>12</v>
      </c>
      <c r="B247" s="14">
        <v>39</v>
      </c>
      <c r="C247" s="15" t="s">
        <v>247</v>
      </c>
      <c r="D247" s="16" t="s">
        <v>236</v>
      </c>
      <c r="E247" s="16">
        <v>13</v>
      </c>
      <c r="F247" s="17">
        <f t="shared" si="9"/>
        <v>97.5</v>
      </c>
      <c r="G247" s="5">
        <f t="shared" si="10"/>
        <v>10</v>
      </c>
    </row>
    <row r="248" spans="1:7">
      <c r="A248" s="13">
        <v>13</v>
      </c>
      <c r="B248" s="14">
        <v>36</v>
      </c>
      <c r="C248" s="15" t="s">
        <v>248</v>
      </c>
      <c r="D248" s="16" t="s">
        <v>236</v>
      </c>
      <c r="E248" s="16">
        <v>14</v>
      </c>
      <c r="F248" s="17">
        <f t="shared" si="9"/>
        <v>90</v>
      </c>
      <c r="G248" s="5">
        <f t="shared" si="10"/>
        <v>125</v>
      </c>
    </row>
    <row r="249" spans="1:7">
      <c r="A249" s="13">
        <v>14</v>
      </c>
      <c r="B249" s="14">
        <v>31</v>
      </c>
      <c r="C249" s="15" t="s">
        <v>326</v>
      </c>
      <c r="D249" s="16" t="s">
        <v>236</v>
      </c>
      <c r="E249" s="16">
        <v>15</v>
      </c>
      <c r="F249" s="17">
        <f t="shared" si="9"/>
        <v>77.5</v>
      </c>
      <c r="G249" s="5">
        <f t="shared" si="10"/>
        <v>219</v>
      </c>
    </row>
    <row r="250" spans="1:7">
      <c r="A250" s="13">
        <v>15</v>
      </c>
      <c r="B250" s="14">
        <v>36</v>
      </c>
      <c r="C250" s="15" t="s">
        <v>327</v>
      </c>
      <c r="D250" s="16" t="s">
        <v>236</v>
      </c>
      <c r="E250" s="16">
        <v>16</v>
      </c>
      <c r="F250" s="17">
        <f t="shared" si="9"/>
        <v>90</v>
      </c>
      <c r="G250" s="5">
        <f t="shared" si="10"/>
        <v>125</v>
      </c>
    </row>
    <row r="251" spans="1:7">
      <c r="A251" s="13">
        <v>16</v>
      </c>
      <c r="B251" s="14">
        <v>37</v>
      </c>
      <c r="C251" s="15" t="s">
        <v>251</v>
      </c>
      <c r="D251" s="16" t="s">
        <v>236</v>
      </c>
      <c r="E251" s="16">
        <v>17</v>
      </c>
      <c r="F251" s="17">
        <f t="shared" si="9"/>
        <v>92.5</v>
      </c>
      <c r="G251" s="5">
        <f t="shared" si="10"/>
        <v>89</v>
      </c>
    </row>
    <row r="252" spans="1:7">
      <c r="A252" s="13">
        <v>17</v>
      </c>
      <c r="B252" s="14">
        <v>34</v>
      </c>
      <c r="C252" s="15" t="s">
        <v>359</v>
      </c>
      <c r="D252" s="16" t="s">
        <v>236</v>
      </c>
      <c r="E252" s="16">
        <v>18</v>
      </c>
      <c r="F252" s="17">
        <f t="shared" si="9"/>
        <v>85</v>
      </c>
      <c r="G252" s="5">
        <f t="shared" si="10"/>
        <v>185</v>
      </c>
    </row>
    <row r="253" spans="1:7">
      <c r="A253" s="13">
        <v>18</v>
      </c>
      <c r="B253" s="14">
        <v>38</v>
      </c>
      <c r="C253" s="15" t="s">
        <v>253</v>
      </c>
      <c r="D253" s="16" t="s">
        <v>236</v>
      </c>
      <c r="E253" s="16">
        <v>19</v>
      </c>
      <c r="F253" s="17">
        <f t="shared" si="9"/>
        <v>95</v>
      </c>
      <c r="G253" s="5">
        <f t="shared" si="10"/>
        <v>50</v>
      </c>
    </row>
    <row r="254" spans="1:7">
      <c r="A254" s="13">
        <v>19</v>
      </c>
      <c r="B254" s="14">
        <v>39</v>
      </c>
      <c r="C254" s="15" t="s">
        <v>254</v>
      </c>
      <c r="D254" s="16" t="s">
        <v>236</v>
      </c>
      <c r="E254" s="16">
        <v>20</v>
      </c>
      <c r="F254" s="17">
        <f t="shared" si="9"/>
        <v>97.5</v>
      </c>
      <c r="G254" s="5">
        <f t="shared" si="10"/>
        <v>10</v>
      </c>
    </row>
    <row r="255" spans="1:7">
      <c r="A255" s="13">
        <v>20</v>
      </c>
      <c r="B255" s="14">
        <v>39</v>
      </c>
      <c r="C255" s="15" t="s">
        <v>255</v>
      </c>
      <c r="D255" s="16" t="s">
        <v>236</v>
      </c>
      <c r="E255" s="16">
        <v>21</v>
      </c>
      <c r="F255" s="17">
        <f t="shared" si="9"/>
        <v>97.5</v>
      </c>
      <c r="G255" s="5">
        <f t="shared" si="10"/>
        <v>10</v>
      </c>
    </row>
    <row r="256" spans="1:7">
      <c r="A256" s="13">
        <v>21</v>
      </c>
      <c r="B256" s="14">
        <v>36</v>
      </c>
      <c r="C256" s="15" t="s">
        <v>256</v>
      </c>
      <c r="D256" s="16" t="s">
        <v>236</v>
      </c>
      <c r="E256" s="16">
        <v>22</v>
      </c>
      <c r="F256" s="17">
        <f t="shared" si="9"/>
        <v>90</v>
      </c>
      <c r="G256" s="5">
        <f t="shared" si="10"/>
        <v>125</v>
      </c>
    </row>
    <row r="257" spans="1:7">
      <c r="A257" s="13">
        <v>22</v>
      </c>
      <c r="B257" s="14">
        <v>36</v>
      </c>
      <c r="C257" s="15" t="s">
        <v>329</v>
      </c>
      <c r="D257" s="16" t="s">
        <v>236</v>
      </c>
      <c r="E257" s="16">
        <v>23</v>
      </c>
      <c r="F257" s="17">
        <f t="shared" si="9"/>
        <v>90</v>
      </c>
      <c r="G257" s="5">
        <f t="shared" si="10"/>
        <v>125</v>
      </c>
    </row>
    <row r="258" spans="1:7">
      <c r="A258" s="13">
        <v>23</v>
      </c>
      <c r="B258" s="14">
        <v>35</v>
      </c>
      <c r="C258" s="15" t="s">
        <v>471</v>
      </c>
      <c r="D258" s="16" t="s">
        <v>236</v>
      </c>
      <c r="E258" s="16">
        <v>24</v>
      </c>
      <c r="F258" s="17">
        <f t="shared" si="9"/>
        <v>87.5</v>
      </c>
      <c r="G258" s="5">
        <f t="shared" si="10"/>
        <v>164</v>
      </c>
    </row>
    <row r="259" spans="1:7">
      <c r="A259" s="13">
        <v>24</v>
      </c>
      <c r="B259" s="14">
        <v>38</v>
      </c>
      <c r="C259" s="15" t="s">
        <v>259</v>
      </c>
      <c r="D259" s="16" t="s">
        <v>236</v>
      </c>
      <c r="E259" s="16">
        <v>25</v>
      </c>
      <c r="F259" s="17">
        <f t="shared" si="9"/>
        <v>95</v>
      </c>
      <c r="G259" s="5">
        <f t="shared" si="10"/>
        <v>50</v>
      </c>
    </row>
    <row r="260" spans="1:7">
      <c r="A260" s="13">
        <v>25</v>
      </c>
      <c r="B260" s="14">
        <v>19</v>
      </c>
      <c r="C260" s="15" t="s">
        <v>260</v>
      </c>
      <c r="D260" s="16" t="s">
        <v>236</v>
      </c>
      <c r="E260" s="16">
        <v>26</v>
      </c>
      <c r="F260" s="17">
        <f t="shared" si="9"/>
        <v>47.5</v>
      </c>
      <c r="G260" s="5">
        <f t="shared" si="10"/>
        <v>246</v>
      </c>
    </row>
    <row r="261" spans="1:7">
      <c r="A261" s="13">
        <v>26</v>
      </c>
      <c r="B261" s="14">
        <v>35</v>
      </c>
      <c r="C261" s="15" t="s">
        <v>261</v>
      </c>
      <c r="D261" s="16" t="s">
        <v>236</v>
      </c>
      <c r="E261" s="16">
        <v>27</v>
      </c>
      <c r="F261" s="17">
        <f t="shared" si="9"/>
        <v>87.5</v>
      </c>
      <c r="G261" s="5">
        <f t="shared" si="10"/>
        <v>164</v>
      </c>
    </row>
    <row r="262" spans="1:7">
      <c r="A262" s="13">
        <v>27</v>
      </c>
      <c r="B262" s="14">
        <v>35</v>
      </c>
      <c r="C262" s="15" t="s">
        <v>262</v>
      </c>
      <c r="D262" s="16" t="s">
        <v>236</v>
      </c>
      <c r="E262" s="16">
        <v>28</v>
      </c>
      <c r="F262" s="17">
        <f t="shared" si="9"/>
        <v>87.5</v>
      </c>
      <c r="G262" s="5">
        <f t="shared" si="10"/>
        <v>164</v>
      </c>
    </row>
    <row r="263" spans="1:7">
      <c r="A263" s="13">
        <v>28</v>
      </c>
      <c r="B263" s="14">
        <v>31</v>
      </c>
      <c r="C263" s="15" t="s">
        <v>399</v>
      </c>
      <c r="D263" s="16" t="s">
        <v>236</v>
      </c>
      <c r="E263" s="16">
        <v>29</v>
      </c>
      <c r="F263" s="17">
        <f t="shared" si="9"/>
        <v>77.5</v>
      </c>
      <c r="G263" s="5">
        <f t="shared" si="10"/>
        <v>219</v>
      </c>
    </row>
    <row r="264" spans="1:7">
      <c r="A264" s="13">
        <v>29</v>
      </c>
      <c r="B264" s="14">
        <v>32</v>
      </c>
      <c r="C264" s="15" t="s">
        <v>331</v>
      </c>
      <c r="D264" s="16" t="s">
        <v>236</v>
      </c>
      <c r="E264" s="16">
        <v>30</v>
      </c>
      <c r="F264" s="17">
        <f t="shared" si="9"/>
        <v>80</v>
      </c>
      <c r="G264" s="5">
        <f t="shared" si="10"/>
        <v>212</v>
      </c>
    </row>
    <row r="265" spans="1:7">
      <c r="A265" s="13">
        <v>30</v>
      </c>
      <c r="B265" s="14">
        <v>35</v>
      </c>
      <c r="C265" s="15" t="s">
        <v>265</v>
      </c>
      <c r="D265" s="16" t="s">
        <v>236</v>
      </c>
      <c r="E265" s="16">
        <v>31</v>
      </c>
      <c r="F265" s="17">
        <f t="shared" si="9"/>
        <v>87.5</v>
      </c>
      <c r="G265" s="5">
        <f t="shared" si="10"/>
        <v>164</v>
      </c>
    </row>
    <row r="266" spans="1:7">
      <c r="A266" s="13">
        <v>31</v>
      </c>
      <c r="B266" s="14">
        <v>39</v>
      </c>
      <c r="C266" s="15" t="s">
        <v>266</v>
      </c>
      <c r="D266" s="16" t="s">
        <v>236</v>
      </c>
      <c r="E266" s="16">
        <v>32</v>
      </c>
      <c r="F266" s="17">
        <f t="shared" si="9"/>
        <v>97.5</v>
      </c>
      <c r="G266" s="5">
        <f t="shared" si="10"/>
        <v>10</v>
      </c>
    </row>
    <row r="267" spans="1:7">
      <c r="A267" s="13">
        <v>32</v>
      </c>
      <c r="B267" s="14">
        <v>11</v>
      </c>
      <c r="C267" s="15" t="s">
        <v>267</v>
      </c>
      <c r="D267" s="16" t="s">
        <v>236</v>
      </c>
      <c r="E267" s="16">
        <v>33</v>
      </c>
      <c r="F267" s="17">
        <f t="shared" si="9"/>
        <v>27.5</v>
      </c>
      <c r="G267" s="5">
        <f t="shared" si="10"/>
        <v>250</v>
      </c>
    </row>
    <row r="268" spans="1:7">
      <c r="A268" s="13">
        <v>33</v>
      </c>
      <c r="B268" s="14">
        <v>35</v>
      </c>
      <c r="C268" s="15" t="s">
        <v>268</v>
      </c>
      <c r="D268" s="16" t="s">
        <v>236</v>
      </c>
      <c r="E268" s="16">
        <v>34</v>
      </c>
      <c r="F268" s="17">
        <f t="shared" si="9"/>
        <v>87.5</v>
      </c>
      <c r="G268" s="5">
        <f t="shared" si="10"/>
        <v>164</v>
      </c>
    </row>
    <row r="269" spans="1:7">
      <c r="A269" s="13">
        <v>34</v>
      </c>
      <c r="B269" s="14">
        <v>38</v>
      </c>
      <c r="C269" s="15" t="s">
        <v>269</v>
      </c>
      <c r="D269" s="16" t="s">
        <v>236</v>
      </c>
      <c r="E269" s="16">
        <v>35</v>
      </c>
      <c r="F269" s="17">
        <f t="shared" si="9"/>
        <v>95</v>
      </c>
      <c r="G269" s="5">
        <f t="shared" si="10"/>
        <v>50</v>
      </c>
    </row>
    <row r="270" spans="1:7">
      <c r="A270" s="13">
        <v>35</v>
      </c>
      <c r="B270" s="14">
        <v>36</v>
      </c>
      <c r="C270" s="15" t="s">
        <v>270</v>
      </c>
      <c r="D270" s="16" t="s">
        <v>236</v>
      </c>
      <c r="E270" s="16">
        <v>36</v>
      </c>
      <c r="F270" s="17">
        <f t="shared" si="9"/>
        <v>90</v>
      </c>
      <c r="G270" s="5">
        <f t="shared" si="10"/>
        <v>125</v>
      </c>
    </row>
    <row r="272" spans="1:7">
      <c r="A272" s="5"/>
      <c r="B272" s="5"/>
      <c r="C272" s="10" t="s">
        <v>271</v>
      </c>
      <c r="D272" s="5"/>
      <c r="E272" s="5"/>
      <c r="F272" s="18">
        <f>AVERAGE(F4:F270)</f>
        <v>88.4939759036145</v>
      </c>
      <c r="G272" s="8"/>
    </row>
    <row r="273" spans="1:7">
      <c r="A273" s="5"/>
      <c r="B273" s="5"/>
      <c r="C273" s="10" t="s">
        <v>272</v>
      </c>
      <c r="D273" s="5"/>
      <c r="E273" s="5"/>
      <c r="F273" s="18">
        <f>MAX(F4:F270)</f>
        <v>100</v>
      </c>
      <c r="G273" s="8"/>
    </row>
    <row r="274" spans="1:7">
      <c r="A274" s="5"/>
      <c r="B274" s="5"/>
      <c r="C274" s="10" t="s">
        <v>273</v>
      </c>
      <c r="D274" s="5"/>
      <c r="E274" s="5"/>
      <c r="F274" s="18">
        <f>MIN(F4:F270)</f>
        <v>27.5</v>
      </c>
      <c r="G274" s="8"/>
    </row>
  </sheetData>
  <sortState ref="A258:F297">
    <sortCondition ref="C258:C297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BIN9</vt:lpstr>
      <vt:lpstr>PPKN9</vt:lpstr>
      <vt:lpstr>MTK9</vt:lpstr>
      <vt:lpstr>PAI9</vt:lpstr>
      <vt:lpstr>BING9</vt:lpstr>
      <vt:lpstr>SB9</vt:lpstr>
      <vt:lpstr>IPA9</vt:lpstr>
      <vt:lpstr>PRAK9</vt:lpstr>
      <vt:lpstr>IPS9</vt:lpstr>
      <vt:lpstr>PJOK9</vt:lpstr>
      <vt:lpstr>PAK9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N I</dc:creator>
  <cp:lastModifiedBy>user</cp:lastModifiedBy>
  <dcterms:created xsi:type="dcterms:W3CDTF">2020-12-03T01:59:00Z</dcterms:created>
  <dcterms:modified xsi:type="dcterms:W3CDTF">2021-10-29T14:19:07Z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89D45A47210D4C05B86F615C379CB857</vt:lpwstr>
  </property>
  <property fmtid="{D5CDD505-2E9C-101B-9397-08002B2CF9AE}" pid="3" name="KSOProductBuildVer">
    <vt:lpwstr>1033-11.2.0.10351</vt:lpwstr>
  </property>
</Properties>
</file>