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9780" tabRatio="500" firstSheet="2" activeTab="8"/>
  </bookViews>
  <sheets>
    <sheet name="Kali" sheetId="9" r:id="rId1"/>
    <sheet name="RC2-no-source" sheetId="13" r:id="rId2"/>
    <sheet name="php" sheetId="1" r:id="rId3"/>
    <sheet name="libtiff" sheetId="3" r:id="rId4"/>
    <sheet name="Sheet3" sheetId="15" r:id="rId5"/>
    <sheet name="RC2-correct" sheetId="10" r:id="rId6"/>
    <sheet name="RC2-near-correct" sheetId="11" r:id="rId7"/>
    <sheet name="Prophet" sheetId="16" r:id="rId8"/>
    <sheet name="Prophet-new" sheetId="19" r:id="rId9"/>
    <sheet name="ICSE result" sheetId="21" r:id="rId10"/>
    <sheet name="Sheet2" sheetId="14" r:id="rId11"/>
    <sheet name="lighttpd" sheetId="2" r:id="rId12"/>
    <sheet name="GMP" sheetId="4" r:id="rId13"/>
    <sheet name="gzip" sheetId="5" r:id="rId14"/>
    <sheet name="Python" sheetId="6" r:id="rId15"/>
    <sheet name="SPR-final" sheetId="17" r:id="rId16"/>
    <sheet name="wireshark" sheetId="7" r:id="rId17"/>
    <sheet name="fbc" sheetId="8" r:id="rId18"/>
    <sheet name="Valgrind" sheetId="18" r:id="rId19"/>
    <sheet name="Sheet1" sheetId="12" r:id="rId20"/>
    <sheet name="Sheet5" sheetId="20" r:id="rId21"/>
    <sheet name="Sheet4" sheetId="22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9" i="19" l="1"/>
  <c r="E2" i="15"/>
  <c r="E1" i="15"/>
  <c r="D2" i="15"/>
  <c r="D1" i="15"/>
</calcChain>
</file>

<file path=xl/sharedStrings.xml><?xml version="1.0" encoding="utf-8"?>
<sst xmlns="http://schemas.openxmlformats.org/spreadsheetml/2006/main" count="2920" uniqueCount="1388">
  <si>
    <t>307302-307307</t>
  </si>
  <si>
    <t>GenProg</t>
  </si>
  <si>
    <t>307146-307147</t>
  </si>
  <si>
    <t>X</t>
  </si>
  <si>
    <t>307562-307561</t>
  </si>
  <si>
    <t>307563-307571</t>
  </si>
  <si>
    <t>4756d7</t>
  </si>
  <si>
    <t>307687-307688</t>
  </si>
  <si>
    <t>307688-307689</t>
  </si>
  <si>
    <t>307843-307846</t>
  </si>
  <si>
    <t>5bb0a44</t>
  </si>
  <si>
    <t>307846-307853</t>
  </si>
  <si>
    <t>X,Date</t>
  </si>
  <si>
    <t>09273098521913a</t>
  </si>
  <si>
    <t>X,Errmsg</t>
  </si>
  <si>
    <t>307914-307915</t>
  </si>
  <si>
    <t>307931-307934</t>
  </si>
  <si>
    <t>1f49902</t>
  </si>
  <si>
    <t>X,Macro</t>
  </si>
  <si>
    <t>f2329f1</t>
  </si>
  <si>
    <t>307934-307970</t>
  </si>
  <si>
    <t>109b8e9</t>
  </si>
  <si>
    <t>308020-308035</t>
  </si>
  <si>
    <t>308046-308051</t>
  </si>
  <si>
    <t>b84967d</t>
  </si>
  <si>
    <t>308262-308315</t>
  </si>
  <si>
    <t>308323-308327</t>
  </si>
  <si>
    <t>d1d61ce</t>
  </si>
  <si>
    <t>X, Complicated fix it seems!</t>
  </si>
  <si>
    <t>308394-308410</t>
  </si>
  <si>
    <t>308475-308477</t>
  </si>
  <si>
    <t>308523-308525</t>
  </si>
  <si>
    <t>308525-308529</t>
  </si>
  <si>
    <t>308734-308761</t>
  </si>
  <si>
    <t>309111-309159</t>
  </si>
  <si>
    <t>309453-309456</t>
  </si>
  <si>
    <t>309487-309491</t>
  </si>
  <si>
    <t>309516-309535</t>
  </si>
  <si>
    <t>309688-309716</t>
  </si>
  <si>
    <t>309579-309580</t>
  </si>
  <si>
    <t>309716-309729</t>
  </si>
  <si>
    <t>309748-309749</t>
  </si>
  <si>
    <t>309750-309751</t>
  </si>
  <si>
    <t>309892-309910</t>
  </si>
  <si>
    <t>309984-309986</t>
  </si>
  <si>
    <t>309986-310009</t>
  </si>
  <si>
    <t>310010-310011</t>
  </si>
  <si>
    <t>310011-310050</t>
  </si>
  <si>
    <t>310050-310080</t>
  </si>
  <si>
    <t>310108-310109</t>
  </si>
  <si>
    <t>310167-310194</t>
  </si>
  <si>
    <t>310370-310389</t>
  </si>
  <si>
    <t>310564-310622</t>
  </si>
  <si>
    <t>310673-310681</t>
  </si>
  <si>
    <t>310991-310999</t>
  </si>
  <si>
    <t>311164-311141</t>
  </si>
  <si>
    <t>311323-311300</t>
  </si>
  <si>
    <t>311346-311348</t>
  </si>
  <si>
    <t>9bbc114</t>
  </si>
  <si>
    <t>a3a5157</t>
  </si>
  <si>
    <t>X, multiple files!, and complicated!!!</t>
  </si>
  <si>
    <t>2a6968</t>
  </si>
  <si>
    <t>ecb9d80</t>
  </si>
  <si>
    <t>ee83270</t>
  </si>
  <si>
    <t>8deb11c</t>
  </si>
  <si>
    <t>7f29372</t>
  </si>
  <si>
    <t>991ba131</t>
  </si>
  <si>
    <t>2adf58</t>
  </si>
  <si>
    <t>3acdca</t>
  </si>
  <si>
    <t>c2fe893</t>
  </si>
  <si>
    <t>b83e24</t>
  </si>
  <si>
    <t>f7b7b6aa9</t>
  </si>
  <si>
    <t>X,#($&amp;(@^$#*@^#$</t>
  </si>
  <si>
    <t>Complicated?</t>
  </si>
  <si>
    <t>Pass?</t>
  </si>
  <si>
    <t>No, Two duplicate simple if condition</t>
  </si>
  <si>
    <t>No, segmentation fault!</t>
  </si>
  <si>
    <t>X, add functionality</t>
  </si>
  <si>
    <t>X, &gt; 3 lines</t>
  </si>
  <si>
    <t>X, Date</t>
  </si>
  <si>
    <t>No, memset initialization</t>
  </si>
  <si>
    <t>No, silent exit(0) or something</t>
  </si>
  <si>
    <t>No, add a single init macro statement!</t>
  </si>
  <si>
    <t>No, seg fault</t>
  </si>
  <si>
    <t xml:space="preserve">X, complicated fix, change to use another component </t>
  </si>
  <si>
    <t>No, just failed… maybe return value changed…..</t>
  </si>
  <si>
    <t>X, complicated for adding stream</t>
  </si>
  <si>
    <t>No, trim a value! Greater then set back</t>
  </si>
  <si>
    <t>No, break the testsuite</t>
  </si>
  <si>
    <t>No, break the run-test.php</t>
  </si>
  <si>
    <t xml:space="preserve">X, Complicated and add change functionality </t>
  </si>
  <si>
    <t>No, add memset initialization, duplicate</t>
  </si>
  <si>
    <t>No, just if statement</t>
  </si>
  <si>
    <t>Just failed, maybe segfault in cloud machine!</t>
  </si>
  <si>
    <t>5a8c917</t>
  </si>
  <si>
    <t>No, just remove statement</t>
  </si>
  <si>
    <t>187eb23</t>
  </si>
  <si>
    <t>X, add functionality!</t>
  </si>
  <si>
    <t>No, seg fault!</t>
  </si>
  <si>
    <t>2e25ec9</t>
  </si>
  <si>
    <t>No, add a call!</t>
  </si>
  <si>
    <t>efcb9a71</t>
  </si>
  <si>
    <t>No, add a guard</t>
  </si>
  <si>
    <t>6f3148d</t>
  </si>
  <si>
    <t>09b990f</t>
  </si>
  <si>
    <t>2e206e07</t>
  </si>
  <si>
    <t>No, change of line = 2, remove a if and change a statement</t>
  </si>
  <si>
    <t>X, complicated fix</t>
  </si>
  <si>
    <t>93f65cd</t>
  </si>
  <si>
    <t>8ba00176</t>
  </si>
  <si>
    <t>X, just get around with an if and break!</t>
  </si>
  <si>
    <t xml:space="preserve">No, change an assignment, or flag! </t>
  </si>
  <si>
    <t>No, simple but change functionality</t>
  </si>
  <si>
    <t>X, complicated fix with 10 lines changes</t>
  </si>
  <si>
    <t>No, change function call</t>
  </si>
  <si>
    <t>Prophet, testcase</t>
  </si>
  <si>
    <t>X, &gt;5 lines complicated fix</t>
  </si>
  <si>
    <t>No, two duplicate if return but free included</t>
  </si>
  <si>
    <t>X, change functionality!</t>
  </si>
  <si>
    <t>f455f8, regression!</t>
  </si>
  <si>
    <t>X, 4 lines of changes</t>
  </si>
  <si>
    <t>No, error message</t>
  </si>
  <si>
    <t>77ed819</t>
  </si>
  <si>
    <t>821d716</t>
  </si>
  <si>
    <t>118695a</t>
  </si>
  <si>
    <t>No, change an assignment  to function call, complicated replace</t>
  </si>
  <si>
    <t>1056c57f</t>
  </si>
  <si>
    <t>No, a simple check</t>
  </si>
  <si>
    <t>No, Errmsg changes</t>
  </si>
  <si>
    <t>X, &gt;3 lines complicated but it has error msg!</t>
  </si>
  <si>
    <t>13 complicated, 21 simple (2 err msg), 10 add functionality</t>
  </si>
  <si>
    <t>Prophet, correctness</t>
  </si>
  <si>
    <t>Correct!</t>
  </si>
  <si>
    <t>Found!</t>
  </si>
  <si>
    <t>revlog</t>
  </si>
  <si>
    <t xml:space="preserve">No, but two different place of change, one place is redundent </t>
  </si>
  <si>
    <t>No, duplicated 2 if cond expr fix/ Or just simple if</t>
  </si>
  <si>
    <t>453c954, regression!</t>
  </si>
  <si>
    <t>cebe2a213, regression!</t>
  </si>
  <si>
    <t>7 Pass</t>
  </si>
  <si>
    <t>2 Err message</t>
  </si>
  <si>
    <t>2 duplicate</t>
  </si>
  <si>
    <t>2 with leak</t>
  </si>
  <si>
    <t>3 genadd changes</t>
  </si>
  <si>
    <t>1 is_neg triggers multiple times</t>
  </si>
  <si>
    <t>4 giveup (1 new constant, 2 complicated, 1 macro)</t>
  </si>
  <si>
    <t>7648 is problematic</t>
  </si>
  <si>
    <t>Func Param != Constant</t>
  </si>
  <si>
    <t>An in same statement field != 0</t>
  </si>
  <si>
    <t>Local variable pointer != 0, similar name</t>
  </si>
  <si>
    <t>Just remove!</t>
  </si>
  <si>
    <t>retval != object</t>
  </si>
  <si>
    <t>Found! Just remove</t>
  </si>
  <si>
    <t>Need Synthesize! Failed!</t>
  </si>
  <si>
    <t>cannot build</t>
  </si>
  <si>
    <t>Need Synthesize! Failed! + choose the right fixres! Still leak</t>
  </si>
  <si>
    <t>Finalized</t>
  </si>
  <si>
    <t>Found another before</t>
  </si>
  <si>
    <t>Finalized!</t>
  </si>
  <si>
    <t>neg 4083</t>
  </si>
  <si>
    <t>neg 11178, changed</t>
  </si>
  <si>
    <t>GR</t>
  </si>
  <si>
    <t>6551 6702</t>
  </si>
  <si>
    <t>1d984a7</t>
  </si>
  <si>
    <t>No</t>
  </si>
  <si>
    <t>N</t>
  </si>
  <si>
    <t>Simple fix, add if break!</t>
  </si>
  <si>
    <t>Time</t>
  </si>
  <si>
    <t>Init Time</t>
  </si>
  <si>
    <t>13m41s</t>
  </si>
  <si>
    <t>Avg Init time</t>
  </si>
  <si>
    <t>a888ee4, conflict with 109b8e9</t>
  </si>
  <si>
    <t xml:space="preserve">Amazon not found! Found! Hit another at 14XX! At 5XXX correct! </t>
  </si>
  <si>
    <t>N/A</t>
  </si>
  <si>
    <t>Just remove workaround</t>
  </si>
  <si>
    <t>Not Found!</t>
  </si>
  <si>
    <t>Just remove workaround like genprog</t>
  </si>
  <si>
    <t>Not Found! Introduce a new constant, hard!</t>
  </si>
  <si>
    <t>Just skip the free with return…</t>
  </si>
  <si>
    <t>Even localization failed</t>
  </si>
  <si>
    <t>Just a check workaround</t>
  </si>
  <si>
    <t>Not Found! Localization not found!</t>
  </si>
  <si>
    <t>c0Y,C</t>
  </si>
  <si>
    <t>c0N</t>
  </si>
  <si>
    <t>c1N</t>
  </si>
  <si>
    <t>c2N</t>
  </si>
  <si>
    <t>c3N</t>
  </si>
  <si>
    <t>c4Y</t>
  </si>
  <si>
    <t>Maybe correct!</t>
  </si>
  <si>
    <t>Not found!</t>
  </si>
  <si>
    <t>Not found! err message</t>
  </si>
  <si>
    <t>Not found! duplicate + synthesize free (The case covers one??)</t>
  </si>
  <si>
    <t>Not found! &gt;1 statement change, Give up</t>
  </si>
  <si>
    <t>Workaround just</t>
  </si>
  <si>
    <t>http://redmine.lighttpd.net/projects/lighttpd/repository</t>
  </si>
  <si>
    <t>1794-1795</t>
  </si>
  <si>
    <t>Revision</t>
  </si>
  <si>
    <t>Genprog</t>
  </si>
  <si>
    <t>1806-1807</t>
  </si>
  <si>
    <t>1913-1914</t>
  </si>
  <si>
    <t>1948-1949</t>
  </si>
  <si>
    <t>2225-2226</t>
  </si>
  <si>
    <t>2254-2259</t>
  </si>
  <si>
    <t>2330-2331</t>
  </si>
  <si>
    <t>2661-2662</t>
  </si>
  <si>
    <t>2785-2786</t>
  </si>
  <si>
    <t>comment</t>
  </si>
  <si>
    <t>complicated + add functionality</t>
  </si>
  <si>
    <t>X, remove check</t>
  </si>
  <si>
    <t>complicated fix</t>
  </si>
  <si>
    <t>X, remove some random thing</t>
  </si>
  <si>
    <t>add content_length &gt; 0, maybe just != -1 will be same</t>
  </si>
  <si>
    <t>X, remove statement that adds content_length</t>
  </si>
  <si>
    <t>Errormsg included, hard to be match. If return</t>
  </si>
  <si>
    <t>hard to get it right, add a complicated if expr</t>
  </si>
  <si>
    <t>New constant return, hard…</t>
  </si>
  <si>
    <t>add functionality… impoissible</t>
  </si>
  <si>
    <t>If exit, should get it correct!</t>
  </si>
  <si>
    <t>complicated fix, impossible</t>
  </si>
  <si>
    <t>X, remove bzip from accepted encoding</t>
  </si>
  <si>
    <t>X, remove the crashed loop</t>
  </si>
  <si>
    <t>c4N</t>
  </si>
  <si>
    <t>Test suite revision:2792</t>
  </si>
  <si>
    <t>core-condition.t</t>
  </si>
  <si>
    <t>fastcgi.t</t>
  </si>
  <si>
    <t>C4</t>
  </si>
  <si>
    <t>Found?</t>
  </si>
  <si>
    <t>Correct?</t>
  </si>
  <si>
    <t>c0</t>
  </si>
  <si>
    <t>c2</t>
  </si>
  <si>
    <t>Just workaround</t>
  </si>
  <si>
    <t>Old-Revision</t>
  </si>
  <si>
    <t>New-Revision</t>
  </si>
  <si>
    <t>ee2ce5b7-b5691a5a</t>
  </si>
  <si>
    <t>eec7ec0</t>
  </si>
  <si>
    <t>ed4969a-8a184dc</t>
  </si>
  <si>
    <t>d39db2b-4cd598c</t>
  </si>
  <si>
    <t>d13be72c-ccadf48a</t>
  </si>
  <si>
    <t>cb57a69f-740a6187</t>
  </si>
  <si>
    <t>b675f33d-5d9d496d</t>
  </si>
  <si>
    <t>a2f7abf-ce76d31</t>
  </si>
  <si>
    <t>90d136e4-4c66680f</t>
  </si>
  <si>
    <t>8f6338a-4c5a9ec</t>
  </si>
  <si>
    <t>829d8c4-036d7bb</t>
  </si>
  <si>
    <t>806c4c9-366216b</t>
  </si>
  <si>
    <t>6f9f4d7-73757f3</t>
  </si>
  <si>
    <t>5e6542ee-e779b6cd</t>
  </si>
  <si>
    <t>5b02179-3dfb33b</t>
  </si>
  <si>
    <t>4a24508-cc79c2b</t>
  </si>
  <si>
    <t>3af26048-72391804</t>
  </si>
  <si>
    <t>34285ec-b0492c2</t>
  </si>
  <si>
    <t>29a9d93-b8aa549</t>
  </si>
  <si>
    <t>10a4985-5362170</t>
  </si>
  <si>
    <t>0fb6cf7-b4158fa</t>
  </si>
  <si>
    <t>0860361d-1ba75257</t>
  </si>
  <si>
    <t>0661f81-ac6a583</t>
  </si>
  <si>
    <t>031c6a9b-14f51686</t>
  </si>
  <si>
    <t>01209c9-aaf9eb3</t>
  </si>
  <si>
    <t>add a goto!</t>
  </si>
  <si>
    <t>complicated fix!</t>
  </si>
  <si>
    <t>e8a47d4, regression</t>
  </si>
  <si>
    <t>complicated, but may have a simple fix</t>
  </si>
  <si>
    <t>super complicated</t>
  </si>
  <si>
    <t>c766cb7, regression</t>
  </si>
  <si>
    <t>207c78a4</t>
  </si>
  <si>
    <t>if goto, not sure we can synthesize though</t>
  </si>
  <si>
    <t>1563270c, regression</t>
  </si>
  <si>
    <t>e6d0c32</t>
  </si>
  <si>
    <t>complicated fix!, add functionality</t>
  </si>
  <si>
    <t>simple but change of string, change functionality</t>
  </si>
  <si>
    <t>bdba15c</t>
  </si>
  <si>
    <t>several changes…, not sure</t>
  </si>
  <si>
    <t>0d27dc0</t>
  </si>
  <si>
    <t>constant initialization…</t>
  </si>
  <si>
    <t>22da1d</t>
  </si>
  <si>
    <t>add functionality</t>
  </si>
  <si>
    <t>2e42d63f</t>
  </si>
  <si>
    <t>change function callee!</t>
  </si>
  <si>
    <t>just if statement revert, should get it right</t>
  </si>
  <si>
    <t>ce4b7af, regression</t>
  </si>
  <si>
    <t>duplicate size changes, hard for now</t>
  </si>
  <si>
    <t>5f42db</t>
  </si>
  <si>
    <t>6746b87, regression</t>
  </si>
  <si>
    <t>6b6496</t>
  </si>
  <si>
    <t xml:space="preserve">rewrite the whole file…. </t>
  </si>
  <si>
    <t>several revision regression, this is crazy</t>
  </si>
  <si>
    <t>eec4c06, regression</t>
  </si>
  <si>
    <t>This may just be a void case</t>
  </si>
  <si>
    <t>0a36d7f</t>
  </si>
  <si>
    <t>simple, but not sure we can synthesize though</t>
  </si>
  <si>
    <t>Remove a if expr, should get it right</t>
  </si>
  <si>
    <t>371336d, regression</t>
  </si>
  <si>
    <t>f2d989d</t>
  </si>
  <si>
    <t>hard to change, multiple lines</t>
  </si>
  <si>
    <t>e0b51f3e</t>
  </si>
  <si>
    <t>add a new encoding, impossible case</t>
  </si>
  <si>
    <t>X, No</t>
  </si>
  <si>
    <t>X,Yes(high prob)</t>
  </si>
  <si>
    <t>Just a workaround</t>
  </si>
  <si>
    <t>testsuite from: 76ac713a</t>
  </si>
  <si>
    <t>3edb9cd</t>
  </si>
  <si>
    <t>simple,should be able to get it right</t>
  </si>
  <si>
    <t>New</t>
  </si>
  <si>
    <t>This may just be a void case,changes are complicated</t>
  </si>
  <si>
    <t>Probably correct! It matches the changes of latter revision eec7ec0</t>
  </si>
  <si>
    <t>Not match the official patch</t>
  </si>
  <si>
    <t>Remove check for resolution! Hit anohter before, Case too weak!</t>
  </si>
  <si>
    <t>Synthesize failed! Case too weak!, removed another just work</t>
  </si>
  <si>
    <t>Synthesize failed! Case too weak, just remove works</t>
  </si>
  <si>
    <t>Not exact match, but this is kind of meaningless case</t>
  </si>
  <si>
    <t>Not match, the official is complicated</t>
  </si>
  <si>
    <t>Suppress error handler effectively revert the patch, this case actually does not make sense</t>
  </si>
  <si>
    <t>Found! Replace!</t>
  </si>
  <si>
    <t>Found! Add!</t>
  </si>
  <si>
    <t>Found! In rhino! Remove/Skip!</t>
  </si>
  <si>
    <t>Found! Add! Get another at 1XX! Need verify! At 14XX</t>
  </si>
  <si>
    <t>Found! If Cond!</t>
  </si>
  <si>
    <t>Found in amazon! Add!</t>
  </si>
  <si>
    <t>Found! At 106! Add!</t>
  </si>
  <si>
    <t>Found! Remove/Skip!</t>
  </si>
  <si>
    <t>Found! Remove!</t>
  </si>
  <si>
    <t>Found in amazon! Remove/Skip!</t>
  </si>
  <si>
    <t>Found! Constant literal propagation, in macro constant definition! Remove/Skip!</t>
  </si>
  <si>
    <t>Found a workaround! If Cond!</t>
  </si>
  <si>
    <t>Found! Remove/skip!</t>
  </si>
  <si>
    <t xml:space="preserve">Found another! If Cond! Because the testcase is weak! </t>
  </si>
  <si>
    <t>Found workaround! Remove/Skip!</t>
  </si>
  <si>
    <t>Found another! If Cond! Because no log file check</t>
  </si>
  <si>
    <t>Should add case</t>
  </si>
  <si>
    <t>Found workaround! If Cond!</t>
  </si>
  <si>
    <t>Found! Remove/ Skip! Workaround for test suite</t>
  </si>
  <si>
    <t>Found another! Remove/Skip!</t>
  </si>
  <si>
    <t>Remove the whole thing that cause problem</t>
  </si>
  <si>
    <t>We just removed the condition!</t>
  </si>
  <si>
    <t xml:space="preserve">Found another! Replace! </t>
  </si>
  <si>
    <t>Same as 0a36 this is where the error is introduced. Hard to revert</t>
  </si>
  <si>
    <t>Found in amazon! Remove! macro is ref_pointer separate!</t>
  </si>
  <si>
    <t>Need synthesize! Failed! Mess up with type, hard!</t>
  </si>
  <si>
    <t>Found another! Correct! Php flag!</t>
  </si>
  <si>
    <t>Just workaround!</t>
  </si>
  <si>
    <t>This is a correct workaround!</t>
  </si>
  <si>
    <t>symbolic</t>
  </si>
  <si>
    <t>symbolic?</t>
  </si>
  <si>
    <t>Single expr atom change, should be able to handle it with symbolic synthesis</t>
  </si>
  <si>
    <t>Found a workaround</t>
  </si>
  <si>
    <t>http://git.savannah.gnu.org/cgit/gzip.git</t>
  </si>
  <si>
    <t>884ef6d16c6</t>
  </si>
  <si>
    <t>Simple condition change, but error msg change also! Need str-value synthesizer</t>
  </si>
  <si>
    <t>Compliicated functionality changes</t>
  </si>
  <si>
    <t>118a107f2d3ae5</t>
  </si>
  <si>
    <t>Guard and new else branch, maybe partial with just condition</t>
  </si>
  <si>
    <t>f17cbd13a1d0a7</t>
  </si>
  <si>
    <t>39a362ae9d9b00</t>
  </si>
  <si>
    <t>tricky changes, but maybe a workaround</t>
  </si>
  <si>
    <t>69223-69224</t>
  </si>
  <si>
    <t>69368-69372</t>
  </si>
  <si>
    <t>69470-69474</t>
  </si>
  <si>
    <t>69709-69710</t>
  </si>
  <si>
    <t>69783-69784</t>
  </si>
  <si>
    <t>69934-69935</t>
  </si>
  <si>
    <t>69945-69946</t>
  </si>
  <si>
    <t>70019-70023</t>
  </si>
  <si>
    <t>70056-70059</t>
  </si>
  <si>
    <t>70098-70101</t>
  </si>
  <si>
    <t>If we only count the feature removal, then just remove a block</t>
  </si>
  <si>
    <t>Need to figure out and matchup to get the correct value call, very hard but maybe doable with expr synthesis</t>
  </si>
  <si>
    <t>Add a new if-block, very hard</t>
  </si>
  <si>
    <t>Add a new set of wrappers for a function, very hard big changes</t>
  </si>
  <si>
    <t>Multifile and compilcated changes, very hard</t>
  </si>
  <si>
    <t>Add a termination condition, complicated changes, hard</t>
  </si>
  <si>
    <t>We can pass this case, if we consider addresses as… constant replacement as well, maybe a good thing to consider</t>
  </si>
  <si>
    <t>Add new feature, new functions…. Impossible</t>
  </si>
  <si>
    <t>Add several enter leave pairs…. Pretty hard I think</t>
  </si>
  <si>
    <t>Condition change with &gt; sign, if we add &gt; sign, we can get this maybe….</t>
  </si>
  <si>
    <t>Several line complicated changes</t>
  </si>
  <si>
    <t>35419-35414</t>
  </si>
  <si>
    <t>Regress?</t>
  </si>
  <si>
    <t>37112-37111</t>
  </si>
  <si>
    <t>37171-37170</t>
  </si>
  <si>
    <t>37172-37171</t>
  </si>
  <si>
    <t>37172-37173</t>
  </si>
  <si>
    <t>37190-37191</t>
  </si>
  <si>
    <t>37284-37285</t>
  </si>
  <si>
    <t xml:space="preserve">Lot of changes and multiple files </t>
  </si>
  <si>
    <t>Multiple lines of complicated changes</t>
  </si>
  <si>
    <t>Lot of complicated changes!</t>
  </si>
  <si>
    <t>This is strange, turn off debug macro???</t>
  </si>
  <si>
    <t>9a2ba01</t>
  </si>
  <si>
    <t>Enable debug and several line of changes???</t>
  </si>
  <si>
    <t>Complicated changes for new functionality</t>
  </si>
  <si>
    <t>b51eba6</t>
  </si>
  <si>
    <t>Change some constant and switch macro again bah</t>
  </si>
  <si>
    <t xml:space="preserve">Test suite from: </t>
  </si>
  <si>
    <t>4b7cc99d</t>
  </si>
  <si>
    <t>https://code.wireshark.org/review/gitweb?p=wireshark.git;a=summary</t>
  </si>
  <si>
    <t>https://hg.python.org/cpython/</t>
  </si>
  <si>
    <t>5251-5252</t>
  </si>
  <si>
    <t>5458-5459</t>
  </si>
  <si>
    <t>5556-5557</t>
  </si>
  <si>
    <t>Multiple changes in diferent files, impossible</t>
  </si>
  <si>
    <t>Single new condition, we should be able to get it</t>
  </si>
  <si>
    <t>Add a space, need str value expr synthesis</t>
  </si>
  <si>
    <t>https://gmplib.org/repo/gmp</t>
  </si>
  <si>
    <t>We found correct one!</t>
  </si>
  <si>
    <t>Add whole expr replacement!</t>
  </si>
  <si>
    <t xml:space="preserve">Just an initialization to 0 at the start of the function, prioritize function top </t>
  </si>
  <si>
    <t>Found! Correct!</t>
  </si>
  <si>
    <t>Found workaround!</t>
  </si>
  <si>
    <t>Found it!</t>
  </si>
  <si>
    <t>Found work around! Just remove free routine</t>
  </si>
  <si>
    <t>Find workaround/ seems some variable order stuff in local analysis to prevent us to get the right fix</t>
  </si>
  <si>
    <t>group add</t>
  </si>
  <si>
    <t>M0</t>
  </si>
  <si>
    <t>M1</t>
  </si>
  <si>
    <t>M3</t>
  </si>
  <si>
    <t>M4</t>
  </si>
  <si>
    <t>M5</t>
  </si>
  <si>
    <t>M6</t>
  </si>
  <si>
    <t>M7</t>
  </si>
  <si>
    <t>M8</t>
  </si>
  <si>
    <t>M2</t>
  </si>
  <si>
    <t>M9</t>
  </si>
  <si>
    <t>M10</t>
  </si>
  <si>
    <t>13420-13421</t>
  </si>
  <si>
    <t>14166-14167</t>
  </si>
  <si>
    <t>Search space</t>
  </si>
  <si>
    <t>Answer rank</t>
  </si>
  <si>
    <t>12m14s</t>
  </si>
  <si>
    <t>1e91069</t>
  </si>
  <si>
    <t>12m52s</t>
  </si>
  <si>
    <t>13m10s</t>
  </si>
  <si>
    <t>13m06s</t>
  </si>
  <si>
    <t>15m20s</t>
  </si>
  <si>
    <t>12m55s</t>
  </si>
  <si>
    <t>17m44s</t>
  </si>
  <si>
    <t>13m56s</t>
  </si>
  <si>
    <t>12m59s</t>
  </si>
  <si>
    <t>32m3s</t>
  </si>
  <si>
    <t>131m48s</t>
  </si>
  <si>
    <t>113m19s</t>
  </si>
  <si>
    <t>19m49s</t>
  </si>
  <si>
    <t>36m49s</t>
  </si>
  <si>
    <t>149m3s</t>
  </si>
  <si>
    <t>Replace</t>
  </si>
  <si>
    <t>Add Memset</t>
  </si>
  <si>
    <t>Change Condition</t>
  </si>
  <si>
    <t>67m59s</t>
  </si>
  <si>
    <t>Correct</t>
  </si>
  <si>
    <t>151m37s</t>
  </si>
  <si>
    <t>Add Guarded Control Flow</t>
  </si>
  <si>
    <t>No! Correct at 12854 with synthesis</t>
  </si>
  <si>
    <t>M0C</t>
  </si>
  <si>
    <t>M1C</t>
  </si>
  <si>
    <t>M8C</t>
  </si>
  <si>
    <t>M2C</t>
  </si>
  <si>
    <t>M3C</t>
  </si>
  <si>
    <t>M4C</t>
  </si>
  <si>
    <t>M6C</t>
  </si>
  <si>
    <t>M7C</t>
  </si>
  <si>
    <t>12m1s</t>
  </si>
  <si>
    <t>13m26s</t>
  </si>
  <si>
    <t>13m1s</t>
  </si>
  <si>
    <t>12m25s</t>
  </si>
  <si>
    <t>13m</t>
  </si>
  <si>
    <t>13m11s</t>
  </si>
  <si>
    <t>13m4s</t>
  </si>
  <si>
    <t>49m42s</t>
  </si>
  <si>
    <t>17m50s</t>
  </si>
  <si>
    <t>84m53s</t>
  </si>
  <si>
    <t>91m25s</t>
  </si>
  <si>
    <t>Add a call</t>
  </si>
  <si>
    <t>Condition Change</t>
  </si>
  <si>
    <t>No! Correct at 534 need synthesis</t>
  </si>
  <si>
    <t>No! No way to get else branch</t>
  </si>
  <si>
    <t>No!</t>
  </si>
  <si>
    <t>Add Guarded Control flow</t>
  </si>
  <si>
    <t>132m30s</t>
  </si>
  <si>
    <t>163m57s</t>
  </si>
  <si>
    <t>No! Need macro support</t>
  </si>
  <si>
    <t>294m11s</t>
  </si>
  <si>
    <t>3571c95</t>
  </si>
  <si>
    <t>478e5d1</t>
  </si>
  <si>
    <t>b9b1fb1</t>
  </si>
  <si>
    <t>12m57s</t>
  </si>
  <si>
    <t>29m27s</t>
  </si>
  <si>
    <t>12m18s</t>
  </si>
  <si>
    <t>14m37s</t>
  </si>
  <si>
    <t>Add assign</t>
  </si>
  <si>
    <t>429m17s</t>
  </si>
  <si>
    <t>1a8b87d</t>
  </si>
  <si>
    <t>Replace Func</t>
  </si>
  <si>
    <t>No! Correct at 1252 add func</t>
  </si>
  <si>
    <t>12m50s</t>
  </si>
  <si>
    <t>13m3s</t>
  </si>
  <si>
    <t>107m48s</t>
  </si>
  <si>
    <t>39m21s</t>
  </si>
  <si>
    <t>12m29s</t>
  </si>
  <si>
    <t>152m25s</t>
  </si>
  <si>
    <t>12m40s</t>
  </si>
  <si>
    <t>12m28s</t>
  </si>
  <si>
    <t>400m</t>
  </si>
  <si>
    <t>13m0s</t>
  </si>
  <si>
    <t>666m4s</t>
  </si>
  <si>
    <t xml:space="preserve">No! Change constant str </t>
  </si>
  <si>
    <t>M5C</t>
  </si>
  <si>
    <t>&gt;12h</t>
  </si>
  <si>
    <t>438m</t>
  </si>
  <si>
    <t>194m18s</t>
  </si>
  <si>
    <t>11m45s</t>
  </si>
  <si>
    <t>13m30s</t>
  </si>
  <si>
    <t>20m1s</t>
  </si>
  <si>
    <t>13m32s</t>
  </si>
  <si>
    <t>13m7s</t>
  </si>
  <si>
    <t>13m48s</t>
  </si>
  <si>
    <t>&gt;12h or crash</t>
  </si>
  <si>
    <t>110m31s</t>
  </si>
  <si>
    <t>108m28s</t>
  </si>
  <si>
    <t>13m23s</t>
  </si>
  <si>
    <t>265m39s</t>
  </si>
  <si>
    <t>M11</t>
  </si>
  <si>
    <t>M12</t>
  </si>
  <si>
    <t>M13</t>
  </si>
  <si>
    <t>M14</t>
  </si>
  <si>
    <t>11m42s</t>
  </si>
  <si>
    <t>11m53s</t>
  </si>
  <si>
    <t>13m51s</t>
  </si>
  <si>
    <t>221m16s</t>
  </si>
  <si>
    <t>400m4s</t>
  </si>
  <si>
    <t>590m16s</t>
  </si>
  <si>
    <t>370m2s</t>
  </si>
  <si>
    <t>180m</t>
  </si>
  <si>
    <t>2m40s</t>
  </si>
  <si>
    <t>2m26s</t>
  </si>
  <si>
    <t>2m5s</t>
  </si>
  <si>
    <t>2m39s</t>
  </si>
  <si>
    <t>2m25s</t>
  </si>
  <si>
    <t>3m41s</t>
  </si>
  <si>
    <t>15m19s</t>
  </si>
  <si>
    <t>No! Correct at 7526</t>
  </si>
  <si>
    <t>2m02s</t>
  </si>
  <si>
    <t>2m3s</t>
  </si>
  <si>
    <t>15m5s</t>
  </si>
  <si>
    <t>No! remove multiple</t>
  </si>
  <si>
    <t>46m6s</t>
  </si>
  <si>
    <t>No! Correct at 94 need synthesis</t>
  </si>
  <si>
    <t>9m6s</t>
  </si>
  <si>
    <t>2m4s</t>
  </si>
  <si>
    <t>2m</t>
  </si>
  <si>
    <t>36m8s</t>
  </si>
  <si>
    <t>2m27s</t>
  </si>
  <si>
    <t>162m22s</t>
  </si>
  <si>
    <t>2m35s</t>
  </si>
  <si>
    <t>2m36s</t>
  </si>
  <si>
    <t>74m53s</t>
  </si>
  <si>
    <t>125m3s</t>
  </si>
  <si>
    <t>cf05a83-cf05a83^1^1^1</t>
  </si>
  <si>
    <t>6f76e766b^1^1^1^1^1^1^1^1^1-6f76e766b, regression</t>
  </si>
  <si>
    <t>2m30s</t>
  </si>
  <si>
    <t>2m37s</t>
  </si>
  <si>
    <t>Note: Some results are dependent on uninitialized memory due to overfow. This means, it will be non-determinism. Also our test plugin may affect the result</t>
  </si>
  <si>
    <t>565eaa29, debug syntehsis if have time. It seems to me that this is a memory specific error, when my test runtime attaches to it, it passes all cases….</t>
  </si>
  <si>
    <t>30m3s</t>
  </si>
  <si>
    <t>33m31s</t>
  </si>
  <si>
    <t>5m46s</t>
  </si>
  <si>
    <t>30m42s</t>
  </si>
  <si>
    <t>2m2s</t>
  </si>
  <si>
    <t>38m13s</t>
  </si>
  <si>
    <t>No! Unless we change the synthesis rule</t>
  </si>
  <si>
    <t>38m8s</t>
  </si>
  <si>
    <t>273m29s</t>
  </si>
  <si>
    <t>638m13s</t>
  </si>
  <si>
    <t>394m2s</t>
  </si>
  <si>
    <t>3m23s</t>
  </si>
  <si>
    <t>8m19s</t>
  </si>
  <si>
    <t>9m10s</t>
  </si>
  <si>
    <t>9m36s</t>
  </si>
  <si>
    <t>9m25s</t>
  </si>
  <si>
    <t>4m5s</t>
  </si>
  <si>
    <t>4m8s</t>
  </si>
  <si>
    <t>5m43s</t>
  </si>
  <si>
    <t>9m45s</t>
  </si>
  <si>
    <t>281m21s</t>
  </si>
  <si>
    <t>Cond Change</t>
  </si>
  <si>
    <t>248m3s</t>
  </si>
  <si>
    <t>480m30s</t>
  </si>
  <si>
    <t>405m33s</t>
  </si>
  <si>
    <t>51m14s</t>
  </si>
  <si>
    <t>55m17s</t>
  </si>
  <si>
    <t>No! Need include &gt;, then at 5922 with synthesis</t>
  </si>
  <si>
    <t>No! Correct at 81!</t>
  </si>
  <si>
    <t>84m19s</t>
  </si>
  <si>
    <t>Note Synthesis faild</t>
  </si>
  <si>
    <t>7m44s</t>
  </si>
  <si>
    <t>7m30s</t>
  </si>
  <si>
    <t>4m31s</t>
  </si>
  <si>
    <t>4m36s</t>
  </si>
  <si>
    <t>4m1s</t>
  </si>
  <si>
    <t>3m37s</t>
  </si>
  <si>
    <t>3m3s</t>
  </si>
  <si>
    <t>19m31s</t>
  </si>
  <si>
    <t>27m3s</t>
  </si>
  <si>
    <t xml:space="preserve">No! </t>
  </si>
  <si>
    <t>37m53s</t>
  </si>
  <si>
    <t>28m44s</t>
  </si>
  <si>
    <t>Add statement</t>
  </si>
  <si>
    <t>59m10s</t>
  </si>
  <si>
    <t>27m5s</t>
  </si>
  <si>
    <t>25m9s</t>
  </si>
  <si>
    <t>26m52s</t>
  </si>
  <si>
    <t>ccc10c7-ccc10c7^2</t>
  </si>
  <si>
    <t>75m43s</t>
  </si>
  <si>
    <t>69831-69833, seems non-determinisitic?</t>
  </si>
  <si>
    <t>58m41s</t>
  </si>
  <si>
    <t>236m2s</t>
  </si>
  <si>
    <t>Replace Statement</t>
  </si>
  <si>
    <t>564m5s</t>
  </si>
  <si>
    <t>No! Found an ugly workaround……</t>
  </si>
  <si>
    <t>2m34s</t>
  </si>
  <si>
    <t>47m33s</t>
  </si>
  <si>
    <t>Change Cond</t>
  </si>
  <si>
    <t>464486e^1-464486e</t>
  </si>
  <si>
    <t>2d2815b^1-2d2815b</t>
  </si>
  <si>
    <t>49m11s</t>
  </si>
  <si>
    <t>31m34s</t>
  </si>
  <si>
    <t>36m2s</t>
  </si>
  <si>
    <t>37m57s</t>
  </si>
  <si>
    <t>39m16s</t>
  </si>
  <si>
    <t>31m26s</t>
  </si>
  <si>
    <t>7m51s</t>
  </si>
  <si>
    <t>14m44s</t>
  </si>
  <si>
    <t>55f7062, no negative case</t>
  </si>
  <si>
    <t>No! Correct at 4 with synthesis (different var)</t>
  </si>
  <si>
    <t>03d7987b^1-03d7987b, no negative case</t>
  </si>
  <si>
    <t>Add Statement</t>
  </si>
  <si>
    <t>58m40s</t>
  </si>
  <si>
    <t>7m33s</t>
  </si>
  <si>
    <t>57m42s</t>
  </si>
  <si>
    <t>90m18s</t>
  </si>
  <si>
    <t>8m28s</t>
  </si>
  <si>
    <t>6d801a205^1^1^1-6d801a205</t>
  </si>
  <si>
    <t>45m</t>
  </si>
  <si>
    <t>29m15s</t>
  </si>
  <si>
    <t>27m40s</t>
  </si>
  <si>
    <t>23m40s</t>
  </si>
  <si>
    <t>C2N</t>
  </si>
  <si>
    <t>C4N</t>
  </si>
  <si>
    <t>C3N</t>
  </si>
  <si>
    <t>C7Y</t>
  </si>
  <si>
    <t>C0Y</t>
  </si>
  <si>
    <t>C1N</t>
  </si>
  <si>
    <t>C2Y</t>
  </si>
  <si>
    <t>C5Y</t>
  </si>
  <si>
    <t>C6Y</t>
  </si>
  <si>
    <t>C8Y</t>
  </si>
  <si>
    <t>C4Y</t>
  </si>
  <si>
    <t>C0N</t>
  </si>
  <si>
    <t>No! Two different changes!</t>
  </si>
  <si>
    <t>Delete Only</t>
  </si>
  <si>
    <t>C1Y</t>
  </si>
  <si>
    <t>C3Y</t>
  </si>
  <si>
    <t>C3Y 30m16s</t>
  </si>
  <si>
    <t>C6Y 23m32s</t>
  </si>
  <si>
    <t>C8Y 37m20s</t>
  </si>
  <si>
    <t>C7Y 66m19s</t>
  </si>
  <si>
    <t>C6N</t>
  </si>
  <si>
    <t>C0Y 741 518m5s</t>
  </si>
  <si>
    <t>C7Y, 440, 29m58s</t>
  </si>
  <si>
    <t>C0Y, 535, 56m0s</t>
  </si>
  <si>
    <t>C1Y, 483, 38m36s</t>
  </si>
  <si>
    <t>C2Y, 483, 39m1s</t>
  </si>
  <si>
    <t>C3Y, 492, 39m23s</t>
  </si>
  <si>
    <t>php</t>
  </si>
  <si>
    <t>libtiff</t>
  </si>
  <si>
    <t>Search Space</t>
  </si>
  <si>
    <t>Result rank</t>
  </si>
  <si>
    <t>Test eval</t>
  </si>
  <si>
    <t>7m22s</t>
  </si>
  <si>
    <t>52m18s</t>
  </si>
  <si>
    <t>7m20s</t>
  </si>
  <si>
    <t>8m38s</t>
  </si>
  <si>
    <t>20m2s</t>
  </si>
  <si>
    <t>37m18s</t>
  </si>
  <si>
    <t>9m22s</t>
  </si>
  <si>
    <t>41m57s</t>
  </si>
  <si>
    <t>2m48s</t>
  </si>
  <si>
    <t>59s</t>
  </si>
  <si>
    <t>17m15s</t>
  </si>
  <si>
    <t>42m41s</t>
  </si>
  <si>
    <t>lighttpd</t>
  </si>
  <si>
    <t>gzip</t>
  </si>
  <si>
    <t>python</t>
  </si>
  <si>
    <t>wireshark</t>
  </si>
  <si>
    <t>8m33s</t>
  </si>
  <si>
    <t>5m4s</t>
  </si>
  <si>
    <t>4m12s</t>
  </si>
  <si>
    <t>62m36s</t>
  </si>
  <si>
    <t>4m</t>
  </si>
  <si>
    <t>5m54s</t>
  </si>
  <si>
    <t>19m14s</t>
  </si>
  <si>
    <t>9m54s</t>
  </si>
  <si>
    <t>18m10s</t>
  </si>
  <si>
    <t>gmp</t>
  </si>
  <si>
    <t>Search Space (no synthesis)</t>
  </si>
  <si>
    <t>Rank (no synthesis)</t>
  </si>
  <si>
    <t>Time (no expr mutations/init)</t>
  </si>
  <si>
    <t>Search Space (no expr mutation/init)</t>
  </si>
  <si>
    <t>gmp*</t>
  </si>
  <si>
    <t>3m14s</t>
  </si>
  <si>
    <t>Redirect, not sure why</t>
  </si>
  <si>
    <t>Control flow</t>
  </si>
  <si>
    <t>fbc</t>
  </si>
  <si>
    <t>Result Rank</t>
  </si>
  <si>
    <t>Correct Rank</t>
  </si>
  <si>
    <t>Generated Id</t>
  </si>
  <si>
    <t>Not be able to find because we first set a branch pattern then we go for the search!</t>
  </si>
  <si>
    <t>No! Correct at 5747</t>
  </si>
  <si>
    <t>timeout</t>
  </si>
  <si>
    <t>timeout, too many replace</t>
  </si>
  <si>
    <t>Localization rank</t>
  </si>
  <si>
    <t>9m11s</t>
  </si>
  <si>
    <t>10m26s</t>
  </si>
  <si>
    <t>20m14s</t>
  </si>
  <si>
    <t>12m56s</t>
  </si>
  <si>
    <t>42m54s</t>
  </si>
  <si>
    <t>45m1s</t>
  </si>
  <si>
    <t>16m45s</t>
  </si>
  <si>
    <t>45m6s</t>
  </si>
  <si>
    <t>34m46s</t>
  </si>
  <si>
    <t>59m45s</t>
  </si>
  <si>
    <t>28m13s</t>
  </si>
  <si>
    <t>88m59s</t>
  </si>
  <si>
    <t>55m25s</t>
  </si>
  <si>
    <t>6m49s</t>
  </si>
  <si>
    <t>fbc*</t>
  </si>
  <si>
    <t>19m39s</t>
  </si>
  <si>
    <t>10m54s</t>
  </si>
  <si>
    <t>10m55s</t>
  </si>
  <si>
    <t>16m8s</t>
  </si>
  <si>
    <t>11m27s</t>
  </si>
  <si>
    <t>158m44s</t>
  </si>
  <si>
    <t>1m1s</t>
  </si>
  <si>
    <t>19m33s</t>
  </si>
  <si>
    <t>234m1s</t>
  </si>
  <si>
    <t>libtiff-bug-5b02179-3dfb33b</t>
  </si>
  <si>
    <t>libtiff-bug-90d136e4-4c66680f</t>
  </si>
  <si>
    <t>libtiff-bug-d13be72c-ccadf48a</t>
  </si>
  <si>
    <t>libtiff-bug-ee2ce5b7-b5691a5a</t>
  </si>
  <si>
    <t>lighttpd-bug-1806-1807</t>
  </si>
  <si>
    <t>php-bug-311346-311348</t>
  </si>
  <si>
    <t>python-bug-69223-69224</t>
  </si>
  <si>
    <t>python-bug-70098-70101</t>
  </si>
  <si>
    <t>wireshark-bug-37172-37171</t>
  </si>
  <si>
    <t>wireshark-bug-37172-37173</t>
  </si>
  <si>
    <t>wireshark-bug-37284-37285</t>
  </si>
  <si>
    <t>php-bug-309986-310009</t>
  </si>
  <si>
    <t xml:space="preserve"> </t>
  </si>
  <si>
    <t>133m30s</t>
  </si>
  <si>
    <t>Status (No source)</t>
  </si>
  <si>
    <t>362m33s</t>
  </si>
  <si>
    <t>31m24s</t>
  </si>
  <si>
    <t>Found at</t>
  </si>
  <si>
    <t>78m54s</t>
  </si>
  <si>
    <t>80m38s</t>
  </si>
  <si>
    <t>77m27s</t>
  </si>
  <si>
    <t>106m39s</t>
  </si>
  <si>
    <t>45m29s</t>
  </si>
  <si>
    <t>133m59s</t>
  </si>
  <si>
    <t>412m11s</t>
  </si>
  <si>
    <t>429m13s</t>
  </si>
  <si>
    <t>384m49s</t>
  </si>
  <si>
    <t>82m36s</t>
  </si>
  <si>
    <t>No! Change Cond</t>
  </si>
  <si>
    <t>112m59s</t>
  </si>
  <si>
    <t>368m38s</t>
  </si>
  <si>
    <t>No! Change Cond (Remove)</t>
  </si>
  <si>
    <t>266m51s</t>
  </si>
  <si>
    <t>No! Change Cond, Correct at 8638</t>
  </si>
  <si>
    <t>100m1s</t>
  </si>
  <si>
    <t>No! Change Cond (remove)</t>
  </si>
  <si>
    <t>No! Add Stmt, Correct at 4383</t>
  </si>
  <si>
    <t>No! Change Cond, Correct at 10773</t>
  </si>
  <si>
    <t>56m1s</t>
  </si>
  <si>
    <t>No! Add!</t>
  </si>
  <si>
    <t>82m45s</t>
  </si>
  <si>
    <t>No! Change Cond (Kali or flip)</t>
  </si>
  <si>
    <t>52m17s</t>
  </si>
  <si>
    <t>No! Change Cond (remove), Correct at 68</t>
  </si>
  <si>
    <t>8m21s</t>
  </si>
  <si>
    <t>No! Change Cond (remove), Correct at 6894</t>
  </si>
  <si>
    <t>30m10s</t>
  </si>
  <si>
    <t>28m16s</t>
  </si>
  <si>
    <t>22m56s</t>
  </si>
  <si>
    <t>58m33s</t>
  </si>
  <si>
    <t>133m14s</t>
  </si>
  <si>
    <t>No! Add Control</t>
  </si>
  <si>
    <t>36m18s</t>
  </si>
  <si>
    <t>190m18s</t>
  </si>
  <si>
    <t>No! Replace, Not in localization</t>
  </si>
  <si>
    <t>237m47s</t>
  </si>
  <si>
    <t>171m40s</t>
  </si>
  <si>
    <t>No! Replace</t>
  </si>
  <si>
    <t>297m45s</t>
  </si>
  <si>
    <t>38m18s</t>
  </si>
  <si>
    <t>40m14s</t>
  </si>
  <si>
    <t>47m9s</t>
  </si>
  <si>
    <t>No! Add</t>
  </si>
  <si>
    <t>52m31s</t>
  </si>
  <si>
    <t>No! Change Cond, Correct at 54 with synthesis</t>
  </si>
  <si>
    <t>simple, need &gt; sign plus two variables</t>
  </si>
  <si>
    <t>simple, but string change (add space)</t>
  </si>
  <si>
    <t>&gt;3</t>
  </si>
  <si>
    <t>1, but string changes</t>
  </si>
  <si>
    <t>2 statement</t>
  </si>
  <si>
    <t>59 errors</t>
  </si>
  <si>
    <t>58 errors</t>
  </si>
  <si>
    <t>Blowup</t>
  </si>
  <si>
    <t>Rank</t>
  </si>
  <si>
    <t>Total</t>
  </si>
  <si>
    <t>1563270c</t>
  </si>
  <si>
    <t>eec4c0</t>
  </si>
  <si>
    <t>rewrite whole str &gt;3</t>
  </si>
  <si>
    <t>simple, operator &gt;</t>
  </si>
  <si>
    <t>add if cond and statement = 2 stmt</t>
  </si>
  <si>
    <t>simple, expression replacement</t>
  </si>
  <si>
    <t>string changes, modify =2</t>
  </si>
  <si>
    <t>&gt;=3 + string return</t>
  </si>
  <si>
    <t>&gt;=3</t>
  </si>
  <si>
    <t>not bug by log</t>
  </si>
  <si>
    <t>2, guarded trim</t>
  </si>
  <si>
    <t>debug turn off, &gt;=3</t>
  </si>
  <si>
    <t>correct and in space</t>
  </si>
  <si>
    <t>&gt;=3 statement</t>
  </si>
  <si>
    <t>Remaining</t>
  </si>
  <si>
    <t>Just 2 statement</t>
  </si>
  <si>
    <t>More concrete conditions</t>
  </si>
  <si>
    <t>Combination of these three</t>
  </si>
  <si>
    <t>2 statement, if add complicated</t>
  </si>
  <si>
    <t>2 statement, remove and replace complicated</t>
  </si>
  <si>
    <t>More complicated copy/replacement</t>
  </si>
  <si>
    <t>1--63</t>
  </si>
  <si>
    <t>0--269</t>
  </si>
  <si>
    <t>2--169</t>
  </si>
  <si>
    <t>1--24</t>
  </si>
  <si>
    <t>8--44</t>
  </si>
  <si>
    <t>Conditions</t>
  </si>
  <si>
    <t>0--58</t>
  </si>
  <si>
    <t>2--283</t>
  </si>
  <si>
    <t>0--339</t>
  </si>
  <si>
    <t>0--207</t>
  </si>
  <si>
    <t>4--486</t>
  </si>
  <si>
    <t>3--1099</t>
  </si>
  <si>
    <t>0--198</t>
  </si>
  <si>
    <t>69831-69833</t>
  </si>
  <si>
    <t>def constant replace</t>
  </si>
  <si>
    <t>2 statement + string replace</t>
  </si>
  <si>
    <t>C</t>
  </si>
  <si>
    <t>cebe2a213^1</t>
  </si>
  <si>
    <t xml:space="preserve">3fe0ca-39a362 </t>
  </si>
  <si>
    <t xml:space="preserve">a1d3d4-f17cbd </t>
  </si>
  <si>
    <t>2adf58c</t>
  </si>
  <si>
    <t>pretty hard, dropped to 8XXX</t>
  </si>
  <si>
    <t>hard, need more trianing, at 28180</t>
  </si>
  <si>
    <t>compression v.s. td_nstrip</t>
  </si>
  <si>
    <t>len != 48 vs at 18771</t>
  </si>
  <si>
    <t>replace &gt; add</t>
  </si>
  <si>
    <t>done</t>
  </si>
  <si>
    <t>path_len catch</t>
  </si>
  <si>
    <t>Correct Ratio</t>
  </si>
  <si>
    <t>Correct in Plausible Rank</t>
  </si>
  <si>
    <t>Number of Compiles</t>
  </si>
  <si>
    <t>y!=100</t>
  </si>
  <si>
    <t>Numer of testeval</t>
  </si>
  <si>
    <t>27m25s</t>
  </si>
  <si>
    <t>20m46s</t>
  </si>
  <si>
    <t>40m10s</t>
  </si>
  <si>
    <t>63m4s</t>
  </si>
  <si>
    <t>55m22s</t>
  </si>
  <si>
    <t>16m47s</t>
  </si>
  <si>
    <t>10m7s</t>
  </si>
  <si>
    <t>105m28s</t>
  </si>
  <si>
    <t>114m15s</t>
  </si>
  <si>
    <t>264m20s</t>
  </si>
  <si>
    <t>145m12s</t>
  </si>
  <si>
    <t>332m42s</t>
  </si>
  <si>
    <t>115m59s</t>
  </si>
  <si>
    <t>Random</t>
  </si>
  <si>
    <t>Plausible</t>
  </si>
  <si>
    <t># Compiles random</t>
  </si>
  <si>
    <t># test eval</t>
  </si>
  <si>
    <t>15m50s</t>
  </si>
  <si>
    <t>28m42s</t>
  </si>
  <si>
    <t>15m12s</t>
  </si>
  <si>
    <t>34m27s</t>
  </si>
  <si>
    <t>17m45s</t>
  </si>
  <si>
    <t>88m11s</t>
  </si>
  <si>
    <t>137m52s</t>
  </si>
  <si>
    <t xml:space="preserve">Plausible </t>
  </si>
  <si>
    <t>76m58s</t>
  </si>
  <si>
    <t>52m1s</t>
  </si>
  <si>
    <t>273m16s</t>
  </si>
  <si>
    <t>304m49s</t>
  </si>
  <si>
    <t>No Patch</t>
  </si>
  <si>
    <t>710m9s</t>
  </si>
  <si>
    <t>657m44s</t>
  </si>
  <si>
    <t>609m27s</t>
  </si>
  <si>
    <t>397m17s</t>
  </si>
  <si>
    <t>231m45s</t>
  </si>
  <si>
    <t>62m31s</t>
  </si>
  <si>
    <t>35m48s</t>
  </si>
  <si>
    <t>10m2s</t>
  </si>
  <si>
    <t>18m52s</t>
  </si>
  <si>
    <t>117m51s</t>
  </si>
  <si>
    <t>10\10+</t>
  </si>
  <si>
    <t>670??</t>
  </si>
  <si>
    <t>71\109+</t>
  </si>
  <si>
    <t>98\110</t>
  </si>
  <si>
    <t>Machine</t>
  </si>
  <si>
    <t># Schema</t>
  </si>
  <si>
    <t>Gen at</t>
  </si>
  <si>
    <t>Correct at</t>
  </si>
  <si>
    <t>Blowup X</t>
  </si>
  <si>
    <t>Cond Schema</t>
  </si>
  <si>
    <t>Passed Cond Schema</t>
  </si>
  <si>
    <t>a1d3d4019d-f17cbd13a1</t>
  </si>
  <si>
    <t>5.26X</t>
  </si>
  <si>
    <t>25m39s</t>
  </si>
  <si>
    <t>37m50s</t>
  </si>
  <si>
    <t>73.1X</t>
  </si>
  <si>
    <t>50m36s</t>
  </si>
  <si>
    <t>26.0X</t>
  </si>
  <si>
    <t>26m01s</t>
  </si>
  <si>
    <t>87.1X</t>
  </si>
  <si>
    <t>14.85X</t>
  </si>
  <si>
    <t>66m26s</t>
  </si>
  <si>
    <t>31.52X</t>
  </si>
  <si>
    <t>15m23s</t>
  </si>
  <si>
    <t>59m56s</t>
  </si>
  <si>
    <t>4.53X?</t>
  </si>
  <si>
    <t>2.36X?</t>
  </si>
  <si>
    <t>14m58s</t>
  </si>
  <si>
    <t>144.33X?</t>
  </si>
  <si>
    <t>36m27s</t>
  </si>
  <si>
    <t>48.1X?</t>
  </si>
  <si>
    <t>78m56s</t>
  </si>
  <si>
    <t>43.9X</t>
  </si>
  <si>
    <t>107m31s</t>
  </si>
  <si>
    <t>2.7X</t>
  </si>
  <si>
    <t>97m37s</t>
  </si>
  <si>
    <t>3.5X</t>
  </si>
  <si>
    <t>186m5s</t>
  </si>
  <si>
    <t>160.5X</t>
  </si>
  <si>
    <t>128m35s</t>
  </si>
  <si>
    <t>3.37X</t>
  </si>
  <si>
    <t>185m56s</t>
  </si>
  <si>
    <t>2.2X?</t>
  </si>
  <si>
    <t>12.05X</t>
  </si>
  <si>
    <t>4m16s</t>
  </si>
  <si>
    <t>4.69X?</t>
  </si>
  <si>
    <t>245m</t>
  </si>
  <si>
    <t>#Schema NoF</t>
  </si>
  <si>
    <t>#Gen at NoF</t>
  </si>
  <si>
    <t>#Correct At</t>
  </si>
  <si>
    <t>Time NOF</t>
  </si>
  <si>
    <t>4m50s</t>
  </si>
  <si>
    <t>-</t>
  </si>
  <si>
    <t>8m59s</t>
  </si>
  <si>
    <t>12m20s</t>
  </si>
  <si>
    <t>4m34s</t>
  </si>
  <si>
    <t>27m33s</t>
  </si>
  <si>
    <t>130m25s</t>
  </si>
  <si>
    <t>3.9X</t>
  </si>
  <si>
    <t>104m27s</t>
  </si>
  <si>
    <t>43m33s</t>
  </si>
  <si>
    <t>54m52s</t>
  </si>
  <si>
    <t>99m40s</t>
  </si>
  <si>
    <t>41m07s</t>
  </si>
  <si>
    <t>65m38s</t>
  </si>
  <si>
    <t>68m31s</t>
  </si>
  <si>
    <t>327m27s</t>
  </si>
  <si>
    <t>226m24s</t>
  </si>
  <si>
    <t>153m12s</t>
  </si>
  <si>
    <t>278m50s</t>
  </si>
  <si>
    <t>148m54s</t>
  </si>
  <si>
    <t>3eb6091d69-884ef6d16c</t>
  </si>
  <si>
    <t>fc00329e3d-1204630c96</t>
  </si>
  <si>
    <t>1a085b1446-118a107f2d</t>
  </si>
  <si>
    <t>3fe0caeada-39a362ae9d</t>
  </si>
  <si>
    <t>35m22s</t>
  </si>
  <si>
    <t>20.6X?</t>
  </si>
  <si>
    <t>59m52s</t>
  </si>
  <si>
    <t>15m34s</t>
  </si>
  <si>
    <t>26m32s</t>
  </si>
  <si>
    <t>30m</t>
  </si>
  <si>
    <t>21m53s</t>
  </si>
  <si>
    <t>22m28s</t>
  </si>
  <si>
    <t>23m56s</t>
  </si>
  <si>
    <t>12m9s</t>
  </si>
  <si>
    <t>15m56s</t>
  </si>
  <si>
    <t>9m29s</t>
  </si>
  <si>
    <t>19m26s</t>
  </si>
  <si>
    <t>70m18s</t>
  </si>
  <si>
    <t>82m30s</t>
  </si>
  <si>
    <t>87m58s</t>
  </si>
  <si>
    <t>34m26s</t>
  </si>
  <si>
    <t>29m53s</t>
  </si>
  <si>
    <t>14m34s</t>
  </si>
  <si>
    <t>10m46s</t>
  </si>
  <si>
    <t>48m44s</t>
  </si>
  <si>
    <t>34m43s</t>
  </si>
  <si>
    <t>81m54s</t>
  </si>
  <si>
    <t>22m32s</t>
  </si>
  <si>
    <t>175m37s</t>
  </si>
  <si>
    <t>96m23s</t>
  </si>
  <si>
    <t>157m00s</t>
  </si>
  <si>
    <t>198m35s</t>
  </si>
  <si>
    <t>207m26s</t>
  </si>
  <si>
    <t>357m5s</t>
  </si>
  <si>
    <t>26m21s</t>
  </si>
  <si>
    <t>106m27s</t>
  </si>
  <si>
    <t>374m50s</t>
  </si>
  <si>
    <t>615m13s</t>
  </si>
  <si>
    <t>655m36s</t>
  </si>
  <si>
    <t>143m13s</t>
  </si>
  <si>
    <t>484m59s</t>
  </si>
  <si>
    <t>53m21s</t>
  </si>
  <si>
    <t>246m15s</t>
  </si>
  <si>
    <t>215m54s</t>
  </si>
  <si>
    <t>buggy</t>
  </si>
  <si>
    <t>fixed</t>
  </si>
  <si>
    <t>link</t>
  </si>
  <si>
    <t>https://github.com/svn2github/valgrind/commit/79ddfee2986173c5424bd320c59c2a516ba483d2~2031</t>
  </si>
  <si>
    <t>Trivial functionality change, add something in help message</t>
  </si>
  <si>
    <t>https://github.com/svn2github/valgrind/commit/79ddfee2986173c5424bd320c59c2a516ba483d2~2244</t>
  </si>
  <si>
    <t>Compilcated fix</t>
  </si>
  <si>
    <t>https://github.com/svn2github/valgrind/commit/79ddfee2986173c5424bd320c59c2a516ba483d2~2396</t>
  </si>
  <si>
    <t>Functionality change,  reenable a feature</t>
  </si>
  <si>
    <t>https://github.com/svn2github/valgrind/commit/79ddfee2986173c5424bd320c59c2a516ba483d2~2397</t>
  </si>
  <si>
    <t>Functionliaty Change, disable a feature, which fails the case</t>
  </si>
  <si>
    <t>https://github.com/svn2github/valgrind/commit/79ddfee2986173c5424bd320c59c2a516ba483d2~2460</t>
  </si>
  <si>
    <t>Complicated fix for a function</t>
  </si>
  <si>
    <t>https://github.com/svn2github/valgrind/commit/79ddfee2986173c5424bd320c59c2a516ba483d2~3034</t>
  </si>
  <si>
    <t>Usability fix, or functionality change that change help message</t>
  </si>
  <si>
    <t>https://github.com/svn2github/valgrind/commit/79ddfee2986173c5424bd320c59c2a516ba483d2~3038</t>
  </si>
  <si>
    <t>Complicated fix</t>
  </si>
  <si>
    <t>https://github.com/svn2github/valgrind/commit/79ddfee2986173c5424bd320c59c2a516ba483d2~3144</t>
  </si>
  <si>
    <t>Regression caused by change Makefile… wtf</t>
  </si>
  <si>
    <t>https://github.com/svn2github/valgrind/commit/79ddfee2986173c5424bd320c59c2a516ba483d2~3208</t>
  </si>
  <si>
    <t xml:space="preserve">Change functionality </t>
  </si>
  <si>
    <t>https://github.com/svn2github/valgrind/commit/79ddfee2986173c5424bd320c59c2a516ba483d2~3212</t>
  </si>
  <si>
    <t>Change functionality + complicated fix</t>
  </si>
  <si>
    <t>https://github.com/svn2github/valgrind/commit/79ddfee2986173c5424bd320c59c2a516ba483d2~3221</t>
  </si>
  <si>
    <t>Add Functionality</t>
  </si>
  <si>
    <t>https://github.com/svn2github/valgrind/commit/79ddfee2986173c5424bd320c59c2a516ba483d2~3224</t>
  </si>
  <si>
    <t>Fix a bug</t>
  </si>
  <si>
    <t>https://github.com/svn2github/valgrind/commit/79ddfee2986173c5424bd320c59c2a516ba483d2~3226</t>
  </si>
  <si>
    <t>Change functionality + tricky fix</t>
  </si>
  <si>
    <t>https://github.com/svn2github/valgrind/commit/79ddfee2986173c5424bd320c59c2a516ba483d2~3228</t>
  </si>
  <si>
    <t>Regression caused by adding hardware bus</t>
  </si>
  <si>
    <t>https://github.com/svn2github/valgrind/commit/79ddfee2986173c5424bd320c59c2a516ba483d2~3234</t>
  </si>
  <si>
    <t xml:space="preserve">Plausible Patches </t>
  </si>
  <si>
    <t>C Rank in Plausible</t>
  </si>
  <si>
    <t>Prophet</t>
  </si>
  <si>
    <t>SPR</t>
  </si>
  <si>
    <t>No-Sema</t>
  </si>
  <si>
    <t>12m13s</t>
  </si>
  <si>
    <t>19m52s</t>
  </si>
  <si>
    <t>26m10s</t>
  </si>
  <si>
    <t>5m10s</t>
  </si>
  <si>
    <t>4m52s</t>
  </si>
  <si>
    <t>47m26s</t>
  </si>
  <si>
    <t>8m54s</t>
  </si>
  <si>
    <t>66m23s</t>
  </si>
  <si>
    <t>35m56s</t>
  </si>
  <si>
    <t>34m14s</t>
  </si>
  <si>
    <t>12m32s</t>
  </si>
  <si>
    <t>98m27s</t>
  </si>
  <si>
    <t>55m9s</t>
  </si>
  <si>
    <t>35m41s</t>
  </si>
  <si>
    <t>4m29s</t>
  </si>
  <si>
    <t>25m26s</t>
  </si>
  <si>
    <t>19m6s</t>
  </si>
  <si>
    <t>44m46s</t>
  </si>
  <si>
    <t>107m26s</t>
  </si>
  <si>
    <t>229m15s</t>
  </si>
  <si>
    <t>165m52s</t>
  </si>
  <si>
    <t>61m33s</t>
  </si>
  <si>
    <t>48m1s</t>
  </si>
  <si>
    <t>192m8s</t>
  </si>
  <si>
    <t>448m38s</t>
  </si>
  <si>
    <t>282m54s</t>
  </si>
  <si>
    <t>254m51s</t>
  </si>
  <si>
    <t>149m11s</t>
  </si>
  <si>
    <t>259m29s</t>
  </si>
  <si>
    <t>172m39s</t>
  </si>
  <si>
    <t>48m31s</t>
  </si>
  <si>
    <t>9m52s</t>
  </si>
  <si>
    <t>51m15s</t>
  </si>
  <si>
    <t>41m51s</t>
  </si>
  <si>
    <t>38m47s</t>
  </si>
  <si>
    <t>25m34s</t>
  </si>
  <si>
    <t>237m19s</t>
  </si>
  <si>
    <t>184m51s</t>
  </si>
  <si>
    <t>100m56s</t>
  </si>
  <si>
    <t>428m30s</t>
  </si>
  <si>
    <t>178m22s</t>
  </si>
  <si>
    <t>329m15s</t>
  </si>
  <si>
    <t>1/ 2 in total</t>
  </si>
  <si>
    <t>211m29s</t>
  </si>
  <si>
    <t>320+</t>
  </si>
  <si>
    <t>9m32s</t>
  </si>
  <si>
    <t>41m55s</t>
  </si>
  <si>
    <t>70m53s</t>
  </si>
  <si>
    <t>14m11s</t>
  </si>
  <si>
    <t>22m36s</t>
  </si>
  <si>
    <t>187m17s</t>
  </si>
  <si>
    <t>90m31s</t>
  </si>
  <si>
    <t>13m5s</t>
  </si>
  <si>
    <t>323m29s</t>
  </si>
  <si>
    <t>281m6s</t>
  </si>
  <si>
    <t>272m5s</t>
  </si>
  <si>
    <t>29m10s</t>
  </si>
  <si>
    <t>424m15s</t>
  </si>
  <si>
    <t>436m45s</t>
  </si>
  <si>
    <t>504m10s</t>
  </si>
  <si>
    <t>127m25s</t>
  </si>
  <si>
    <t>4+</t>
  </si>
  <si>
    <t>2+</t>
  </si>
  <si>
    <t>26+</t>
  </si>
  <si>
    <t>1(4 in total)</t>
  </si>
  <si>
    <t>1+</t>
  </si>
  <si>
    <t>82m43s</t>
  </si>
  <si>
    <t>118m32s</t>
  </si>
  <si>
    <t>70m1s</t>
  </si>
  <si>
    <t>5+</t>
  </si>
  <si>
    <t>2003+</t>
  </si>
  <si>
    <t>1 / 2 in total</t>
  </si>
  <si>
    <t>301m29s</t>
  </si>
  <si>
    <t>126m19s</t>
  </si>
  <si>
    <t>11m</t>
  </si>
  <si>
    <t>24m5s</t>
  </si>
  <si>
    <t>53m3s</t>
  </si>
  <si>
    <t>1 (2 in total)</t>
  </si>
  <si>
    <t>No-Mod</t>
  </si>
  <si>
    <t>Loc-Only</t>
  </si>
  <si>
    <t>89m54s</t>
  </si>
  <si>
    <t>48m15s</t>
  </si>
  <si>
    <t>52m34s</t>
  </si>
  <si>
    <t>4m2s</t>
  </si>
  <si>
    <t>148m12s</t>
  </si>
  <si>
    <t>27m41s</t>
  </si>
  <si>
    <t>16m18s</t>
  </si>
  <si>
    <t>3m50s</t>
  </si>
  <si>
    <t>106m8s</t>
  </si>
  <si>
    <t>128m44s</t>
  </si>
  <si>
    <t>85m48s</t>
  </si>
  <si>
    <t>14m53s</t>
  </si>
  <si>
    <t>104m15s</t>
  </si>
  <si>
    <t>115m32s</t>
  </si>
  <si>
    <t>122m7s</t>
  </si>
  <si>
    <t>32m9s</t>
  </si>
  <si>
    <t>1m42s</t>
  </si>
  <si>
    <t>60m33s</t>
  </si>
  <si>
    <t>11m20s</t>
  </si>
  <si>
    <t>16m57s</t>
  </si>
  <si>
    <t>139m4s</t>
  </si>
  <si>
    <t>86m47s</t>
  </si>
  <si>
    <t>190m</t>
  </si>
  <si>
    <t>370m41s</t>
  </si>
  <si>
    <t>229m49s</t>
  </si>
  <si>
    <t>355m51s</t>
  </si>
  <si>
    <t>282m47s</t>
  </si>
  <si>
    <t>206m44s</t>
  </si>
  <si>
    <t>431m5s</t>
  </si>
  <si>
    <t>405m17s</t>
  </si>
  <si>
    <t>209m30s</t>
  </si>
  <si>
    <t>401m44s</t>
  </si>
  <si>
    <t>223m43s</t>
  </si>
  <si>
    <t>267m5s</t>
  </si>
  <si>
    <t>3 libtiff always fail due to test suite issue</t>
  </si>
  <si>
    <t>52m2s</t>
  </si>
  <si>
    <t>#Schema</t>
  </si>
  <si>
    <t>Prophet Time</t>
  </si>
  <si>
    <t>SPR Time</t>
  </si>
  <si>
    <t>Generate At</t>
  </si>
  <si>
    <t>21m34s</t>
  </si>
  <si>
    <t>125m22s</t>
  </si>
  <si>
    <t>71m49s</t>
  </si>
  <si>
    <t>5m51s</t>
  </si>
  <si>
    <t>59m42s</t>
  </si>
  <si>
    <t>25m54s</t>
  </si>
  <si>
    <t>13m17s</t>
  </si>
  <si>
    <t>21m42s</t>
  </si>
  <si>
    <t>21m36s</t>
  </si>
  <si>
    <t>39m40s</t>
  </si>
  <si>
    <t>22m04s</t>
  </si>
  <si>
    <t>2m29s</t>
  </si>
  <si>
    <t>50m39s</t>
  </si>
  <si>
    <t>146m1s</t>
  </si>
  <si>
    <t>97m19s</t>
  </si>
  <si>
    <t>9m19s</t>
  </si>
  <si>
    <t>78m29s</t>
  </si>
  <si>
    <t>218m15s</t>
  </si>
  <si>
    <t>128m15s</t>
  </si>
  <si>
    <t>73m16s</t>
  </si>
  <si>
    <t>Simply cause EC2 to reboot</t>
  </si>
  <si>
    <t>46m22s</t>
  </si>
  <si>
    <t>150m12s</t>
  </si>
  <si>
    <t>22m11s</t>
  </si>
  <si>
    <t>25m42s</t>
  </si>
  <si>
    <t>23m52s</t>
  </si>
  <si>
    <t>110m52s</t>
  </si>
  <si>
    <t>151m34s</t>
  </si>
  <si>
    <t>50m45s</t>
  </si>
  <si>
    <t>111m28s</t>
  </si>
  <si>
    <t>55m43s</t>
  </si>
  <si>
    <t>15m</t>
  </si>
  <si>
    <t>15m48s</t>
  </si>
  <si>
    <t>272m24s</t>
  </si>
  <si>
    <t>103m</t>
  </si>
  <si>
    <t>25m58s</t>
  </si>
  <si>
    <t>324m24s</t>
  </si>
  <si>
    <t>210m31s</t>
  </si>
  <si>
    <t>174m59s</t>
  </si>
  <si>
    <t>516m</t>
  </si>
  <si>
    <t>433m</t>
  </si>
  <si>
    <t>65m51s</t>
  </si>
  <si>
    <t>218m5s</t>
  </si>
  <si>
    <t>30m23s</t>
  </si>
  <si>
    <t>37m13s</t>
  </si>
  <si>
    <t>517m2s</t>
  </si>
  <si>
    <t>633m</t>
  </si>
  <si>
    <t>316m</t>
  </si>
  <si>
    <t>467m</t>
  </si>
  <si>
    <t>61m5s</t>
  </si>
  <si>
    <t>235m49s</t>
  </si>
  <si>
    <t>408m38s</t>
  </si>
  <si>
    <t>481m</t>
  </si>
  <si>
    <t>396m</t>
  </si>
  <si>
    <t>420m</t>
  </si>
  <si>
    <t>593m</t>
  </si>
  <si>
    <t>282m</t>
  </si>
  <si>
    <t>413m</t>
  </si>
  <si>
    <t>1(2 in total)</t>
  </si>
  <si>
    <t>SPR (Bug File)</t>
  </si>
  <si>
    <t>28m1s</t>
  </si>
  <si>
    <t>Cond Tried</t>
  </si>
  <si>
    <t>Cond Pass</t>
  </si>
  <si>
    <t>108m22s</t>
  </si>
  <si>
    <t>Generate at</t>
  </si>
  <si>
    <t>174m25s</t>
  </si>
  <si>
    <t>100m6s</t>
  </si>
  <si>
    <t>37m19s</t>
  </si>
  <si>
    <t>50m5s</t>
  </si>
  <si>
    <t>219m6s</t>
  </si>
  <si>
    <t>67m55s</t>
  </si>
  <si>
    <t>26m8s</t>
  </si>
  <si>
    <t>128m38s</t>
  </si>
  <si>
    <t>30m16s</t>
  </si>
  <si>
    <t>19m25s</t>
  </si>
  <si>
    <t>54m14s</t>
  </si>
  <si>
    <t>185m46s</t>
  </si>
  <si>
    <t>15m15s</t>
  </si>
  <si>
    <t>15m24s</t>
  </si>
  <si>
    <t>231m56s</t>
  </si>
  <si>
    <t>61m25s</t>
  </si>
  <si>
    <t>3m51s</t>
  </si>
  <si>
    <t>34m17s</t>
  </si>
  <si>
    <t>27m14s</t>
  </si>
  <si>
    <t>17m52s</t>
  </si>
  <si>
    <t>22m10s</t>
  </si>
  <si>
    <t>21m29s</t>
  </si>
  <si>
    <t>21m48s</t>
  </si>
  <si>
    <t>crash</t>
  </si>
  <si>
    <t>22m55s, no patch</t>
  </si>
  <si>
    <t>16m16s</t>
  </si>
  <si>
    <t>174m26s</t>
  </si>
  <si>
    <t>not found</t>
  </si>
  <si>
    <t>9h, not found</t>
  </si>
  <si>
    <t>361m30s</t>
  </si>
  <si>
    <t>8h not found</t>
  </si>
  <si>
    <t>crush EC2</t>
  </si>
  <si>
    <t>2h not found</t>
  </si>
  <si>
    <t>6h not found</t>
  </si>
  <si>
    <t>82m27s</t>
  </si>
  <si>
    <t>4h not found</t>
  </si>
  <si>
    <t>88m32s</t>
  </si>
  <si>
    <t>3h not found</t>
  </si>
  <si>
    <t>156m30s</t>
  </si>
  <si>
    <t>619m41s</t>
  </si>
  <si>
    <t>70m15s</t>
  </si>
  <si>
    <t>676m14s</t>
  </si>
  <si>
    <t>174m19s</t>
  </si>
  <si>
    <t>50m56s</t>
  </si>
  <si>
    <t>5h not found</t>
  </si>
  <si>
    <t>42m36s</t>
  </si>
  <si>
    <t>36m19s</t>
  </si>
  <si>
    <t>1h not found</t>
  </si>
  <si>
    <t>32m11s</t>
  </si>
  <si>
    <t>525m55s</t>
  </si>
  <si>
    <t>83m23s</t>
  </si>
  <si>
    <t>475m39s</t>
  </si>
  <si>
    <t>9h not found</t>
  </si>
  <si>
    <t>&gt;=2</t>
  </si>
  <si>
    <t>32m</t>
  </si>
  <si>
    <t>First plausible at (SPR Nof)</t>
  </si>
  <si>
    <t>Cond Pass (NoF)</t>
  </si>
  <si>
    <t>Cond Tried (NoF)</t>
  </si>
  <si>
    <t>SPR loc=2000</t>
  </si>
  <si>
    <t>208m</t>
  </si>
  <si>
    <t>143m</t>
  </si>
  <si>
    <t>205m</t>
  </si>
  <si>
    <t>138m</t>
  </si>
  <si>
    <t>379m</t>
  </si>
  <si>
    <t>49m</t>
  </si>
  <si>
    <t>292m</t>
  </si>
  <si>
    <t>55m56s</t>
  </si>
  <si>
    <t>40m22s</t>
  </si>
  <si>
    <t>297m</t>
  </si>
  <si>
    <t>130m</t>
  </si>
  <si>
    <t>35m</t>
  </si>
  <si>
    <t>&gt;12h, 8h crash</t>
  </si>
  <si>
    <t xml:space="preserve">  </t>
  </si>
  <si>
    <t>SPR loc=50</t>
  </si>
  <si>
    <t>loc=100</t>
  </si>
  <si>
    <t>loc=200</t>
  </si>
  <si>
    <t>loc=500</t>
  </si>
  <si>
    <t>loc=1000</t>
  </si>
  <si>
    <t>in space</t>
  </si>
  <si>
    <t>10m59s</t>
  </si>
  <si>
    <t>4m9s</t>
  </si>
  <si>
    <t>1m54s</t>
  </si>
  <si>
    <t>2m19s</t>
  </si>
  <si>
    <t>28m24s</t>
  </si>
  <si>
    <t>47m51s</t>
  </si>
  <si>
    <t>50m41s</t>
  </si>
  <si>
    <t>49m39s</t>
  </si>
  <si>
    <t>45m44s</t>
  </si>
  <si>
    <t>106m26s</t>
  </si>
  <si>
    <t>81m11s</t>
  </si>
  <si>
    <t>88m33s</t>
  </si>
  <si>
    <t>88m19s</t>
  </si>
  <si>
    <t>94m11s</t>
  </si>
  <si>
    <t xml:space="preserve">more condition </t>
  </si>
  <si>
    <t>more replacement</t>
  </si>
  <si>
    <t>int: + - * /</t>
  </si>
  <si>
    <t>bool: == !=</t>
  </si>
  <si>
    <t>pointer: &amp;, as long as it type checks</t>
  </si>
  <si>
    <t xml:space="preserve">&lt; &gt; </t>
  </si>
  <si>
    <t>two variable</t>
  </si>
  <si>
    <t>A</t>
  </si>
  <si>
    <t>B</t>
  </si>
  <si>
    <t>A+B</t>
  </si>
  <si>
    <t>Search Space number</t>
  </si>
  <si>
    <t>Plausiable Number</t>
  </si>
  <si>
    <t>70059-70056</t>
  </si>
  <si>
    <t>Loc rank</t>
  </si>
  <si>
    <t>prophet 200</t>
  </si>
  <si>
    <t>spr 200</t>
  </si>
  <si>
    <t>prophet 2000</t>
  </si>
  <si>
    <t>spr 2000</t>
  </si>
  <si>
    <t>prophet 300</t>
  </si>
  <si>
    <t>spr 300</t>
  </si>
  <si>
    <t>XXX</t>
  </si>
  <si>
    <t>XXX, should have another &gt;</t>
  </si>
  <si>
    <t>XXXX</t>
  </si>
  <si>
    <t xml:space="preserve">not found </t>
  </si>
  <si>
    <t>not found, why</t>
  </si>
  <si>
    <t>XXX problematic crash</t>
  </si>
  <si>
    <t>`</t>
  </si>
  <si>
    <t>SSVM (model)</t>
  </si>
  <si>
    <t>6m</t>
  </si>
  <si>
    <t>63m</t>
  </si>
  <si>
    <t>398m</t>
  </si>
  <si>
    <t>397m</t>
  </si>
  <si>
    <t>90m</t>
  </si>
  <si>
    <t>91m</t>
  </si>
  <si>
    <t>140m</t>
  </si>
  <si>
    <t>43m</t>
  </si>
  <si>
    <t>189m</t>
  </si>
  <si>
    <t>14m</t>
  </si>
  <si>
    <t>221m</t>
  </si>
  <si>
    <t>12m</t>
  </si>
  <si>
    <t>21m</t>
  </si>
  <si>
    <t>107m</t>
  </si>
  <si>
    <t>109m</t>
  </si>
  <si>
    <t>132m</t>
  </si>
  <si>
    <t>647m</t>
  </si>
  <si>
    <t>46m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</si>
</sst>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444444"/>
      <name val="Consolas"/>
    </font>
    <font>
      <sz val="12"/>
      <color rgb="FF006100"/>
      <name val="Calibri"/>
      <family val="2"/>
      <charset val="128"/>
      <scheme val="minor"/>
    </font>
    <font>
      <sz val="12"/>
      <color rgb="FF9C0006"/>
      <name val="Calibri"/>
      <family val="2"/>
      <charset val="128"/>
      <scheme val="minor"/>
    </font>
    <font>
      <sz val="12"/>
      <color rgb="FF9C6500"/>
      <name val="Calibri"/>
      <family val="2"/>
      <charset val="128"/>
      <scheme val="minor"/>
    </font>
    <font>
      <b/>
      <sz val="12"/>
      <color theme="0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  <font>
      <sz val="13"/>
      <color rgb="FF000000"/>
      <name val="Arial"/>
    </font>
    <font>
      <sz val="13"/>
      <color theme="1"/>
      <name val="Arial"/>
    </font>
    <font>
      <sz val="13"/>
      <color rgb="FF9C0006"/>
      <name val="Arial"/>
    </font>
    <font>
      <sz val="13"/>
      <color rgb="FF006100"/>
      <name val="Arial"/>
    </font>
    <font>
      <sz val="12"/>
      <color rgb="FF000000"/>
      <name val="Arial"/>
    </font>
    <font>
      <b/>
      <sz val="18"/>
      <color rgb="FF000000"/>
      <name val="Times"/>
    </font>
    <font>
      <b/>
      <sz val="12"/>
      <color rgb="FFFFFFFF"/>
      <name val="Calibri"/>
      <family val="2"/>
      <charset val="128"/>
      <scheme val="minor"/>
    </font>
    <font>
      <sz val="7"/>
      <color theme="1"/>
      <name val="CMR7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A5A5A5"/>
        <bgColor rgb="FF0000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2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5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2" borderId="0" xfId="683"/>
    <xf numFmtId="0" fontId="6" fillId="4" borderId="0" xfId="685"/>
    <xf numFmtId="0" fontId="5" fillId="3" borderId="0" xfId="684"/>
    <xf numFmtId="0" fontId="8" fillId="0" borderId="0" xfId="0" applyFont="1"/>
    <xf numFmtId="0" fontId="7" fillId="5" borderId="1" xfId="1714"/>
    <xf numFmtId="16" fontId="0" fillId="0" borderId="0" xfId="0" applyNumberFormat="1"/>
    <xf numFmtId="0" fontId="4" fillId="2" borderId="1" xfId="683" applyBorder="1"/>
    <xf numFmtId="0" fontId="5" fillId="3" borderId="0" xfId="684" applyBorder="1"/>
    <xf numFmtId="0" fontId="6" fillId="4" borderId="2" xfId="685" applyBorder="1"/>
    <xf numFmtId="0" fontId="6" fillId="4" borderId="1" xfId="685" applyBorder="1"/>
    <xf numFmtId="0" fontId="9" fillId="0" borderId="0" xfId="0" applyFont="1"/>
    <xf numFmtId="0" fontId="0" fillId="0" borderId="0" xfId="0" applyAlignment="1">
      <alignment horizontal="right"/>
    </xf>
    <xf numFmtId="0" fontId="10" fillId="0" borderId="0" xfId="0" applyFont="1"/>
    <xf numFmtId="0" fontId="11" fillId="3" borderId="0" xfId="684" applyFont="1"/>
    <xf numFmtId="0" fontId="0" fillId="0" borderId="0" xfId="0" applyFont="1"/>
    <xf numFmtId="0" fontId="12" fillId="2" borderId="0" xfId="683" applyFont="1"/>
    <xf numFmtId="0" fontId="13" fillId="0" borderId="0" xfId="0" applyFont="1"/>
    <xf numFmtId="0" fontId="14" fillId="0" borderId="0" xfId="0" applyFont="1"/>
    <xf numFmtId="0" fontId="1" fillId="0" borderId="0" xfId="5843"/>
    <xf numFmtId="0" fontId="15" fillId="6" borderId="1" xfId="0" applyFont="1" applyFill="1" applyBorder="1"/>
    <xf numFmtId="3" fontId="0" fillId="0" borderId="0" xfId="0" applyNumberFormat="1"/>
    <xf numFmtId="0" fontId="16" fillId="0" borderId="0" xfId="0" applyFont="1"/>
    <xf numFmtId="0" fontId="6" fillId="4" borderId="0" xfId="685" applyBorder="1"/>
  </cellXfs>
  <cellStyles count="10242">
    <cellStyle name="Bad" xfId="684" builtinId="27"/>
    <cellStyle name="Check Cell" xfId="1714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5" builtinId="9" hidden="1"/>
    <cellStyle name="Followed Hyperlink" xfId="5846" builtinId="9" hidden="1"/>
    <cellStyle name="Followed Hyperlink" xfId="5847" builtinId="9" hidden="1"/>
    <cellStyle name="Followed Hyperlink" xfId="5848" builtinId="9" hidden="1"/>
    <cellStyle name="Followed Hyperlink" xfId="5849" builtinId="9" hidden="1"/>
    <cellStyle name="Followed Hyperlink" xfId="5850" builtinId="9" hidden="1"/>
    <cellStyle name="Followed Hyperlink" xfId="5851" builtinId="9" hidden="1"/>
    <cellStyle name="Followed Hyperlink" xfId="5852" builtinId="9" hidden="1"/>
    <cellStyle name="Followed Hyperlink" xfId="5853" builtinId="9" hidden="1"/>
    <cellStyle name="Followed Hyperlink" xfId="5854" builtinId="9" hidden="1"/>
    <cellStyle name="Followed Hyperlink" xfId="5855" builtinId="9" hidden="1"/>
    <cellStyle name="Followed Hyperlink" xfId="5856" builtinId="9" hidden="1"/>
    <cellStyle name="Followed Hyperlink" xfId="5857" builtinId="9" hidden="1"/>
    <cellStyle name="Followed Hyperlink" xfId="5858" builtinId="9" hidden="1"/>
    <cellStyle name="Followed Hyperlink" xfId="5859" builtinId="9" hidden="1"/>
    <cellStyle name="Followed Hyperlink" xfId="5860" builtinId="9" hidden="1"/>
    <cellStyle name="Followed Hyperlink" xfId="5861" builtinId="9" hidden="1"/>
    <cellStyle name="Followed Hyperlink" xfId="5862" builtinId="9" hidden="1"/>
    <cellStyle name="Followed Hyperlink" xfId="5863" builtinId="9" hidden="1"/>
    <cellStyle name="Followed Hyperlink" xfId="5864" builtinId="9" hidden="1"/>
    <cellStyle name="Followed Hyperlink" xfId="5865" builtinId="9" hidden="1"/>
    <cellStyle name="Followed Hyperlink" xfId="5866" builtinId="9" hidden="1"/>
    <cellStyle name="Followed Hyperlink" xfId="5867" builtinId="9" hidden="1"/>
    <cellStyle name="Followed Hyperlink" xfId="5868" builtinId="9" hidden="1"/>
    <cellStyle name="Followed Hyperlink" xfId="5869" builtinId="9" hidden="1"/>
    <cellStyle name="Followed Hyperlink" xfId="5870" builtinId="9" hidden="1"/>
    <cellStyle name="Followed Hyperlink" xfId="5871" builtinId="9" hidden="1"/>
    <cellStyle name="Followed Hyperlink" xfId="5872" builtinId="9" hidden="1"/>
    <cellStyle name="Followed Hyperlink" xfId="5873" builtinId="9" hidden="1"/>
    <cellStyle name="Followed Hyperlink" xfId="5874" builtinId="9" hidden="1"/>
    <cellStyle name="Followed Hyperlink" xfId="5875" builtinId="9" hidden="1"/>
    <cellStyle name="Followed Hyperlink" xfId="5876" builtinId="9" hidden="1"/>
    <cellStyle name="Followed Hyperlink" xfId="5877" builtinId="9" hidden="1"/>
    <cellStyle name="Followed Hyperlink" xfId="5878" builtinId="9" hidden="1"/>
    <cellStyle name="Followed Hyperlink" xfId="5879" builtinId="9" hidden="1"/>
    <cellStyle name="Followed Hyperlink" xfId="5880" builtinId="9" hidden="1"/>
    <cellStyle name="Followed Hyperlink" xfId="5881" builtinId="9" hidden="1"/>
    <cellStyle name="Followed Hyperlink" xfId="5882" builtinId="9" hidden="1"/>
    <cellStyle name="Followed Hyperlink" xfId="5883" builtinId="9" hidden="1"/>
    <cellStyle name="Followed Hyperlink" xfId="5884" builtinId="9" hidden="1"/>
    <cellStyle name="Followed Hyperlink" xfId="5885" builtinId="9" hidden="1"/>
    <cellStyle name="Followed Hyperlink" xfId="5886" builtinId="9" hidden="1"/>
    <cellStyle name="Followed Hyperlink" xfId="5887" builtinId="9" hidden="1"/>
    <cellStyle name="Followed Hyperlink" xfId="5888" builtinId="9" hidden="1"/>
    <cellStyle name="Followed Hyperlink" xfId="5889" builtinId="9" hidden="1"/>
    <cellStyle name="Followed Hyperlink" xfId="5890" builtinId="9" hidden="1"/>
    <cellStyle name="Followed Hyperlink" xfId="5891" builtinId="9" hidden="1"/>
    <cellStyle name="Followed Hyperlink" xfId="5892" builtinId="9" hidden="1"/>
    <cellStyle name="Followed Hyperlink" xfId="5893" builtinId="9" hidden="1"/>
    <cellStyle name="Followed Hyperlink" xfId="5894" builtinId="9" hidden="1"/>
    <cellStyle name="Followed Hyperlink" xfId="5895" builtinId="9" hidden="1"/>
    <cellStyle name="Followed Hyperlink" xfId="5896" builtinId="9" hidden="1"/>
    <cellStyle name="Followed Hyperlink" xfId="5897" builtinId="9" hidden="1"/>
    <cellStyle name="Followed Hyperlink" xfId="5898" builtinId="9" hidden="1"/>
    <cellStyle name="Followed Hyperlink" xfId="5899" builtinId="9" hidden="1"/>
    <cellStyle name="Followed Hyperlink" xfId="5900" builtinId="9" hidden="1"/>
    <cellStyle name="Followed Hyperlink" xfId="5901" builtinId="9" hidden="1"/>
    <cellStyle name="Followed Hyperlink" xfId="5902" builtinId="9" hidden="1"/>
    <cellStyle name="Followed Hyperlink" xfId="5903" builtinId="9" hidden="1"/>
    <cellStyle name="Followed Hyperlink" xfId="5904" builtinId="9" hidden="1"/>
    <cellStyle name="Followed Hyperlink" xfId="5905" builtinId="9" hidden="1"/>
    <cellStyle name="Followed Hyperlink" xfId="5906" builtinId="9" hidden="1"/>
    <cellStyle name="Followed Hyperlink" xfId="5907" builtinId="9" hidden="1"/>
    <cellStyle name="Followed Hyperlink" xfId="5908" builtinId="9" hidden="1"/>
    <cellStyle name="Followed Hyperlink" xfId="5909" builtinId="9" hidden="1"/>
    <cellStyle name="Followed Hyperlink" xfId="5910" builtinId="9" hidden="1"/>
    <cellStyle name="Followed Hyperlink" xfId="5911" builtinId="9" hidden="1"/>
    <cellStyle name="Followed Hyperlink" xfId="5912" builtinId="9" hidden="1"/>
    <cellStyle name="Followed Hyperlink" xfId="5913" builtinId="9" hidden="1"/>
    <cellStyle name="Followed Hyperlink" xfId="5914" builtinId="9" hidden="1"/>
    <cellStyle name="Followed Hyperlink" xfId="5915" builtinId="9" hidden="1"/>
    <cellStyle name="Followed Hyperlink" xfId="5916" builtinId="9" hidden="1"/>
    <cellStyle name="Followed Hyperlink" xfId="5917" builtinId="9" hidden="1"/>
    <cellStyle name="Followed Hyperlink" xfId="5918" builtinId="9" hidden="1"/>
    <cellStyle name="Followed Hyperlink" xfId="5919" builtinId="9" hidden="1"/>
    <cellStyle name="Followed Hyperlink" xfId="5920" builtinId="9" hidden="1"/>
    <cellStyle name="Followed Hyperlink" xfId="5921" builtinId="9" hidden="1"/>
    <cellStyle name="Followed Hyperlink" xfId="5922" builtinId="9" hidden="1"/>
    <cellStyle name="Followed Hyperlink" xfId="5923" builtinId="9" hidden="1"/>
    <cellStyle name="Followed Hyperlink" xfId="5924" builtinId="9" hidden="1"/>
    <cellStyle name="Followed Hyperlink" xfId="5925" builtinId="9" hidden="1"/>
    <cellStyle name="Followed Hyperlink" xfId="5926" builtinId="9" hidden="1"/>
    <cellStyle name="Followed Hyperlink" xfId="5927" builtinId="9" hidden="1"/>
    <cellStyle name="Followed Hyperlink" xfId="5928" builtinId="9" hidden="1"/>
    <cellStyle name="Followed Hyperlink" xfId="5929" builtinId="9" hidden="1"/>
    <cellStyle name="Followed Hyperlink" xfId="5930" builtinId="9" hidden="1"/>
    <cellStyle name="Followed Hyperlink" xfId="5931" builtinId="9" hidden="1"/>
    <cellStyle name="Followed Hyperlink" xfId="5932" builtinId="9" hidden="1"/>
    <cellStyle name="Followed Hyperlink" xfId="5933" builtinId="9" hidden="1"/>
    <cellStyle name="Followed Hyperlink" xfId="5934" builtinId="9" hidden="1"/>
    <cellStyle name="Followed Hyperlink" xfId="5935" builtinId="9" hidden="1"/>
    <cellStyle name="Followed Hyperlink" xfId="5936" builtinId="9" hidden="1"/>
    <cellStyle name="Followed Hyperlink" xfId="5937" builtinId="9" hidden="1"/>
    <cellStyle name="Followed Hyperlink" xfId="5938" builtinId="9" hidden="1"/>
    <cellStyle name="Followed Hyperlink" xfId="5939" builtinId="9" hidden="1"/>
    <cellStyle name="Followed Hyperlink" xfId="5940" builtinId="9" hidden="1"/>
    <cellStyle name="Followed Hyperlink" xfId="5941" builtinId="9" hidden="1"/>
    <cellStyle name="Followed Hyperlink" xfId="5942" builtinId="9" hidden="1"/>
    <cellStyle name="Followed Hyperlink" xfId="5943" builtinId="9" hidden="1"/>
    <cellStyle name="Followed Hyperlink" xfId="5944" builtinId="9" hidden="1"/>
    <cellStyle name="Followed Hyperlink" xfId="5945" builtinId="9" hidden="1"/>
    <cellStyle name="Followed Hyperlink" xfId="5946" builtinId="9" hidden="1"/>
    <cellStyle name="Followed Hyperlink" xfId="5947" builtinId="9" hidden="1"/>
    <cellStyle name="Followed Hyperlink" xfId="5948" builtinId="9" hidden="1"/>
    <cellStyle name="Followed Hyperlink" xfId="5949" builtinId="9" hidden="1"/>
    <cellStyle name="Followed Hyperlink" xfId="5950" builtinId="9" hidden="1"/>
    <cellStyle name="Followed Hyperlink" xfId="5951" builtinId="9" hidden="1"/>
    <cellStyle name="Followed Hyperlink" xfId="5952" builtinId="9" hidden="1"/>
    <cellStyle name="Followed Hyperlink" xfId="5953" builtinId="9" hidden="1"/>
    <cellStyle name="Followed Hyperlink" xfId="5954" builtinId="9" hidden="1"/>
    <cellStyle name="Followed Hyperlink" xfId="5955" builtinId="9" hidden="1"/>
    <cellStyle name="Followed Hyperlink" xfId="5956" builtinId="9" hidden="1"/>
    <cellStyle name="Followed Hyperlink" xfId="5957" builtinId="9" hidden="1"/>
    <cellStyle name="Followed Hyperlink" xfId="5958" builtinId="9" hidden="1"/>
    <cellStyle name="Followed Hyperlink" xfId="5959" builtinId="9" hidden="1"/>
    <cellStyle name="Followed Hyperlink" xfId="5960" builtinId="9" hidden="1"/>
    <cellStyle name="Followed Hyperlink" xfId="5961" builtinId="9" hidden="1"/>
    <cellStyle name="Followed Hyperlink" xfId="5962" builtinId="9" hidden="1"/>
    <cellStyle name="Followed Hyperlink" xfId="5963" builtinId="9" hidden="1"/>
    <cellStyle name="Followed Hyperlink" xfId="5964" builtinId="9" hidden="1"/>
    <cellStyle name="Followed Hyperlink" xfId="5965" builtinId="9" hidden="1"/>
    <cellStyle name="Followed Hyperlink" xfId="5966" builtinId="9" hidden="1"/>
    <cellStyle name="Followed Hyperlink" xfId="5967" builtinId="9" hidden="1"/>
    <cellStyle name="Followed Hyperlink" xfId="5968" builtinId="9" hidden="1"/>
    <cellStyle name="Followed Hyperlink" xfId="5969" builtinId="9" hidden="1"/>
    <cellStyle name="Followed Hyperlink" xfId="5970" builtinId="9" hidden="1"/>
    <cellStyle name="Followed Hyperlink" xfId="5971" builtinId="9" hidden="1"/>
    <cellStyle name="Followed Hyperlink" xfId="5972" builtinId="9" hidden="1"/>
    <cellStyle name="Followed Hyperlink" xfId="5973" builtinId="9" hidden="1"/>
    <cellStyle name="Followed Hyperlink" xfId="5974" builtinId="9" hidden="1"/>
    <cellStyle name="Followed Hyperlink" xfId="5975" builtinId="9" hidden="1"/>
    <cellStyle name="Followed Hyperlink" xfId="5976" builtinId="9" hidden="1"/>
    <cellStyle name="Followed Hyperlink" xfId="5977" builtinId="9" hidden="1"/>
    <cellStyle name="Followed Hyperlink" xfId="5978" builtinId="9" hidden="1"/>
    <cellStyle name="Followed Hyperlink" xfId="5979" builtinId="9" hidden="1"/>
    <cellStyle name="Followed Hyperlink" xfId="5980" builtinId="9" hidden="1"/>
    <cellStyle name="Followed Hyperlink" xfId="5981" builtinId="9" hidden="1"/>
    <cellStyle name="Followed Hyperlink" xfId="5982" builtinId="9" hidden="1"/>
    <cellStyle name="Followed Hyperlink" xfId="5983" builtinId="9" hidden="1"/>
    <cellStyle name="Followed Hyperlink" xfId="5984" builtinId="9" hidden="1"/>
    <cellStyle name="Followed Hyperlink" xfId="5985" builtinId="9" hidden="1"/>
    <cellStyle name="Followed Hyperlink" xfId="5986" builtinId="9" hidden="1"/>
    <cellStyle name="Followed Hyperlink" xfId="5987" builtinId="9" hidden="1"/>
    <cellStyle name="Followed Hyperlink" xfId="5988" builtinId="9" hidden="1"/>
    <cellStyle name="Followed Hyperlink" xfId="5989" builtinId="9" hidden="1"/>
    <cellStyle name="Followed Hyperlink" xfId="5990" builtinId="9" hidden="1"/>
    <cellStyle name="Followed Hyperlink" xfId="5991" builtinId="9" hidden="1"/>
    <cellStyle name="Followed Hyperlink" xfId="5992" builtinId="9" hidden="1"/>
    <cellStyle name="Followed Hyperlink" xfId="5993" builtinId="9" hidden="1"/>
    <cellStyle name="Followed Hyperlink" xfId="5994" builtinId="9" hidden="1"/>
    <cellStyle name="Followed Hyperlink" xfId="5995" builtinId="9" hidden="1"/>
    <cellStyle name="Followed Hyperlink" xfId="5996" builtinId="9" hidden="1"/>
    <cellStyle name="Followed Hyperlink" xfId="5997" builtinId="9" hidden="1"/>
    <cellStyle name="Followed Hyperlink" xfId="5998" builtinId="9" hidden="1"/>
    <cellStyle name="Followed Hyperlink" xfId="5999" builtinId="9" hidden="1"/>
    <cellStyle name="Followed Hyperlink" xfId="6000" builtinId="9" hidden="1"/>
    <cellStyle name="Followed Hyperlink" xfId="6001" builtinId="9" hidden="1"/>
    <cellStyle name="Followed Hyperlink" xfId="6002" builtinId="9" hidden="1"/>
    <cellStyle name="Followed Hyperlink" xfId="6003" builtinId="9" hidden="1"/>
    <cellStyle name="Followed Hyperlink" xfId="6004" builtinId="9" hidden="1"/>
    <cellStyle name="Followed Hyperlink" xfId="6005" builtinId="9" hidden="1"/>
    <cellStyle name="Followed Hyperlink" xfId="6006" builtinId="9" hidden="1"/>
    <cellStyle name="Followed Hyperlink" xfId="6007" builtinId="9" hidden="1"/>
    <cellStyle name="Followed Hyperlink" xfId="6008" builtinId="9" hidden="1"/>
    <cellStyle name="Followed Hyperlink" xfId="6009" builtinId="9" hidden="1"/>
    <cellStyle name="Followed Hyperlink" xfId="6010" builtinId="9" hidden="1"/>
    <cellStyle name="Followed Hyperlink" xfId="6011" builtinId="9" hidden="1"/>
    <cellStyle name="Followed Hyperlink" xfId="6012" builtinId="9" hidden="1"/>
    <cellStyle name="Followed Hyperlink" xfId="6013" builtinId="9" hidden="1"/>
    <cellStyle name="Followed Hyperlink" xfId="6014" builtinId="9" hidden="1"/>
    <cellStyle name="Followed Hyperlink" xfId="6015" builtinId="9" hidden="1"/>
    <cellStyle name="Followed Hyperlink" xfId="6016" builtinId="9" hidden="1"/>
    <cellStyle name="Followed Hyperlink" xfId="6017" builtinId="9" hidden="1"/>
    <cellStyle name="Followed Hyperlink" xfId="6018" builtinId="9" hidden="1"/>
    <cellStyle name="Followed Hyperlink" xfId="6019" builtinId="9" hidden="1"/>
    <cellStyle name="Followed Hyperlink" xfId="6020" builtinId="9" hidden="1"/>
    <cellStyle name="Followed Hyperlink" xfId="6021" builtinId="9" hidden="1"/>
    <cellStyle name="Followed Hyperlink" xfId="6022" builtinId="9" hidden="1"/>
    <cellStyle name="Followed Hyperlink" xfId="6023" builtinId="9" hidden="1"/>
    <cellStyle name="Followed Hyperlink" xfId="6024" builtinId="9" hidden="1"/>
    <cellStyle name="Followed Hyperlink" xfId="6025" builtinId="9" hidden="1"/>
    <cellStyle name="Followed Hyperlink" xfId="6026" builtinId="9" hidden="1"/>
    <cellStyle name="Followed Hyperlink" xfId="6027" builtinId="9" hidden="1"/>
    <cellStyle name="Followed Hyperlink" xfId="6028" builtinId="9" hidden="1"/>
    <cellStyle name="Followed Hyperlink" xfId="6029" builtinId="9" hidden="1"/>
    <cellStyle name="Followed Hyperlink" xfId="6030" builtinId="9" hidden="1"/>
    <cellStyle name="Followed Hyperlink" xfId="6031" builtinId="9" hidden="1"/>
    <cellStyle name="Followed Hyperlink" xfId="6032" builtinId="9" hidden="1"/>
    <cellStyle name="Followed Hyperlink" xfId="6033" builtinId="9" hidden="1"/>
    <cellStyle name="Followed Hyperlink" xfId="6034" builtinId="9" hidden="1"/>
    <cellStyle name="Followed Hyperlink" xfId="6035" builtinId="9" hidden="1"/>
    <cellStyle name="Followed Hyperlink" xfId="6036" builtinId="9" hidden="1"/>
    <cellStyle name="Followed Hyperlink" xfId="6037" builtinId="9" hidden="1"/>
    <cellStyle name="Followed Hyperlink" xfId="6038" builtinId="9" hidden="1"/>
    <cellStyle name="Followed Hyperlink" xfId="6039" builtinId="9" hidden="1"/>
    <cellStyle name="Followed Hyperlink" xfId="6040" builtinId="9" hidden="1"/>
    <cellStyle name="Followed Hyperlink" xfId="6041" builtinId="9" hidden="1"/>
    <cellStyle name="Followed Hyperlink" xfId="6042" builtinId="9" hidden="1"/>
    <cellStyle name="Followed Hyperlink" xfId="6043" builtinId="9" hidden="1"/>
    <cellStyle name="Followed Hyperlink" xfId="6044" builtinId="9" hidden="1"/>
    <cellStyle name="Followed Hyperlink" xfId="6045" builtinId="9" hidden="1"/>
    <cellStyle name="Followed Hyperlink" xfId="6046" builtinId="9" hidden="1"/>
    <cellStyle name="Followed Hyperlink" xfId="6047" builtinId="9" hidden="1"/>
    <cellStyle name="Followed Hyperlink" xfId="6048" builtinId="9" hidden="1"/>
    <cellStyle name="Followed Hyperlink" xfId="6049" builtinId="9" hidden="1"/>
    <cellStyle name="Followed Hyperlink" xfId="6050" builtinId="9" hidden="1"/>
    <cellStyle name="Followed Hyperlink" xfId="6051" builtinId="9" hidden="1"/>
    <cellStyle name="Followed Hyperlink" xfId="6052" builtinId="9" hidden="1"/>
    <cellStyle name="Followed Hyperlink" xfId="6053" builtinId="9" hidden="1"/>
    <cellStyle name="Followed Hyperlink" xfId="6054" builtinId="9" hidden="1"/>
    <cellStyle name="Followed Hyperlink" xfId="6055" builtinId="9" hidden="1"/>
    <cellStyle name="Followed Hyperlink" xfId="6056" builtinId="9" hidden="1"/>
    <cellStyle name="Followed Hyperlink" xfId="6057" builtinId="9" hidden="1"/>
    <cellStyle name="Followed Hyperlink" xfId="6058" builtinId="9" hidden="1"/>
    <cellStyle name="Followed Hyperlink" xfId="6059" builtinId="9" hidden="1"/>
    <cellStyle name="Followed Hyperlink" xfId="6060" builtinId="9" hidden="1"/>
    <cellStyle name="Followed Hyperlink" xfId="6061" builtinId="9" hidden="1"/>
    <cellStyle name="Followed Hyperlink" xfId="6062" builtinId="9" hidden="1"/>
    <cellStyle name="Followed Hyperlink" xfId="6063" builtinId="9" hidden="1"/>
    <cellStyle name="Followed Hyperlink" xfId="6064" builtinId="9" hidden="1"/>
    <cellStyle name="Followed Hyperlink" xfId="6065" builtinId="9" hidden="1"/>
    <cellStyle name="Followed Hyperlink" xfId="6066" builtinId="9" hidden="1"/>
    <cellStyle name="Followed Hyperlink" xfId="6067" builtinId="9" hidden="1"/>
    <cellStyle name="Followed Hyperlink" xfId="6068" builtinId="9" hidden="1"/>
    <cellStyle name="Followed Hyperlink" xfId="6069" builtinId="9" hidden="1"/>
    <cellStyle name="Followed Hyperlink" xfId="6070" builtinId="9" hidden="1"/>
    <cellStyle name="Followed Hyperlink" xfId="6071" builtinId="9" hidden="1"/>
    <cellStyle name="Followed Hyperlink" xfId="6072" builtinId="9" hidden="1"/>
    <cellStyle name="Followed Hyperlink" xfId="6073" builtinId="9" hidden="1"/>
    <cellStyle name="Followed Hyperlink" xfId="6074" builtinId="9" hidden="1"/>
    <cellStyle name="Followed Hyperlink" xfId="6075" builtinId="9" hidden="1"/>
    <cellStyle name="Followed Hyperlink" xfId="6076" builtinId="9" hidden="1"/>
    <cellStyle name="Followed Hyperlink" xfId="6077" builtinId="9" hidden="1"/>
    <cellStyle name="Followed Hyperlink" xfId="6078" builtinId="9" hidden="1"/>
    <cellStyle name="Followed Hyperlink" xfId="6079" builtinId="9" hidden="1"/>
    <cellStyle name="Followed Hyperlink" xfId="6080" builtinId="9" hidden="1"/>
    <cellStyle name="Followed Hyperlink" xfId="6081" builtinId="9" hidden="1"/>
    <cellStyle name="Followed Hyperlink" xfId="6082" builtinId="9" hidden="1"/>
    <cellStyle name="Followed Hyperlink" xfId="6083" builtinId="9" hidden="1"/>
    <cellStyle name="Followed Hyperlink" xfId="6084" builtinId="9" hidden="1"/>
    <cellStyle name="Followed Hyperlink" xfId="6085" builtinId="9" hidden="1"/>
    <cellStyle name="Followed Hyperlink" xfId="6086" builtinId="9" hidden="1"/>
    <cellStyle name="Followed Hyperlink" xfId="6087" builtinId="9" hidden="1"/>
    <cellStyle name="Followed Hyperlink" xfId="6088" builtinId="9" hidden="1"/>
    <cellStyle name="Followed Hyperlink" xfId="6089" builtinId="9" hidden="1"/>
    <cellStyle name="Followed Hyperlink" xfId="6090" builtinId="9" hidden="1"/>
    <cellStyle name="Followed Hyperlink" xfId="6091" builtinId="9" hidden="1"/>
    <cellStyle name="Followed Hyperlink" xfId="6092" builtinId="9" hidden="1"/>
    <cellStyle name="Followed Hyperlink" xfId="6093" builtinId="9" hidden="1"/>
    <cellStyle name="Followed Hyperlink" xfId="6094" builtinId="9" hidden="1"/>
    <cellStyle name="Followed Hyperlink" xfId="6095" builtinId="9" hidden="1"/>
    <cellStyle name="Followed Hyperlink" xfId="6096" builtinId="9" hidden="1"/>
    <cellStyle name="Followed Hyperlink" xfId="6097" builtinId="9" hidden="1"/>
    <cellStyle name="Followed Hyperlink" xfId="6098" builtinId="9" hidden="1"/>
    <cellStyle name="Followed Hyperlink" xfId="6099" builtinId="9" hidden="1"/>
    <cellStyle name="Followed Hyperlink" xfId="6100" builtinId="9" hidden="1"/>
    <cellStyle name="Followed Hyperlink" xfId="6101" builtinId="9" hidden="1"/>
    <cellStyle name="Followed Hyperlink" xfId="6102" builtinId="9" hidden="1"/>
    <cellStyle name="Followed Hyperlink" xfId="6103" builtinId="9" hidden="1"/>
    <cellStyle name="Followed Hyperlink" xfId="6104" builtinId="9" hidden="1"/>
    <cellStyle name="Followed Hyperlink" xfId="6105" builtinId="9" hidden="1"/>
    <cellStyle name="Followed Hyperlink" xfId="6106" builtinId="9" hidden="1"/>
    <cellStyle name="Followed Hyperlink" xfId="6107" builtinId="9" hidden="1"/>
    <cellStyle name="Followed Hyperlink" xfId="6108" builtinId="9" hidden="1"/>
    <cellStyle name="Followed Hyperlink" xfId="6109" builtinId="9" hidden="1"/>
    <cellStyle name="Followed Hyperlink" xfId="6110" builtinId="9" hidden="1"/>
    <cellStyle name="Followed Hyperlink" xfId="6111" builtinId="9" hidden="1"/>
    <cellStyle name="Followed Hyperlink" xfId="6112" builtinId="9" hidden="1"/>
    <cellStyle name="Followed Hyperlink" xfId="6113" builtinId="9" hidden="1"/>
    <cellStyle name="Followed Hyperlink" xfId="6114" builtinId="9" hidden="1"/>
    <cellStyle name="Followed Hyperlink" xfId="6115" builtinId="9" hidden="1"/>
    <cellStyle name="Followed Hyperlink" xfId="6116" builtinId="9" hidden="1"/>
    <cellStyle name="Followed Hyperlink" xfId="6117" builtinId="9" hidden="1"/>
    <cellStyle name="Followed Hyperlink" xfId="6118" builtinId="9" hidden="1"/>
    <cellStyle name="Followed Hyperlink" xfId="6119" builtinId="9" hidden="1"/>
    <cellStyle name="Followed Hyperlink" xfId="6120" builtinId="9" hidden="1"/>
    <cellStyle name="Followed Hyperlink" xfId="6121" builtinId="9" hidden="1"/>
    <cellStyle name="Followed Hyperlink" xfId="6122" builtinId="9" hidden="1"/>
    <cellStyle name="Followed Hyperlink" xfId="6123" builtinId="9" hidden="1"/>
    <cellStyle name="Followed Hyperlink" xfId="6124" builtinId="9" hidden="1"/>
    <cellStyle name="Followed Hyperlink" xfId="6125" builtinId="9" hidden="1"/>
    <cellStyle name="Followed Hyperlink" xfId="6126" builtinId="9" hidden="1"/>
    <cellStyle name="Followed Hyperlink" xfId="6127" builtinId="9" hidden="1"/>
    <cellStyle name="Followed Hyperlink" xfId="6128" builtinId="9" hidden="1"/>
    <cellStyle name="Followed Hyperlink" xfId="6129" builtinId="9" hidden="1"/>
    <cellStyle name="Followed Hyperlink" xfId="6130" builtinId="9" hidden="1"/>
    <cellStyle name="Followed Hyperlink" xfId="6131" builtinId="9" hidden="1"/>
    <cellStyle name="Followed Hyperlink" xfId="6132" builtinId="9" hidden="1"/>
    <cellStyle name="Followed Hyperlink" xfId="6133" builtinId="9" hidden="1"/>
    <cellStyle name="Followed Hyperlink" xfId="6134" builtinId="9" hidden="1"/>
    <cellStyle name="Followed Hyperlink" xfId="6135" builtinId="9" hidden="1"/>
    <cellStyle name="Followed Hyperlink" xfId="6136" builtinId="9" hidden="1"/>
    <cellStyle name="Followed Hyperlink" xfId="6137" builtinId="9" hidden="1"/>
    <cellStyle name="Followed Hyperlink" xfId="6138" builtinId="9" hidden="1"/>
    <cellStyle name="Followed Hyperlink" xfId="6139" builtinId="9" hidden="1"/>
    <cellStyle name="Followed Hyperlink" xfId="6140" builtinId="9" hidden="1"/>
    <cellStyle name="Followed Hyperlink" xfId="6141" builtinId="9" hidden="1"/>
    <cellStyle name="Followed Hyperlink" xfId="6142" builtinId="9" hidden="1"/>
    <cellStyle name="Followed Hyperlink" xfId="6143" builtinId="9" hidden="1"/>
    <cellStyle name="Followed Hyperlink" xfId="6144" builtinId="9" hidden="1"/>
    <cellStyle name="Followed Hyperlink" xfId="6145" builtinId="9" hidden="1"/>
    <cellStyle name="Followed Hyperlink" xfId="6146" builtinId="9" hidden="1"/>
    <cellStyle name="Followed Hyperlink" xfId="6147" builtinId="9" hidden="1"/>
    <cellStyle name="Followed Hyperlink" xfId="6148" builtinId="9" hidden="1"/>
    <cellStyle name="Followed Hyperlink" xfId="6149" builtinId="9" hidden="1"/>
    <cellStyle name="Followed Hyperlink" xfId="6150" builtinId="9" hidden="1"/>
    <cellStyle name="Followed Hyperlink" xfId="6151" builtinId="9" hidden="1"/>
    <cellStyle name="Followed Hyperlink" xfId="6152" builtinId="9" hidden="1"/>
    <cellStyle name="Followed Hyperlink" xfId="6153" builtinId="9" hidden="1"/>
    <cellStyle name="Followed Hyperlink" xfId="6154" builtinId="9" hidden="1"/>
    <cellStyle name="Followed Hyperlink" xfId="6155" builtinId="9" hidden="1"/>
    <cellStyle name="Followed Hyperlink" xfId="6156" builtinId="9" hidden="1"/>
    <cellStyle name="Followed Hyperlink" xfId="6157" builtinId="9" hidden="1"/>
    <cellStyle name="Followed Hyperlink" xfId="6158" builtinId="9" hidden="1"/>
    <cellStyle name="Followed Hyperlink" xfId="6159" builtinId="9" hidden="1"/>
    <cellStyle name="Followed Hyperlink" xfId="6160" builtinId="9" hidden="1"/>
    <cellStyle name="Followed Hyperlink" xfId="6161" builtinId="9" hidden="1"/>
    <cellStyle name="Followed Hyperlink" xfId="6162" builtinId="9" hidden="1"/>
    <cellStyle name="Followed Hyperlink" xfId="6163" builtinId="9" hidden="1"/>
    <cellStyle name="Followed Hyperlink" xfId="6164" builtinId="9" hidden="1"/>
    <cellStyle name="Followed Hyperlink" xfId="6165" builtinId="9" hidden="1"/>
    <cellStyle name="Followed Hyperlink" xfId="6166" builtinId="9" hidden="1"/>
    <cellStyle name="Followed Hyperlink" xfId="6167" builtinId="9" hidden="1"/>
    <cellStyle name="Followed Hyperlink" xfId="6168" builtinId="9" hidden="1"/>
    <cellStyle name="Followed Hyperlink" xfId="6169" builtinId="9" hidden="1"/>
    <cellStyle name="Followed Hyperlink" xfId="6170" builtinId="9" hidden="1"/>
    <cellStyle name="Followed Hyperlink" xfId="6171" builtinId="9" hidden="1"/>
    <cellStyle name="Followed Hyperlink" xfId="6172" builtinId="9" hidden="1"/>
    <cellStyle name="Followed Hyperlink" xfId="6173" builtinId="9" hidden="1"/>
    <cellStyle name="Followed Hyperlink" xfId="6174" builtinId="9" hidden="1"/>
    <cellStyle name="Followed Hyperlink" xfId="6175" builtinId="9" hidden="1"/>
    <cellStyle name="Followed Hyperlink" xfId="6176" builtinId="9" hidden="1"/>
    <cellStyle name="Followed Hyperlink" xfId="6177" builtinId="9" hidden="1"/>
    <cellStyle name="Followed Hyperlink" xfId="6178" builtinId="9" hidden="1"/>
    <cellStyle name="Followed Hyperlink" xfId="6179" builtinId="9" hidden="1"/>
    <cellStyle name="Followed Hyperlink" xfId="6180" builtinId="9" hidden="1"/>
    <cellStyle name="Followed Hyperlink" xfId="6181" builtinId="9" hidden="1"/>
    <cellStyle name="Followed Hyperlink" xfId="6182" builtinId="9" hidden="1"/>
    <cellStyle name="Followed Hyperlink" xfId="6183" builtinId="9" hidden="1"/>
    <cellStyle name="Followed Hyperlink" xfId="6184" builtinId="9" hidden="1"/>
    <cellStyle name="Followed Hyperlink" xfId="6185" builtinId="9" hidden="1"/>
    <cellStyle name="Followed Hyperlink" xfId="6186" builtinId="9" hidden="1"/>
    <cellStyle name="Followed Hyperlink" xfId="6187" builtinId="9" hidden="1"/>
    <cellStyle name="Followed Hyperlink" xfId="6188" builtinId="9" hidden="1"/>
    <cellStyle name="Followed Hyperlink" xfId="6189" builtinId="9" hidden="1"/>
    <cellStyle name="Followed Hyperlink" xfId="6190" builtinId="9" hidden="1"/>
    <cellStyle name="Followed Hyperlink" xfId="6191" builtinId="9" hidden="1"/>
    <cellStyle name="Followed Hyperlink" xfId="6192" builtinId="9" hidden="1"/>
    <cellStyle name="Followed Hyperlink" xfId="6193" builtinId="9" hidden="1"/>
    <cellStyle name="Followed Hyperlink" xfId="6194" builtinId="9" hidden="1"/>
    <cellStyle name="Followed Hyperlink" xfId="6195" builtinId="9" hidden="1"/>
    <cellStyle name="Followed Hyperlink" xfId="6196" builtinId="9" hidden="1"/>
    <cellStyle name="Followed Hyperlink" xfId="6197" builtinId="9" hidden="1"/>
    <cellStyle name="Followed Hyperlink" xfId="6198" builtinId="9" hidden="1"/>
    <cellStyle name="Followed Hyperlink" xfId="6199" builtinId="9" hidden="1"/>
    <cellStyle name="Followed Hyperlink" xfId="6200" builtinId="9" hidden="1"/>
    <cellStyle name="Followed Hyperlink" xfId="6201" builtinId="9" hidden="1"/>
    <cellStyle name="Followed Hyperlink" xfId="6202" builtinId="9" hidden="1"/>
    <cellStyle name="Followed Hyperlink" xfId="6203" builtinId="9" hidden="1"/>
    <cellStyle name="Followed Hyperlink" xfId="6204" builtinId="9" hidden="1"/>
    <cellStyle name="Followed Hyperlink" xfId="6205" builtinId="9" hidden="1"/>
    <cellStyle name="Followed Hyperlink" xfId="6206" builtinId="9" hidden="1"/>
    <cellStyle name="Followed Hyperlink" xfId="6207" builtinId="9" hidden="1"/>
    <cellStyle name="Followed Hyperlink" xfId="6208" builtinId="9" hidden="1"/>
    <cellStyle name="Followed Hyperlink" xfId="6209" builtinId="9" hidden="1"/>
    <cellStyle name="Followed Hyperlink" xfId="6210" builtinId="9" hidden="1"/>
    <cellStyle name="Followed Hyperlink" xfId="6211" builtinId="9" hidden="1"/>
    <cellStyle name="Followed Hyperlink" xfId="6212" builtinId="9" hidden="1"/>
    <cellStyle name="Followed Hyperlink" xfId="6213" builtinId="9" hidden="1"/>
    <cellStyle name="Followed Hyperlink" xfId="6214" builtinId="9" hidden="1"/>
    <cellStyle name="Followed Hyperlink" xfId="6215" builtinId="9" hidden="1"/>
    <cellStyle name="Followed Hyperlink" xfId="6216" builtinId="9" hidden="1"/>
    <cellStyle name="Followed Hyperlink" xfId="6217" builtinId="9" hidden="1"/>
    <cellStyle name="Followed Hyperlink" xfId="6218" builtinId="9" hidden="1"/>
    <cellStyle name="Followed Hyperlink" xfId="6219" builtinId="9" hidden="1"/>
    <cellStyle name="Followed Hyperlink" xfId="6220" builtinId="9" hidden="1"/>
    <cellStyle name="Followed Hyperlink" xfId="6221" builtinId="9" hidden="1"/>
    <cellStyle name="Followed Hyperlink" xfId="6222" builtinId="9" hidden="1"/>
    <cellStyle name="Followed Hyperlink" xfId="6223" builtinId="9" hidden="1"/>
    <cellStyle name="Followed Hyperlink" xfId="6224" builtinId="9" hidden="1"/>
    <cellStyle name="Followed Hyperlink" xfId="6225" builtinId="9" hidden="1"/>
    <cellStyle name="Followed Hyperlink" xfId="6226" builtinId="9" hidden="1"/>
    <cellStyle name="Followed Hyperlink" xfId="6227" builtinId="9" hidden="1"/>
    <cellStyle name="Followed Hyperlink" xfId="6228" builtinId="9" hidden="1"/>
    <cellStyle name="Followed Hyperlink" xfId="6229" builtinId="9" hidden="1"/>
    <cellStyle name="Followed Hyperlink" xfId="6230" builtinId="9" hidden="1"/>
    <cellStyle name="Followed Hyperlink" xfId="6231" builtinId="9" hidden="1"/>
    <cellStyle name="Followed Hyperlink" xfId="6232" builtinId="9" hidden="1"/>
    <cellStyle name="Followed Hyperlink" xfId="6233" builtinId="9" hidden="1"/>
    <cellStyle name="Followed Hyperlink" xfId="6234" builtinId="9" hidden="1"/>
    <cellStyle name="Followed Hyperlink" xfId="6235" builtinId="9" hidden="1"/>
    <cellStyle name="Followed Hyperlink" xfId="6236" builtinId="9" hidden="1"/>
    <cellStyle name="Followed Hyperlink" xfId="6237" builtinId="9" hidden="1"/>
    <cellStyle name="Followed Hyperlink" xfId="6238" builtinId="9" hidden="1"/>
    <cellStyle name="Followed Hyperlink" xfId="6239" builtinId="9" hidden="1"/>
    <cellStyle name="Followed Hyperlink" xfId="6240" builtinId="9" hidden="1"/>
    <cellStyle name="Followed Hyperlink" xfId="6241" builtinId="9" hidden="1"/>
    <cellStyle name="Followed Hyperlink" xfId="6242" builtinId="9" hidden="1"/>
    <cellStyle name="Followed Hyperlink" xfId="6243" builtinId="9" hidden="1"/>
    <cellStyle name="Followed Hyperlink" xfId="6244" builtinId="9" hidden="1"/>
    <cellStyle name="Followed Hyperlink" xfId="6245" builtinId="9" hidden="1"/>
    <cellStyle name="Followed Hyperlink" xfId="6246" builtinId="9" hidden="1"/>
    <cellStyle name="Followed Hyperlink" xfId="6247" builtinId="9" hidden="1"/>
    <cellStyle name="Followed Hyperlink" xfId="6248" builtinId="9" hidden="1"/>
    <cellStyle name="Followed Hyperlink" xfId="6249" builtinId="9" hidden="1"/>
    <cellStyle name="Followed Hyperlink" xfId="6250" builtinId="9" hidden="1"/>
    <cellStyle name="Followed Hyperlink" xfId="6251" builtinId="9" hidden="1"/>
    <cellStyle name="Followed Hyperlink" xfId="6252" builtinId="9" hidden="1"/>
    <cellStyle name="Followed Hyperlink" xfId="6253" builtinId="9" hidden="1"/>
    <cellStyle name="Followed Hyperlink" xfId="6254" builtinId="9" hidden="1"/>
    <cellStyle name="Followed Hyperlink" xfId="6255" builtinId="9" hidden="1"/>
    <cellStyle name="Followed Hyperlink" xfId="6256" builtinId="9" hidden="1"/>
    <cellStyle name="Followed Hyperlink" xfId="6257" builtinId="9" hidden="1"/>
    <cellStyle name="Followed Hyperlink" xfId="6258" builtinId="9" hidden="1"/>
    <cellStyle name="Followed Hyperlink" xfId="6259" builtinId="9" hidden="1"/>
    <cellStyle name="Followed Hyperlink" xfId="6260" builtinId="9" hidden="1"/>
    <cellStyle name="Followed Hyperlink" xfId="6261" builtinId="9" hidden="1"/>
    <cellStyle name="Followed Hyperlink" xfId="6262" builtinId="9" hidden="1"/>
    <cellStyle name="Followed Hyperlink" xfId="6263" builtinId="9" hidden="1"/>
    <cellStyle name="Followed Hyperlink" xfId="6264" builtinId="9" hidden="1"/>
    <cellStyle name="Followed Hyperlink" xfId="6265" builtinId="9" hidden="1"/>
    <cellStyle name="Followed Hyperlink" xfId="6266" builtinId="9" hidden="1"/>
    <cellStyle name="Followed Hyperlink" xfId="6267" builtinId="9" hidden="1"/>
    <cellStyle name="Followed Hyperlink" xfId="6268" builtinId="9" hidden="1"/>
    <cellStyle name="Followed Hyperlink" xfId="6269" builtinId="9" hidden="1"/>
    <cellStyle name="Followed Hyperlink" xfId="6270" builtinId="9" hidden="1"/>
    <cellStyle name="Followed Hyperlink" xfId="6271" builtinId="9" hidden="1"/>
    <cellStyle name="Followed Hyperlink" xfId="6272" builtinId="9" hidden="1"/>
    <cellStyle name="Followed Hyperlink" xfId="6273" builtinId="9" hidden="1"/>
    <cellStyle name="Followed Hyperlink" xfId="6274" builtinId="9" hidden="1"/>
    <cellStyle name="Followed Hyperlink" xfId="6275" builtinId="9" hidden="1"/>
    <cellStyle name="Followed Hyperlink" xfId="6276" builtinId="9" hidden="1"/>
    <cellStyle name="Followed Hyperlink" xfId="6277" builtinId="9" hidden="1"/>
    <cellStyle name="Followed Hyperlink" xfId="6278" builtinId="9" hidden="1"/>
    <cellStyle name="Followed Hyperlink" xfId="6279" builtinId="9" hidden="1"/>
    <cellStyle name="Followed Hyperlink" xfId="6280" builtinId="9" hidden="1"/>
    <cellStyle name="Followed Hyperlink" xfId="6281" builtinId="9" hidden="1"/>
    <cellStyle name="Followed Hyperlink" xfId="6282" builtinId="9" hidden="1"/>
    <cellStyle name="Followed Hyperlink" xfId="6283" builtinId="9" hidden="1"/>
    <cellStyle name="Followed Hyperlink" xfId="6284" builtinId="9" hidden="1"/>
    <cellStyle name="Followed Hyperlink" xfId="6285" builtinId="9" hidden="1"/>
    <cellStyle name="Followed Hyperlink" xfId="6286" builtinId="9" hidden="1"/>
    <cellStyle name="Followed Hyperlink" xfId="6287" builtinId="9" hidden="1"/>
    <cellStyle name="Followed Hyperlink" xfId="6288" builtinId="9" hidden="1"/>
    <cellStyle name="Followed Hyperlink" xfId="6289" builtinId="9" hidden="1"/>
    <cellStyle name="Followed Hyperlink" xfId="6290" builtinId="9" hidden="1"/>
    <cellStyle name="Followed Hyperlink" xfId="6291" builtinId="9" hidden="1"/>
    <cellStyle name="Followed Hyperlink" xfId="6292" builtinId="9" hidden="1"/>
    <cellStyle name="Followed Hyperlink" xfId="6293" builtinId="9" hidden="1"/>
    <cellStyle name="Followed Hyperlink" xfId="6294" builtinId="9" hidden="1"/>
    <cellStyle name="Followed Hyperlink" xfId="6295" builtinId="9" hidden="1"/>
    <cellStyle name="Followed Hyperlink" xfId="6296" builtinId="9" hidden="1"/>
    <cellStyle name="Followed Hyperlink" xfId="6297" builtinId="9" hidden="1"/>
    <cellStyle name="Followed Hyperlink" xfId="6298" builtinId="9" hidden="1"/>
    <cellStyle name="Followed Hyperlink" xfId="6299" builtinId="9" hidden="1"/>
    <cellStyle name="Followed Hyperlink" xfId="6300" builtinId="9" hidden="1"/>
    <cellStyle name="Followed Hyperlink" xfId="6301" builtinId="9" hidden="1"/>
    <cellStyle name="Followed Hyperlink" xfId="6302" builtinId="9" hidden="1"/>
    <cellStyle name="Followed Hyperlink" xfId="6303" builtinId="9" hidden="1"/>
    <cellStyle name="Followed Hyperlink" xfId="6304" builtinId="9" hidden="1"/>
    <cellStyle name="Followed Hyperlink" xfId="6305" builtinId="9" hidden="1"/>
    <cellStyle name="Followed Hyperlink" xfId="6306" builtinId="9" hidden="1"/>
    <cellStyle name="Followed Hyperlink" xfId="6307" builtinId="9" hidden="1"/>
    <cellStyle name="Followed Hyperlink" xfId="6308" builtinId="9" hidden="1"/>
    <cellStyle name="Followed Hyperlink" xfId="6309" builtinId="9" hidden="1"/>
    <cellStyle name="Followed Hyperlink" xfId="6310" builtinId="9" hidden="1"/>
    <cellStyle name="Followed Hyperlink" xfId="6311" builtinId="9" hidden="1"/>
    <cellStyle name="Followed Hyperlink" xfId="6312" builtinId="9" hidden="1"/>
    <cellStyle name="Followed Hyperlink" xfId="6313" builtinId="9" hidden="1"/>
    <cellStyle name="Followed Hyperlink" xfId="6314" builtinId="9" hidden="1"/>
    <cellStyle name="Followed Hyperlink" xfId="6315" builtinId="9" hidden="1"/>
    <cellStyle name="Followed Hyperlink" xfId="6316" builtinId="9" hidden="1"/>
    <cellStyle name="Followed Hyperlink" xfId="6317" builtinId="9" hidden="1"/>
    <cellStyle name="Followed Hyperlink" xfId="6318" builtinId="9" hidden="1"/>
    <cellStyle name="Followed Hyperlink" xfId="6319" builtinId="9" hidden="1"/>
    <cellStyle name="Followed Hyperlink" xfId="6320" builtinId="9" hidden="1"/>
    <cellStyle name="Followed Hyperlink" xfId="6321" builtinId="9" hidden="1"/>
    <cellStyle name="Followed Hyperlink" xfId="6322" builtinId="9" hidden="1"/>
    <cellStyle name="Followed Hyperlink" xfId="6323" builtinId="9" hidden="1"/>
    <cellStyle name="Followed Hyperlink" xfId="6324" builtinId="9" hidden="1"/>
    <cellStyle name="Followed Hyperlink" xfId="6325" builtinId="9" hidden="1"/>
    <cellStyle name="Followed Hyperlink" xfId="6326" builtinId="9" hidden="1"/>
    <cellStyle name="Followed Hyperlink" xfId="6327" builtinId="9" hidden="1"/>
    <cellStyle name="Followed Hyperlink" xfId="6328" builtinId="9" hidden="1"/>
    <cellStyle name="Followed Hyperlink" xfId="6329" builtinId="9" hidden="1"/>
    <cellStyle name="Followed Hyperlink" xfId="6330" builtinId="9" hidden="1"/>
    <cellStyle name="Followed Hyperlink" xfId="6331" builtinId="9" hidden="1"/>
    <cellStyle name="Followed Hyperlink" xfId="6332" builtinId="9" hidden="1"/>
    <cellStyle name="Followed Hyperlink" xfId="6333" builtinId="9" hidden="1"/>
    <cellStyle name="Followed Hyperlink" xfId="6334" builtinId="9" hidden="1"/>
    <cellStyle name="Followed Hyperlink" xfId="6335" builtinId="9" hidden="1"/>
    <cellStyle name="Followed Hyperlink" xfId="6336" builtinId="9" hidden="1"/>
    <cellStyle name="Followed Hyperlink" xfId="6337" builtinId="9" hidden="1"/>
    <cellStyle name="Followed Hyperlink" xfId="6338" builtinId="9" hidden="1"/>
    <cellStyle name="Followed Hyperlink" xfId="6339" builtinId="9" hidden="1"/>
    <cellStyle name="Followed Hyperlink" xfId="6340" builtinId="9" hidden="1"/>
    <cellStyle name="Followed Hyperlink" xfId="6341" builtinId="9" hidden="1"/>
    <cellStyle name="Followed Hyperlink" xfId="6342" builtinId="9" hidden="1"/>
    <cellStyle name="Followed Hyperlink" xfId="6343" builtinId="9" hidden="1"/>
    <cellStyle name="Followed Hyperlink" xfId="6344" builtinId="9" hidden="1"/>
    <cellStyle name="Followed Hyperlink" xfId="6345" builtinId="9" hidden="1"/>
    <cellStyle name="Followed Hyperlink" xfId="6346" builtinId="9" hidden="1"/>
    <cellStyle name="Followed Hyperlink" xfId="6347" builtinId="9" hidden="1"/>
    <cellStyle name="Followed Hyperlink" xfId="6348" builtinId="9" hidden="1"/>
    <cellStyle name="Followed Hyperlink" xfId="6349" builtinId="9" hidden="1"/>
    <cellStyle name="Followed Hyperlink" xfId="6350" builtinId="9" hidden="1"/>
    <cellStyle name="Followed Hyperlink" xfId="6351" builtinId="9" hidden="1"/>
    <cellStyle name="Followed Hyperlink" xfId="6352" builtinId="9" hidden="1"/>
    <cellStyle name="Followed Hyperlink" xfId="6353" builtinId="9" hidden="1"/>
    <cellStyle name="Followed Hyperlink" xfId="6354" builtinId="9" hidden="1"/>
    <cellStyle name="Followed Hyperlink" xfId="6355" builtinId="9" hidden="1"/>
    <cellStyle name="Followed Hyperlink" xfId="6356" builtinId="9" hidden="1"/>
    <cellStyle name="Followed Hyperlink" xfId="6357" builtinId="9" hidden="1"/>
    <cellStyle name="Followed Hyperlink" xfId="6358" builtinId="9" hidden="1"/>
    <cellStyle name="Followed Hyperlink" xfId="6359" builtinId="9" hidden="1"/>
    <cellStyle name="Followed Hyperlink" xfId="6360" builtinId="9" hidden="1"/>
    <cellStyle name="Followed Hyperlink" xfId="6361" builtinId="9" hidden="1"/>
    <cellStyle name="Followed Hyperlink" xfId="6362" builtinId="9" hidden="1"/>
    <cellStyle name="Followed Hyperlink" xfId="6363" builtinId="9" hidden="1"/>
    <cellStyle name="Followed Hyperlink" xfId="6364" builtinId="9" hidden="1"/>
    <cellStyle name="Followed Hyperlink" xfId="6365" builtinId="9" hidden="1"/>
    <cellStyle name="Followed Hyperlink" xfId="6366" builtinId="9" hidden="1"/>
    <cellStyle name="Followed Hyperlink" xfId="6367" builtinId="9" hidden="1"/>
    <cellStyle name="Followed Hyperlink" xfId="6368" builtinId="9" hidden="1"/>
    <cellStyle name="Followed Hyperlink" xfId="6369" builtinId="9" hidden="1"/>
    <cellStyle name="Followed Hyperlink" xfId="6370" builtinId="9" hidden="1"/>
    <cellStyle name="Followed Hyperlink" xfId="6371" builtinId="9" hidden="1"/>
    <cellStyle name="Followed Hyperlink" xfId="6372" builtinId="9" hidden="1"/>
    <cellStyle name="Followed Hyperlink" xfId="6373" builtinId="9" hidden="1"/>
    <cellStyle name="Followed Hyperlink" xfId="6374" builtinId="9" hidden="1"/>
    <cellStyle name="Followed Hyperlink" xfId="6375" builtinId="9" hidden="1"/>
    <cellStyle name="Followed Hyperlink" xfId="6376" builtinId="9" hidden="1"/>
    <cellStyle name="Followed Hyperlink" xfId="6377" builtinId="9" hidden="1"/>
    <cellStyle name="Followed Hyperlink" xfId="6378" builtinId="9" hidden="1"/>
    <cellStyle name="Followed Hyperlink" xfId="6379" builtinId="9" hidden="1"/>
    <cellStyle name="Followed Hyperlink" xfId="6380" builtinId="9" hidden="1"/>
    <cellStyle name="Followed Hyperlink" xfId="6381" builtinId="9" hidden="1"/>
    <cellStyle name="Followed Hyperlink" xfId="6382" builtinId="9" hidden="1"/>
    <cellStyle name="Followed Hyperlink" xfId="6383" builtinId="9" hidden="1"/>
    <cellStyle name="Followed Hyperlink" xfId="6384" builtinId="9" hidden="1"/>
    <cellStyle name="Followed Hyperlink" xfId="6385" builtinId="9" hidden="1"/>
    <cellStyle name="Followed Hyperlink" xfId="6386" builtinId="9" hidden="1"/>
    <cellStyle name="Followed Hyperlink" xfId="6387" builtinId="9" hidden="1"/>
    <cellStyle name="Followed Hyperlink" xfId="6388" builtinId="9" hidden="1"/>
    <cellStyle name="Followed Hyperlink" xfId="6389" builtinId="9" hidden="1"/>
    <cellStyle name="Followed Hyperlink" xfId="6390" builtinId="9" hidden="1"/>
    <cellStyle name="Followed Hyperlink" xfId="6391" builtinId="9" hidden="1"/>
    <cellStyle name="Followed Hyperlink" xfId="6392" builtinId="9" hidden="1"/>
    <cellStyle name="Followed Hyperlink" xfId="6393" builtinId="9" hidden="1"/>
    <cellStyle name="Followed Hyperlink" xfId="6394" builtinId="9" hidden="1"/>
    <cellStyle name="Followed Hyperlink" xfId="6395" builtinId="9" hidden="1"/>
    <cellStyle name="Followed Hyperlink" xfId="6396" builtinId="9" hidden="1"/>
    <cellStyle name="Followed Hyperlink" xfId="6397" builtinId="9" hidden="1"/>
    <cellStyle name="Followed Hyperlink" xfId="6398" builtinId="9" hidden="1"/>
    <cellStyle name="Followed Hyperlink" xfId="6399" builtinId="9" hidden="1"/>
    <cellStyle name="Followed Hyperlink" xfId="6400" builtinId="9" hidden="1"/>
    <cellStyle name="Followed Hyperlink" xfId="6401" builtinId="9" hidden="1"/>
    <cellStyle name="Followed Hyperlink" xfId="6402" builtinId="9" hidden="1"/>
    <cellStyle name="Followed Hyperlink" xfId="6403" builtinId="9" hidden="1"/>
    <cellStyle name="Followed Hyperlink" xfId="6404" builtinId="9" hidden="1"/>
    <cellStyle name="Followed Hyperlink" xfId="6405" builtinId="9" hidden="1"/>
    <cellStyle name="Followed Hyperlink" xfId="6406" builtinId="9" hidden="1"/>
    <cellStyle name="Followed Hyperlink" xfId="6407" builtinId="9" hidden="1"/>
    <cellStyle name="Followed Hyperlink" xfId="6408" builtinId="9" hidden="1"/>
    <cellStyle name="Followed Hyperlink" xfId="6409" builtinId="9" hidden="1"/>
    <cellStyle name="Followed Hyperlink" xfId="6410" builtinId="9" hidden="1"/>
    <cellStyle name="Followed Hyperlink" xfId="6411" builtinId="9" hidden="1"/>
    <cellStyle name="Followed Hyperlink" xfId="6412" builtinId="9" hidden="1"/>
    <cellStyle name="Followed Hyperlink" xfId="6413" builtinId="9" hidden="1"/>
    <cellStyle name="Followed Hyperlink" xfId="6414" builtinId="9" hidden="1"/>
    <cellStyle name="Followed Hyperlink" xfId="6415" builtinId="9" hidden="1"/>
    <cellStyle name="Followed Hyperlink" xfId="6416" builtinId="9" hidden="1"/>
    <cellStyle name="Followed Hyperlink" xfId="6417" builtinId="9" hidden="1"/>
    <cellStyle name="Followed Hyperlink" xfId="6418" builtinId="9" hidden="1"/>
    <cellStyle name="Followed Hyperlink" xfId="6419" builtinId="9" hidden="1"/>
    <cellStyle name="Followed Hyperlink" xfId="6420" builtinId="9" hidden="1"/>
    <cellStyle name="Followed Hyperlink" xfId="6421" builtinId="9" hidden="1"/>
    <cellStyle name="Followed Hyperlink" xfId="6422" builtinId="9" hidden="1"/>
    <cellStyle name="Followed Hyperlink" xfId="6423" builtinId="9" hidden="1"/>
    <cellStyle name="Followed Hyperlink" xfId="6424" builtinId="9" hidden="1"/>
    <cellStyle name="Followed Hyperlink" xfId="6425" builtinId="9" hidden="1"/>
    <cellStyle name="Followed Hyperlink" xfId="6426" builtinId="9" hidden="1"/>
    <cellStyle name="Followed Hyperlink" xfId="6427" builtinId="9" hidden="1"/>
    <cellStyle name="Followed Hyperlink" xfId="6428" builtinId="9" hidden="1"/>
    <cellStyle name="Followed Hyperlink" xfId="6429" builtinId="9" hidden="1"/>
    <cellStyle name="Followed Hyperlink" xfId="6430" builtinId="9" hidden="1"/>
    <cellStyle name="Followed Hyperlink" xfId="6431" builtinId="9" hidden="1"/>
    <cellStyle name="Followed Hyperlink" xfId="6432" builtinId="9" hidden="1"/>
    <cellStyle name="Followed Hyperlink" xfId="6433" builtinId="9" hidden="1"/>
    <cellStyle name="Followed Hyperlink" xfId="6434" builtinId="9" hidden="1"/>
    <cellStyle name="Followed Hyperlink" xfId="6435" builtinId="9" hidden="1"/>
    <cellStyle name="Followed Hyperlink" xfId="6436" builtinId="9" hidden="1"/>
    <cellStyle name="Followed Hyperlink" xfId="6437" builtinId="9" hidden="1"/>
    <cellStyle name="Followed Hyperlink" xfId="6438" builtinId="9" hidden="1"/>
    <cellStyle name="Followed Hyperlink" xfId="6439" builtinId="9" hidden="1"/>
    <cellStyle name="Followed Hyperlink" xfId="6440" builtinId="9" hidden="1"/>
    <cellStyle name="Followed Hyperlink" xfId="6441" builtinId="9" hidden="1"/>
    <cellStyle name="Followed Hyperlink" xfId="6442" builtinId="9" hidden="1"/>
    <cellStyle name="Followed Hyperlink" xfId="6443" builtinId="9" hidden="1"/>
    <cellStyle name="Followed Hyperlink" xfId="6444" builtinId="9" hidden="1"/>
    <cellStyle name="Followed Hyperlink" xfId="6445" builtinId="9" hidden="1"/>
    <cellStyle name="Followed Hyperlink" xfId="6446" builtinId="9" hidden="1"/>
    <cellStyle name="Followed Hyperlink" xfId="6447" builtinId="9" hidden="1"/>
    <cellStyle name="Followed Hyperlink" xfId="6448" builtinId="9" hidden="1"/>
    <cellStyle name="Followed Hyperlink" xfId="6449" builtinId="9" hidden="1"/>
    <cellStyle name="Followed Hyperlink" xfId="6450" builtinId="9" hidden="1"/>
    <cellStyle name="Followed Hyperlink" xfId="6451" builtinId="9" hidden="1"/>
    <cellStyle name="Followed Hyperlink" xfId="6452" builtinId="9" hidden="1"/>
    <cellStyle name="Followed Hyperlink" xfId="6453" builtinId="9" hidden="1"/>
    <cellStyle name="Followed Hyperlink" xfId="6454" builtinId="9" hidden="1"/>
    <cellStyle name="Followed Hyperlink" xfId="6455" builtinId="9" hidden="1"/>
    <cellStyle name="Followed Hyperlink" xfId="6456" builtinId="9" hidden="1"/>
    <cellStyle name="Followed Hyperlink" xfId="6457" builtinId="9" hidden="1"/>
    <cellStyle name="Followed Hyperlink" xfId="6458" builtinId="9" hidden="1"/>
    <cellStyle name="Followed Hyperlink" xfId="6459" builtinId="9" hidden="1"/>
    <cellStyle name="Followed Hyperlink" xfId="6460" builtinId="9" hidden="1"/>
    <cellStyle name="Followed Hyperlink" xfId="6461" builtinId="9" hidden="1"/>
    <cellStyle name="Followed Hyperlink" xfId="6462" builtinId="9" hidden="1"/>
    <cellStyle name="Followed Hyperlink" xfId="6463" builtinId="9" hidden="1"/>
    <cellStyle name="Followed Hyperlink" xfId="6464" builtinId="9" hidden="1"/>
    <cellStyle name="Followed Hyperlink" xfId="6465" builtinId="9" hidden="1"/>
    <cellStyle name="Followed Hyperlink" xfId="6466" builtinId="9" hidden="1"/>
    <cellStyle name="Followed Hyperlink" xfId="6467" builtinId="9" hidden="1"/>
    <cellStyle name="Followed Hyperlink" xfId="6468" builtinId="9" hidden="1"/>
    <cellStyle name="Followed Hyperlink" xfId="6469" builtinId="9" hidden="1"/>
    <cellStyle name="Followed Hyperlink" xfId="6470" builtinId="9" hidden="1"/>
    <cellStyle name="Followed Hyperlink" xfId="6471" builtinId="9" hidden="1"/>
    <cellStyle name="Followed Hyperlink" xfId="6472" builtinId="9" hidden="1"/>
    <cellStyle name="Followed Hyperlink" xfId="6473" builtinId="9" hidden="1"/>
    <cellStyle name="Followed Hyperlink" xfId="6474" builtinId="9" hidden="1"/>
    <cellStyle name="Followed Hyperlink" xfId="6475" builtinId="9" hidden="1"/>
    <cellStyle name="Followed Hyperlink" xfId="6476" builtinId="9" hidden="1"/>
    <cellStyle name="Followed Hyperlink" xfId="6477" builtinId="9" hidden="1"/>
    <cellStyle name="Followed Hyperlink" xfId="6478" builtinId="9" hidden="1"/>
    <cellStyle name="Followed Hyperlink" xfId="6479" builtinId="9" hidden="1"/>
    <cellStyle name="Followed Hyperlink" xfId="6480" builtinId="9" hidden="1"/>
    <cellStyle name="Followed Hyperlink" xfId="6481" builtinId="9" hidden="1"/>
    <cellStyle name="Followed Hyperlink" xfId="6482" builtinId="9" hidden="1"/>
    <cellStyle name="Followed Hyperlink" xfId="6483" builtinId="9" hidden="1"/>
    <cellStyle name="Followed Hyperlink" xfId="6484" builtinId="9" hidden="1"/>
    <cellStyle name="Followed Hyperlink" xfId="6485" builtinId="9" hidden="1"/>
    <cellStyle name="Followed Hyperlink" xfId="6486" builtinId="9" hidden="1"/>
    <cellStyle name="Followed Hyperlink" xfId="6487" builtinId="9" hidden="1"/>
    <cellStyle name="Followed Hyperlink" xfId="6488" builtinId="9" hidden="1"/>
    <cellStyle name="Followed Hyperlink" xfId="6489" builtinId="9" hidden="1"/>
    <cellStyle name="Followed Hyperlink" xfId="6490" builtinId="9" hidden="1"/>
    <cellStyle name="Followed Hyperlink" xfId="6491" builtinId="9" hidden="1"/>
    <cellStyle name="Followed Hyperlink" xfId="6492" builtinId="9" hidden="1"/>
    <cellStyle name="Followed Hyperlink" xfId="6493" builtinId="9" hidden="1"/>
    <cellStyle name="Followed Hyperlink" xfId="6494" builtinId="9" hidden="1"/>
    <cellStyle name="Followed Hyperlink" xfId="6495" builtinId="9" hidden="1"/>
    <cellStyle name="Followed Hyperlink" xfId="6496" builtinId="9" hidden="1"/>
    <cellStyle name="Followed Hyperlink" xfId="6497" builtinId="9" hidden="1"/>
    <cellStyle name="Followed Hyperlink" xfId="6498" builtinId="9" hidden="1"/>
    <cellStyle name="Followed Hyperlink" xfId="6499" builtinId="9" hidden="1"/>
    <cellStyle name="Followed Hyperlink" xfId="6500" builtinId="9" hidden="1"/>
    <cellStyle name="Followed Hyperlink" xfId="6501" builtinId="9" hidden="1"/>
    <cellStyle name="Followed Hyperlink" xfId="6502" builtinId="9" hidden="1"/>
    <cellStyle name="Followed Hyperlink" xfId="6503" builtinId="9" hidden="1"/>
    <cellStyle name="Followed Hyperlink" xfId="6504" builtinId="9" hidden="1"/>
    <cellStyle name="Followed Hyperlink" xfId="6505" builtinId="9" hidden="1"/>
    <cellStyle name="Followed Hyperlink" xfId="6506" builtinId="9" hidden="1"/>
    <cellStyle name="Followed Hyperlink" xfId="6507" builtinId="9" hidden="1"/>
    <cellStyle name="Followed Hyperlink" xfId="6508" builtinId="9" hidden="1"/>
    <cellStyle name="Followed Hyperlink" xfId="6509" builtinId="9" hidden="1"/>
    <cellStyle name="Followed Hyperlink" xfId="6510" builtinId="9" hidden="1"/>
    <cellStyle name="Followed Hyperlink" xfId="6511" builtinId="9" hidden="1"/>
    <cellStyle name="Followed Hyperlink" xfId="6512" builtinId="9" hidden="1"/>
    <cellStyle name="Followed Hyperlink" xfId="6513" builtinId="9" hidden="1"/>
    <cellStyle name="Followed Hyperlink" xfId="6514" builtinId="9" hidden="1"/>
    <cellStyle name="Followed Hyperlink" xfId="6515" builtinId="9" hidden="1"/>
    <cellStyle name="Followed Hyperlink" xfId="6516" builtinId="9" hidden="1"/>
    <cellStyle name="Followed Hyperlink" xfId="6517" builtinId="9" hidden="1"/>
    <cellStyle name="Followed Hyperlink" xfId="6518" builtinId="9" hidden="1"/>
    <cellStyle name="Followed Hyperlink" xfId="6519" builtinId="9" hidden="1"/>
    <cellStyle name="Followed Hyperlink" xfId="6520" builtinId="9" hidden="1"/>
    <cellStyle name="Followed Hyperlink" xfId="6521" builtinId="9" hidden="1"/>
    <cellStyle name="Followed Hyperlink" xfId="6522" builtinId="9" hidden="1"/>
    <cellStyle name="Followed Hyperlink" xfId="6523" builtinId="9" hidden="1"/>
    <cellStyle name="Followed Hyperlink" xfId="6524" builtinId="9" hidden="1"/>
    <cellStyle name="Followed Hyperlink" xfId="6525" builtinId="9" hidden="1"/>
    <cellStyle name="Followed Hyperlink" xfId="6526" builtinId="9" hidden="1"/>
    <cellStyle name="Followed Hyperlink" xfId="6527" builtinId="9" hidden="1"/>
    <cellStyle name="Followed Hyperlink" xfId="6528" builtinId="9" hidden="1"/>
    <cellStyle name="Followed Hyperlink" xfId="6529" builtinId="9" hidden="1"/>
    <cellStyle name="Followed Hyperlink" xfId="6530" builtinId="9" hidden="1"/>
    <cellStyle name="Followed Hyperlink" xfId="6531" builtinId="9" hidden="1"/>
    <cellStyle name="Followed Hyperlink" xfId="6532" builtinId="9" hidden="1"/>
    <cellStyle name="Followed Hyperlink" xfId="6533" builtinId="9" hidden="1"/>
    <cellStyle name="Followed Hyperlink" xfId="6534" builtinId="9" hidden="1"/>
    <cellStyle name="Followed Hyperlink" xfId="6535" builtinId="9" hidden="1"/>
    <cellStyle name="Followed Hyperlink" xfId="6536" builtinId="9" hidden="1"/>
    <cellStyle name="Followed Hyperlink" xfId="6537" builtinId="9" hidden="1"/>
    <cellStyle name="Followed Hyperlink" xfId="6538" builtinId="9" hidden="1"/>
    <cellStyle name="Followed Hyperlink" xfId="6539" builtinId="9" hidden="1"/>
    <cellStyle name="Followed Hyperlink" xfId="6540" builtinId="9" hidden="1"/>
    <cellStyle name="Followed Hyperlink" xfId="6541" builtinId="9" hidden="1"/>
    <cellStyle name="Followed Hyperlink" xfId="6542" builtinId="9" hidden="1"/>
    <cellStyle name="Followed Hyperlink" xfId="6543" builtinId="9" hidden="1"/>
    <cellStyle name="Followed Hyperlink" xfId="6544" builtinId="9" hidden="1"/>
    <cellStyle name="Followed Hyperlink" xfId="6545" builtinId="9" hidden="1"/>
    <cellStyle name="Followed Hyperlink" xfId="6546" builtinId="9" hidden="1"/>
    <cellStyle name="Followed Hyperlink" xfId="6547" builtinId="9" hidden="1"/>
    <cellStyle name="Followed Hyperlink" xfId="6548" builtinId="9" hidden="1"/>
    <cellStyle name="Followed Hyperlink" xfId="6549" builtinId="9" hidden="1"/>
    <cellStyle name="Followed Hyperlink" xfId="6550" builtinId="9" hidden="1"/>
    <cellStyle name="Followed Hyperlink" xfId="6551" builtinId="9" hidden="1"/>
    <cellStyle name="Followed Hyperlink" xfId="6552" builtinId="9" hidden="1"/>
    <cellStyle name="Followed Hyperlink" xfId="6553" builtinId="9" hidden="1"/>
    <cellStyle name="Followed Hyperlink" xfId="6554" builtinId="9" hidden="1"/>
    <cellStyle name="Followed Hyperlink" xfId="6555" builtinId="9" hidden="1"/>
    <cellStyle name="Followed Hyperlink" xfId="6556" builtinId="9" hidden="1"/>
    <cellStyle name="Followed Hyperlink" xfId="6557" builtinId="9" hidden="1"/>
    <cellStyle name="Followed Hyperlink" xfId="6558" builtinId="9" hidden="1"/>
    <cellStyle name="Followed Hyperlink" xfId="6559" builtinId="9" hidden="1"/>
    <cellStyle name="Followed Hyperlink" xfId="6560" builtinId="9" hidden="1"/>
    <cellStyle name="Followed Hyperlink" xfId="6561" builtinId="9" hidden="1"/>
    <cellStyle name="Followed Hyperlink" xfId="6562" builtinId="9" hidden="1"/>
    <cellStyle name="Followed Hyperlink" xfId="6563" builtinId="9" hidden="1"/>
    <cellStyle name="Followed Hyperlink" xfId="6564" builtinId="9" hidden="1"/>
    <cellStyle name="Followed Hyperlink" xfId="6565" builtinId="9" hidden="1"/>
    <cellStyle name="Followed Hyperlink" xfId="6566" builtinId="9" hidden="1"/>
    <cellStyle name="Followed Hyperlink" xfId="6567" builtinId="9" hidden="1"/>
    <cellStyle name="Followed Hyperlink" xfId="6568" builtinId="9" hidden="1"/>
    <cellStyle name="Followed Hyperlink" xfId="6569" builtinId="9" hidden="1"/>
    <cellStyle name="Followed Hyperlink" xfId="6570" builtinId="9" hidden="1"/>
    <cellStyle name="Followed Hyperlink" xfId="6571" builtinId="9" hidden="1"/>
    <cellStyle name="Followed Hyperlink" xfId="6572" builtinId="9" hidden="1"/>
    <cellStyle name="Followed Hyperlink" xfId="6573" builtinId="9" hidden="1"/>
    <cellStyle name="Followed Hyperlink" xfId="6574" builtinId="9" hidden="1"/>
    <cellStyle name="Followed Hyperlink" xfId="6575" builtinId="9" hidden="1"/>
    <cellStyle name="Followed Hyperlink" xfId="6576" builtinId="9" hidden="1"/>
    <cellStyle name="Followed Hyperlink" xfId="6577" builtinId="9" hidden="1"/>
    <cellStyle name="Followed Hyperlink" xfId="6578" builtinId="9" hidden="1"/>
    <cellStyle name="Followed Hyperlink" xfId="6579" builtinId="9" hidden="1"/>
    <cellStyle name="Followed Hyperlink" xfId="6580" builtinId="9" hidden="1"/>
    <cellStyle name="Followed Hyperlink" xfId="6581" builtinId="9" hidden="1"/>
    <cellStyle name="Followed Hyperlink" xfId="6582" builtinId="9" hidden="1"/>
    <cellStyle name="Followed Hyperlink" xfId="6583" builtinId="9" hidden="1"/>
    <cellStyle name="Followed Hyperlink" xfId="6584" builtinId="9" hidden="1"/>
    <cellStyle name="Followed Hyperlink" xfId="6585" builtinId="9" hidden="1"/>
    <cellStyle name="Followed Hyperlink" xfId="6586" builtinId="9" hidden="1"/>
    <cellStyle name="Followed Hyperlink" xfId="6587" builtinId="9" hidden="1"/>
    <cellStyle name="Followed Hyperlink" xfId="6588" builtinId="9" hidden="1"/>
    <cellStyle name="Followed Hyperlink" xfId="6589" builtinId="9" hidden="1"/>
    <cellStyle name="Followed Hyperlink" xfId="6590" builtinId="9" hidden="1"/>
    <cellStyle name="Followed Hyperlink" xfId="6591" builtinId="9" hidden="1"/>
    <cellStyle name="Followed Hyperlink" xfId="6592" builtinId="9" hidden="1"/>
    <cellStyle name="Followed Hyperlink" xfId="6593" builtinId="9" hidden="1"/>
    <cellStyle name="Followed Hyperlink" xfId="6594" builtinId="9" hidden="1"/>
    <cellStyle name="Followed Hyperlink" xfId="6595" builtinId="9" hidden="1"/>
    <cellStyle name="Followed Hyperlink" xfId="6596" builtinId="9" hidden="1"/>
    <cellStyle name="Followed Hyperlink" xfId="6597" builtinId="9" hidden="1"/>
    <cellStyle name="Followed Hyperlink" xfId="6598" builtinId="9" hidden="1"/>
    <cellStyle name="Followed Hyperlink" xfId="6599" builtinId="9" hidden="1"/>
    <cellStyle name="Followed Hyperlink" xfId="6600" builtinId="9" hidden="1"/>
    <cellStyle name="Followed Hyperlink" xfId="6601" builtinId="9" hidden="1"/>
    <cellStyle name="Followed Hyperlink" xfId="6602" builtinId="9" hidden="1"/>
    <cellStyle name="Followed Hyperlink" xfId="6603" builtinId="9" hidden="1"/>
    <cellStyle name="Followed Hyperlink" xfId="6604" builtinId="9" hidden="1"/>
    <cellStyle name="Followed Hyperlink" xfId="6605" builtinId="9" hidden="1"/>
    <cellStyle name="Followed Hyperlink" xfId="6606" builtinId="9" hidden="1"/>
    <cellStyle name="Followed Hyperlink" xfId="6607" builtinId="9" hidden="1"/>
    <cellStyle name="Followed Hyperlink" xfId="6608" builtinId="9" hidden="1"/>
    <cellStyle name="Followed Hyperlink" xfId="6609" builtinId="9" hidden="1"/>
    <cellStyle name="Followed Hyperlink" xfId="6610" builtinId="9" hidden="1"/>
    <cellStyle name="Followed Hyperlink" xfId="6611" builtinId="9" hidden="1"/>
    <cellStyle name="Followed Hyperlink" xfId="6612" builtinId="9" hidden="1"/>
    <cellStyle name="Followed Hyperlink" xfId="6613" builtinId="9" hidden="1"/>
    <cellStyle name="Followed Hyperlink" xfId="6614" builtinId="9" hidden="1"/>
    <cellStyle name="Followed Hyperlink" xfId="6615" builtinId="9" hidden="1"/>
    <cellStyle name="Followed Hyperlink" xfId="6616" builtinId="9" hidden="1"/>
    <cellStyle name="Followed Hyperlink" xfId="6617" builtinId="9" hidden="1"/>
    <cellStyle name="Followed Hyperlink" xfId="6618" builtinId="9" hidden="1"/>
    <cellStyle name="Followed Hyperlink" xfId="6619" builtinId="9" hidden="1"/>
    <cellStyle name="Followed Hyperlink" xfId="6620" builtinId="9" hidden="1"/>
    <cellStyle name="Followed Hyperlink" xfId="6621" builtinId="9" hidden="1"/>
    <cellStyle name="Followed Hyperlink" xfId="6622" builtinId="9" hidden="1"/>
    <cellStyle name="Followed Hyperlink" xfId="6623" builtinId="9" hidden="1"/>
    <cellStyle name="Followed Hyperlink" xfId="6624" builtinId="9" hidden="1"/>
    <cellStyle name="Followed Hyperlink" xfId="6625" builtinId="9" hidden="1"/>
    <cellStyle name="Followed Hyperlink" xfId="6626" builtinId="9" hidden="1"/>
    <cellStyle name="Followed Hyperlink" xfId="6627" builtinId="9" hidden="1"/>
    <cellStyle name="Followed Hyperlink" xfId="6628" builtinId="9" hidden="1"/>
    <cellStyle name="Followed Hyperlink" xfId="6629" builtinId="9" hidden="1"/>
    <cellStyle name="Followed Hyperlink" xfId="6630" builtinId="9" hidden="1"/>
    <cellStyle name="Followed Hyperlink" xfId="6631" builtinId="9" hidden="1"/>
    <cellStyle name="Followed Hyperlink" xfId="6632" builtinId="9" hidden="1"/>
    <cellStyle name="Followed Hyperlink" xfId="6633" builtinId="9" hidden="1"/>
    <cellStyle name="Followed Hyperlink" xfId="6634" builtinId="9" hidden="1"/>
    <cellStyle name="Followed Hyperlink" xfId="6635" builtinId="9" hidden="1"/>
    <cellStyle name="Followed Hyperlink" xfId="6636" builtinId="9" hidden="1"/>
    <cellStyle name="Followed Hyperlink" xfId="6637" builtinId="9" hidden="1"/>
    <cellStyle name="Followed Hyperlink" xfId="6638" builtinId="9" hidden="1"/>
    <cellStyle name="Followed Hyperlink" xfId="6639" builtinId="9" hidden="1"/>
    <cellStyle name="Followed Hyperlink" xfId="6640" builtinId="9" hidden="1"/>
    <cellStyle name="Followed Hyperlink" xfId="6641" builtinId="9" hidden="1"/>
    <cellStyle name="Followed Hyperlink" xfId="6642" builtinId="9" hidden="1"/>
    <cellStyle name="Followed Hyperlink" xfId="6643" builtinId="9" hidden="1"/>
    <cellStyle name="Followed Hyperlink" xfId="6644" builtinId="9" hidden="1"/>
    <cellStyle name="Followed Hyperlink" xfId="6645" builtinId="9" hidden="1"/>
    <cellStyle name="Followed Hyperlink" xfId="6646" builtinId="9" hidden="1"/>
    <cellStyle name="Followed Hyperlink" xfId="6647" builtinId="9" hidden="1"/>
    <cellStyle name="Followed Hyperlink" xfId="6648" builtinId="9" hidden="1"/>
    <cellStyle name="Followed Hyperlink" xfId="6649" builtinId="9" hidden="1"/>
    <cellStyle name="Followed Hyperlink" xfId="6650" builtinId="9" hidden="1"/>
    <cellStyle name="Followed Hyperlink" xfId="6651" builtinId="9" hidden="1"/>
    <cellStyle name="Followed Hyperlink" xfId="6652" builtinId="9" hidden="1"/>
    <cellStyle name="Followed Hyperlink" xfId="6653" builtinId="9" hidden="1"/>
    <cellStyle name="Followed Hyperlink" xfId="6654" builtinId="9" hidden="1"/>
    <cellStyle name="Followed Hyperlink" xfId="6655" builtinId="9" hidden="1"/>
    <cellStyle name="Followed Hyperlink" xfId="6656" builtinId="9" hidden="1"/>
    <cellStyle name="Followed Hyperlink" xfId="6657" builtinId="9" hidden="1"/>
    <cellStyle name="Followed Hyperlink" xfId="6658" builtinId="9" hidden="1"/>
    <cellStyle name="Followed Hyperlink" xfId="6659" builtinId="9" hidden="1"/>
    <cellStyle name="Followed Hyperlink" xfId="6660" builtinId="9" hidden="1"/>
    <cellStyle name="Followed Hyperlink" xfId="6661" builtinId="9" hidden="1"/>
    <cellStyle name="Followed Hyperlink" xfId="6662" builtinId="9" hidden="1"/>
    <cellStyle name="Followed Hyperlink" xfId="6663" builtinId="9" hidden="1"/>
    <cellStyle name="Followed Hyperlink" xfId="6664" builtinId="9" hidden="1"/>
    <cellStyle name="Followed Hyperlink" xfId="6665" builtinId="9" hidden="1"/>
    <cellStyle name="Followed Hyperlink" xfId="6666" builtinId="9" hidden="1"/>
    <cellStyle name="Followed Hyperlink" xfId="6667" builtinId="9" hidden="1"/>
    <cellStyle name="Followed Hyperlink" xfId="6668" builtinId="9" hidden="1"/>
    <cellStyle name="Followed Hyperlink" xfId="6669" builtinId="9" hidden="1"/>
    <cellStyle name="Followed Hyperlink" xfId="6670" builtinId="9" hidden="1"/>
    <cellStyle name="Followed Hyperlink" xfId="6671" builtinId="9" hidden="1"/>
    <cellStyle name="Followed Hyperlink" xfId="6672" builtinId="9" hidden="1"/>
    <cellStyle name="Followed Hyperlink" xfId="6673" builtinId="9" hidden="1"/>
    <cellStyle name="Followed Hyperlink" xfId="6674" builtinId="9" hidden="1"/>
    <cellStyle name="Followed Hyperlink" xfId="6675" builtinId="9" hidden="1"/>
    <cellStyle name="Followed Hyperlink" xfId="6676" builtinId="9" hidden="1"/>
    <cellStyle name="Followed Hyperlink" xfId="6677" builtinId="9" hidden="1"/>
    <cellStyle name="Followed Hyperlink" xfId="6678" builtinId="9" hidden="1"/>
    <cellStyle name="Followed Hyperlink" xfId="6679" builtinId="9" hidden="1"/>
    <cellStyle name="Followed Hyperlink" xfId="6680" builtinId="9" hidden="1"/>
    <cellStyle name="Followed Hyperlink" xfId="6681" builtinId="9" hidden="1"/>
    <cellStyle name="Followed Hyperlink" xfId="6682" builtinId="9" hidden="1"/>
    <cellStyle name="Followed Hyperlink" xfId="6683" builtinId="9" hidden="1"/>
    <cellStyle name="Followed Hyperlink" xfId="6684" builtinId="9" hidden="1"/>
    <cellStyle name="Followed Hyperlink" xfId="6685" builtinId="9" hidden="1"/>
    <cellStyle name="Followed Hyperlink" xfId="6686" builtinId="9" hidden="1"/>
    <cellStyle name="Followed Hyperlink" xfId="6687" builtinId="9" hidden="1"/>
    <cellStyle name="Followed Hyperlink" xfId="6688" builtinId="9" hidden="1"/>
    <cellStyle name="Followed Hyperlink" xfId="6689" builtinId="9" hidden="1"/>
    <cellStyle name="Followed Hyperlink" xfId="6690" builtinId="9" hidden="1"/>
    <cellStyle name="Followed Hyperlink" xfId="6691" builtinId="9" hidden="1"/>
    <cellStyle name="Followed Hyperlink" xfId="6692" builtinId="9" hidden="1"/>
    <cellStyle name="Followed Hyperlink" xfId="6693" builtinId="9" hidden="1"/>
    <cellStyle name="Followed Hyperlink" xfId="6694" builtinId="9" hidden="1"/>
    <cellStyle name="Followed Hyperlink" xfId="6695" builtinId="9" hidden="1"/>
    <cellStyle name="Followed Hyperlink" xfId="6696" builtinId="9" hidden="1"/>
    <cellStyle name="Followed Hyperlink" xfId="6697" builtinId="9" hidden="1"/>
    <cellStyle name="Followed Hyperlink" xfId="6698" builtinId="9" hidden="1"/>
    <cellStyle name="Followed Hyperlink" xfId="6699" builtinId="9" hidden="1"/>
    <cellStyle name="Followed Hyperlink" xfId="6700" builtinId="9" hidden="1"/>
    <cellStyle name="Followed Hyperlink" xfId="6701" builtinId="9" hidden="1"/>
    <cellStyle name="Followed Hyperlink" xfId="6702" builtinId="9" hidden="1"/>
    <cellStyle name="Followed Hyperlink" xfId="6703" builtinId="9" hidden="1"/>
    <cellStyle name="Followed Hyperlink" xfId="6704" builtinId="9" hidden="1"/>
    <cellStyle name="Followed Hyperlink" xfId="6705" builtinId="9" hidden="1"/>
    <cellStyle name="Followed Hyperlink" xfId="6706" builtinId="9" hidden="1"/>
    <cellStyle name="Followed Hyperlink" xfId="6707" builtinId="9" hidden="1"/>
    <cellStyle name="Followed Hyperlink" xfId="6708" builtinId="9" hidden="1"/>
    <cellStyle name="Followed Hyperlink" xfId="6709" builtinId="9" hidden="1"/>
    <cellStyle name="Followed Hyperlink" xfId="6710" builtinId="9" hidden="1"/>
    <cellStyle name="Followed Hyperlink" xfId="6711" builtinId="9" hidden="1"/>
    <cellStyle name="Followed Hyperlink" xfId="6712" builtinId="9" hidden="1"/>
    <cellStyle name="Followed Hyperlink" xfId="6713" builtinId="9" hidden="1"/>
    <cellStyle name="Followed Hyperlink" xfId="6714" builtinId="9" hidden="1"/>
    <cellStyle name="Followed Hyperlink" xfId="6715" builtinId="9" hidden="1"/>
    <cellStyle name="Followed Hyperlink" xfId="6716" builtinId="9" hidden="1"/>
    <cellStyle name="Followed Hyperlink" xfId="6717" builtinId="9" hidden="1"/>
    <cellStyle name="Followed Hyperlink" xfId="6718" builtinId="9" hidden="1"/>
    <cellStyle name="Followed Hyperlink" xfId="6719" builtinId="9" hidden="1"/>
    <cellStyle name="Followed Hyperlink" xfId="6720" builtinId="9" hidden="1"/>
    <cellStyle name="Followed Hyperlink" xfId="6721" builtinId="9" hidden="1"/>
    <cellStyle name="Followed Hyperlink" xfId="6722" builtinId="9" hidden="1"/>
    <cellStyle name="Followed Hyperlink" xfId="6723" builtinId="9" hidden="1"/>
    <cellStyle name="Followed Hyperlink" xfId="6724" builtinId="9" hidden="1"/>
    <cellStyle name="Followed Hyperlink" xfId="6725" builtinId="9" hidden="1"/>
    <cellStyle name="Followed Hyperlink" xfId="6726" builtinId="9" hidden="1"/>
    <cellStyle name="Followed Hyperlink" xfId="6727" builtinId="9" hidden="1"/>
    <cellStyle name="Followed Hyperlink" xfId="6728" builtinId="9" hidden="1"/>
    <cellStyle name="Followed Hyperlink" xfId="6729" builtinId="9" hidden="1"/>
    <cellStyle name="Followed Hyperlink" xfId="6730" builtinId="9" hidden="1"/>
    <cellStyle name="Followed Hyperlink" xfId="6731" builtinId="9" hidden="1"/>
    <cellStyle name="Followed Hyperlink" xfId="6732" builtinId="9" hidden="1"/>
    <cellStyle name="Followed Hyperlink" xfId="6733" builtinId="9" hidden="1"/>
    <cellStyle name="Followed Hyperlink" xfId="6734" builtinId="9" hidden="1"/>
    <cellStyle name="Followed Hyperlink" xfId="6735" builtinId="9" hidden="1"/>
    <cellStyle name="Followed Hyperlink" xfId="6736" builtinId="9" hidden="1"/>
    <cellStyle name="Followed Hyperlink" xfId="6737" builtinId="9" hidden="1"/>
    <cellStyle name="Followed Hyperlink" xfId="6738" builtinId="9" hidden="1"/>
    <cellStyle name="Followed Hyperlink" xfId="6739" builtinId="9" hidden="1"/>
    <cellStyle name="Followed Hyperlink" xfId="6740" builtinId="9" hidden="1"/>
    <cellStyle name="Followed Hyperlink" xfId="6741" builtinId="9" hidden="1"/>
    <cellStyle name="Followed Hyperlink" xfId="6742" builtinId="9" hidden="1"/>
    <cellStyle name="Followed Hyperlink" xfId="6743" builtinId="9" hidden="1"/>
    <cellStyle name="Followed Hyperlink" xfId="6744" builtinId="9" hidden="1"/>
    <cellStyle name="Followed Hyperlink" xfId="6745" builtinId="9" hidden="1"/>
    <cellStyle name="Followed Hyperlink" xfId="6746" builtinId="9" hidden="1"/>
    <cellStyle name="Followed Hyperlink" xfId="6747" builtinId="9" hidden="1"/>
    <cellStyle name="Followed Hyperlink" xfId="6748" builtinId="9" hidden="1"/>
    <cellStyle name="Followed Hyperlink" xfId="6749" builtinId="9" hidden="1"/>
    <cellStyle name="Followed Hyperlink" xfId="6750" builtinId="9" hidden="1"/>
    <cellStyle name="Followed Hyperlink" xfId="6751" builtinId="9" hidden="1"/>
    <cellStyle name="Followed Hyperlink" xfId="6752" builtinId="9" hidden="1"/>
    <cellStyle name="Followed Hyperlink" xfId="6753" builtinId="9" hidden="1"/>
    <cellStyle name="Followed Hyperlink" xfId="6754" builtinId="9" hidden="1"/>
    <cellStyle name="Followed Hyperlink" xfId="6755" builtinId="9" hidden="1"/>
    <cellStyle name="Followed Hyperlink" xfId="6756" builtinId="9" hidden="1"/>
    <cellStyle name="Followed Hyperlink" xfId="6757" builtinId="9" hidden="1"/>
    <cellStyle name="Followed Hyperlink" xfId="6758" builtinId="9" hidden="1"/>
    <cellStyle name="Followed Hyperlink" xfId="6759" builtinId="9" hidden="1"/>
    <cellStyle name="Followed Hyperlink" xfId="6760" builtinId="9" hidden="1"/>
    <cellStyle name="Followed Hyperlink" xfId="6761" builtinId="9" hidden="1"/>
    <cellStyle name="Followed Hyperlink" xfId="6762" builtinId="9" hidden="1"/>
    <cellStyle name="Followed Hyperlink" xfId="6763" builtinId="9" hidden="1"/>
    <cellStyle name="Followed Hyperlink" xfId="6764" builtinId="9" hidden="1"/>
    <cellStyle name="Followed Hyperlink" xfId="6765" builtinId="9" hidden="1"/>
    <cellStyle name="Followed Hyperlink" xfId="6766" builtinId="9" hidden="1"/>
    <cellStyle name="Followed Hyperlink" xfId="6767" builtinId="9" hidden="1"/>
    <cellStyle name="Followed Hyperlink" xfId="6768" builtinId="9" hidden="1"/>
    <cellStyle name="Followed Hyperlink" xfId="6769" builtinId="9" hidden="1"/>
    <cellStyle name="Followed Hyperlink" xfId="6770" builtinId="9" hidden="1"/>
    <cellStyle name="Followed Hyperlink" xfId="6771" builtinId="9" hidden="1"/>
    <cellStyle name="Followed Hyperlink" xfId="6772" builtinId="9" hidden="1"/>
    <cellStyle name="Followed Hyperlink" xfId="6773" builtinId="9" hidden="1"/>
    <cellStyle name="Followed Hyperlink" xfId="6774" builtinId="9" hidden="1"/>
    <cellStyle name="Followed Hyperlink" xfId="6775" builtinId="9" hidden="1"/>
    <cellStyle name="Followed Hyperlink" xfId="6776" builtinId="9" hidden="1"/>
    <cellStyle name="Followed Hyperlink" xfId="6777" builtinId="9" hidden="1"/>
    <cellStyle name="Followed Hyperlink" xfId="6778" builtinId="9" hidden="1"/>
    <cellStyle name="Followed Hyperlink" xfId="6779" builtinId="9" hidden="1"/>
    <cellStyle name="Followed Hyperlink" xfId="6780" builtinId="9" hidden="1"/>
    <cellStyle name="Followed Hyperlink" xfId="6781" builtinId="9" hidden="1"/>
    <cellStyle name="Followed Hyperlink" xfId="6782" builtinId="9" hidden="1"/>
    <cellStyle name="Followed Hyperlink" xfId="6783" builtinId="9" hidden="1"/>
    <cellStyle name="Followed Hyperlink" xfId="6784" builtinId="9" hidden="1"/>
    <cellStyle name="Followed Hyperlink" xfId="6785" builtinId="9" hidden="1"/>
    <cellStyle name="Followed Hyperlink" xfId="6786" builtinId="9" hidden="1"/>
    <cellStyle name="Followed Hyperlink" xfId="6787" builtinId="9" hidden="1"/>
    <cellStyle name="Followed Hyperlink" xfId="6788" builtinId="9" hidden="1"/>
    <cellStyle name="Followed Hyperlink" xfId="6789" builtinId="9" hidden="1"/>
    <cellStyle name="Followed Hyperlink" xfId="6790" builtinId="9" hidden="1"/>
    <cellStyle name="Followed Hyperlink" xfId="6791" builtinId="9" hidden="1"/>
    <cellStyle name="Followed Hyperlink" xfId="6792" builtinId="9" hidden="1"/>
    <cellStyle name="Followed Hyperlink" xfId="6793" builtinId="9" hidden="1"/>
    <cellStyle name="Followed Hyperlink" xfId="6794" builtinId="9" hidden="1"/>
    <cellStyle name="Followed Hyperlink" xfId="6795" builtinId="9" hidden="1"/>
    <cellStyle name="Followed Hyperlink" xfId="6796" builtinId="9" hidden="1"/>
    <cellStyle name="Followed Hyperlink" xfId="6797" builtinId="9" hidden="1"/>
    <cellStyle name="Followed Hyperlink" xfId="6798" builtinId="9" hidden="1"/>
    <cellStyle name="Followed Hyperlink" xfId="6799" builtinId="9" hidden="1"/>
    <cellStyle name="Followed Hyperlink" xfId="6800" builtinId="9" hidden="1"/>
    <cellStyle name="Followed Hyperlink" xfId="6801" builtinId="9" hidden="1"/>
    <cellStyle name="Followed Hyperlink" xfId="6802" builtinId="9" hidden="1"/>
    <cellStyle name="Followed Hyperlink" xfId="6803" builtinId="9" hidden="1"/>
    <cellStyle name="Followed Hyperlink" xfId="6804" builtinId="9" hidden="1"/>
    <cellStyle name="Followed Hyperlink" xfId="6805" builtinId="9" hidden="1"/>
    <cellStyle name="Followed Hyperlink" xfId="6806" builtinId="9" hidden="1"/>
    <cellStyle name="Followed Hyperlink" xfId="6807" builtinId="9" hidden="1"/>
    <cellStyle name="Followed Hyperlink" xfId="6808" builtinId="9" hidden="1"/>
    <cellStyle name="Followed Hyperlink" xfId="6809" builtinId="9" hidden="1"/>
    <cellStyle name="Followed Hyperlink" xfId="6810" builtinId="9" hidden="1"/>
    <cellStyle name="Followed Hyperlink" xfId="6811" builtinId="9" hidden="1"/>
    <cellStyle name="Followed Hyperlink" xfId="6812" builtinId="9" hidden="1"/>
    <cellStyle name="Followed Hyperlink" xfId="6813" builtinId="9" hidden="1"/>
    <cellStyle name="Followed Hyperlink" xfId="6814" builtinId="9" hidden="1"/>
    <cellStyle name="Followed Hyperlink" xfId="6815" builtinId="9" hidden="1"/>
    <cellStyle name="Followed Hyperlink" xfId="6816" builtinId="9" hidden="1"/>
    <cellStyle name="Followed Hyperlink" xfId="6817" builtinId="9" hidden="1"/>
    <cellStyle name="Followed Hyperlink" xfId="6818" builtinId="9" hidden="1"/>
    <cellStyle name="Followed Hyperlink" xfId="6819" builtinId="9" hidden="1"/>
    <cellStyle name="Followed Hyperlink" xfId="6820" builtinId="9" hidden="1"/>
    <cellStyle name="Followed Hyperlink" xfId="6821" builtinId="9" hidden="1"/>
    <cellStyle name="Followed Hyperlink" xfId="6822" builtinId="9" hidden="1"/>
    <cellStyle name="Followed Hyperlink" xfId="6823" builtinId="9" hidden="1"/>
    <cellStyle name="Followed Hyperlink" xfId="6824" builtinId="9" hidden="1"/>
    <cellStyle name="Followed Hyperlink" xfId="6825" builtinId="9" hidden="1"/>
    <cellStyle name="Followed Hyperlink" xfId="6826" builtinId="9" hidden="1"/>
    <cellStyle name="Followed Hyperlink" xfId="6827" builtinId="9" hidden="1"/>
    <cellStyle name="Followed Hyperlink" xfId="6828" builtinId="9" hidden="1"/>
    <cellStyle name="Followed Hyperlink" xfId="6829" builtinId="9" hidden="1"/>
    <cellStyle name="Followed Hyperlink" xfId="6830" builtinId="9" hidden="1"/>
    <cellStyle name="Followed Hyperlink" xfId="6831" builtinId="9" hidden="1"/>
    <cellStyle name="Followed Hyperlink" xfId="6832" builtinId="9" hidden="1"/>
    <cellStyle name="Followed Hyperlink" xfId="6833" builtinId="9" hidden="1"/>
    <cellStyle name="Followed Hyperlink" xfId="6834" builtinId="9" hidden="1"/>
    <cellStyle name="Followed Hyperlink" xfId="6835" builtinId="9" hidden="1"/>
    <cellStyle name="Followed Hyperlink" xfId="6836" builtinId="9" hidden="1"/>
    <cellStyle name="Followed Hyperlink" xfId="6837" builtinId="9" hidden="1"/>
    <cellStyle name="Followed Hyperlink" xfId="6838" builtinId="9" hidden="1"/>
    <cellStyle name="Followed Hyperlink" xfId="6839" builtinId="9" hidden="1"/>
    <cellStyle name="Followed Hyperlink" xfId="6840" builtinId="9" hidden="1"/>
    <cellStyle name="Followed Hyperlink" xfId="6841" builtinId="9" hidden="1"/>
    <cellStyle name="Followed Hyperlink" xfId="6842" builtinId="9" hidden="1"/>
    <cellStyle name="Followed Hyperlink" xfId="6843" builtinId="9" hidden="1"/>
    <cellStyle name="Followed Hyperlink" xfId="6844" builtinId="9" hidden="1"/>
    <cellStyle name="Followed Hyperlink" xfId="6845" builtinId="9" hidden="1"/>
    <cellStyle name="Followed Hyperlink" xfId="6846" builtinId="9" hidden="1"/>
    <cellStyle name="Followed Hyperlink" xfId="6847" builtinId="9" hidden="1"/>
    <cellStyle name="Followed Hyperlink" xfId="6848" builtinId="9" hidden="1"/>
    <cellStyle name="Followed Hyperlink" xfId="6849" builtinId="9" hidden="1"/>
    <cellStyle name="Followed Hyperlink" xfId="6850" builtinId="9" hidden="1"/>
    <cellStyle name="Followed Hyperlink" xfId="6851" builtinId="9" hidden="1"/>
    <cellStyle name="Followed Hyperlink" xfId="6852" builtinId="9" hidden="1"/>
    <cellStyle name="Followed Hyperlink" xfId="6853" builtinId="9" hidden="1"/>
    <cellStyle name="Followed Hyperlink" xfId="6854" builtinId="9" hidden="1"/>
    <cellStyle name="Followed Hyperlink" xfId="6855" builtinId="9" hidden="1"/>
    <cellStyle name="Followed Hyperlink" xfId="6856" builtinId="9" hidden="1"/>
    <cellStyle name="Followed Hyperlink" xfId="6857" builtinId="9" hidden="1"/>
    <cellStyle name="Followed Hyperlink" xfId="6858" builtinId="9" hidden="1"/>
    <cellStyle name="Followed Hyperlink" xfId="6859" builtinId="9" hidden="1"/>
    <cellStyle name="Followed Hyperlink" xfId="6860" builtinId="9" hidden="1"/>
    <cellStyle name="Followed Hyperlink" xfId="6861" builtinId="9" hidden="1"/>
    <cellStyle name="Followed Hyperlink" xfId="6862" builtinId="9" hidden="1"/>
    <cellStyle name="Followed Hyperlink" xfId="6863" builtinId="9" hidden="1"/>
    <cellStyle name="Followed Hyperlink" xfId="6864" builtinId="9" hidden="1"/>
    <cellStyle name="Followed Hyperlink" xfId="6865" builtinId="9" hidden="1"/>
    <cellStyle name="Followed Hyperlink" xfId="6866" builtinId="9" hidden="1"/>
    <cellStyle name="Followed Hyperlink" xfId="6867" builtinId="9" hidden="1"/>
    <cellStyle name="Followed Hyperlink" xfId="6868" builtinId="9" hidden="1"/>
    <cellStyle name="Followed Hyperlink" xfId="6869" builtinId="9" hidden="1"/>
    <cellStyle name="Followed Hyperlink" xfId="6870" builtinId="9" hidden="1"/>
    <cellStyle name="Followed Hyperlink" xfId="6871" builtinId="9" hidden="1"/>
    <cellStyle name="Followed Hyperlink" xfId="6872" builtinId="9" hidden="1"/>
    <cellStyle name="Followed Hyperlink" xfId="6873" builtinId="9" hidden="1"/>
    <cellStyle name="Followed Hyperlink" xfId="6874" builtinId="9" hidden="1"/>
    <cellStyle name="Followed Hyperlink" xfId="6875" builtinId="9" hidden="1"/>
    <cellStyle name="Followed Hyperlink" xfId="6876" builtinId="9" hidden="1"/>
    <cellStyle name="Followed Hyperlink" xfId="6877" builtinId="9" hidden="1"/>
    <cellStyle name="Followed Hyperlink" xfId="6878" builtinId="9" hidden="1"/>
    <cellStyle name="Followed Hyperlink" xfId="6879" builtinId="9" hidden="1"/>
    <cellStyle name="Followed Hyperlink" xfId="6880" builtinId="9" hidden="1"/>
    <cellStyle name="Followed Hyperlink" xfId="6881" builtinId="9" hidden="1"/>
    <cellStyle name="Followed Hyperlink" xfId="6882" builtinId="9" hidden="1"/>
    <cellStyle name="Followed Hyperlink" xfId="6883" builtinId="9" hidden="1"/>
    <cellStyle name="Followed Hyperlink" xfId="6884" builtinId="9" hidden="1"/>
    <cellStyle name="Followed Hyperlink" xfId="6885" builtinId="9" hidden="1"/>
    <cellStyle name="Followed Hyperlink" xfId="6886" builtinId="9" hidden="1"/>
    <cellStyle name="Followed Hyperlink" xfId="6887" builtinId="9" hidden="1"/>
    <cellStyle name="Followed Hyperlink" xfId="6888" builtinId="9" hidden="1"/>
    <cellStyle name="Followed Hyperlink" xfId="6889" builtinId="9" hidden="1"/>
    <cellStyle name="Followed Hyperlink" xfId="6890" builtinId="9" hidden="1"/>
    <cellStyle name="Followed Hyperlink" xfId="6891" builtinId="9" hidden="1"/>
    <cellStyle name="Followed Hyperlink" xfId="6892" builtinId="9" hidden="1"/>
    <cellStyle name="Followed Hyperlink" xfId="6893" builtinId="9" hidden="1"/>
    <cellStyle name="Followed Hyperlink" xfId="6894" builtinId="9" hidden="1"/>
    <cellStyle name="Followed Hyperlink" xfId="6895" builtinId="9" hidden="1"/>
    <cellStyle name="Followed Hyperlink" xfId="6896" builtinId="9" hidden="1"/>
    <cellStyle name="Followed Hyperlink" xfId="6897" builtinId="9" hidden="1"/>
    <cellStyle name="Followed Hyperlink" xfId="6898" builtinId="9" hidden="1"/>
    <cellStyle name="Followed Hyperlink" xfId="6899" builtinId="9" hidden="1"/>
    <cellStyle name="Followed Hyperlink" xfId="6900" builtinId="9" hidden="1"/>
    <cellStyle name="Followed Hyperlink" xfId="6901" builtinId="9" hidden="1"/>
    <cellStyle name="Followed Hyperlink" xfId="6902" builtinId="9" hidden="1"/>
    <cellStyle name="Followed Hyperlink" xfId="6903" builtinId="9" hidden="1"/>
    <cellStyle name="Followed Hyperlink" xfId="6904" builtinId="9" hidden="1"/>
    <cellStyle name="Followed Hyperlink" xfId="6905" builtinId="9" hidden="1"/>
    <cellStyle name="Followed Hyperlink" xfId="6906" builtinId="9" hidden="1"/>
    <cellStyle name="Followed Hyperlink" xfId="6907" builtinId="9" hidden="1"/>
    <cellStyle name="Followed Hyperlink" xfId="6908" builtinId="9" hidden="1"/>
    <cellStyle name="Followed Hyperlink" xfId="6909" builtinId="9" hidden="1"/>
    <cellStyle name="Followed Hyperlink" xfId="6910" builtinId="9" hidden="1"/>
    <cellStyle name="Followed Hyperlink" xfId="6911" builtinId="9" hidden="1"/>
    <cellStyle name="Followed Hyperlink" xfId="6912" builtinId="9" hidden="1"/>
    <cellStyle name="Followed Hyperlink" xfId="6913" builtinId="9" hidden="1"/>
    <cellStyle name="Followed Hyperlink" xfId="6914" builtinId="9" hidden="1"/>
    <cellStyle name="Followed Hyperlink" xfId="6915" builtinId="9" hidden="1"/>
    <cellStyle name="Followed Hyperlink" xfId="6916" builtinId="9" hidden="1"/>
    <cellStyle name="Followed Hyperlink" xfId="6917" builtinId="9" hidden="1"/>
    <cellStyle name="Followed Hyperlink" xfId="6918" builtinId="9" hidden="1"/>
    <cellStyle name="Followed Hyperlink" xfId="6919" builtinId="9" hidden="1"/>
    <cellStyle name="Followed Hyperlink" xfId="6920" builtinId="9" hidden="1"/>
    <cellStyle name="Followed Hyperlink" xfId="6921" builtinId="9" hidden="1"/>
    <cellStyle name="Followed Hyperlink" xfId="6922" builtinId="9" hidden="1"/>
    <cellStyle name="Followed Hyperlink" xfId="6923" builtinId="9" hidden="1"/>
    <cellStyle name="Followed Hyperlink" xfId="6924" builtinId="9" hidden="1"/>
    <cellStyle name="Followed Hyperlink" xfId="6925" builtinId="9" hidden="1"/>
    <cellStyle name="Followed Hyperlink" xfId="6926" builtinId="9" hidden="1"/>
    <cellStyle name="Followed Hyperlink" xfId="6927" builtinId="9" hidden="1"/>
    <cellStyle name="Followed Hyperlink" xfId="6928" builtinId="9" hidden="1"/>
    <cellStyle name="Followed Hyperlink" xfId="6929" builtinId="9" hidden="1"/>
    <cellStyle name="Followed Hyperlink" xfId="6930" builtinId="9" hidden="1"/>
    <cellStyle name="Followed Hyperlink" xfId="6931" builtinId="9" hidden="1"/>
    <cellStyle name="Followed Hyperlink" xfId="6932" builtinId="9" hidden="1"/>
    <cellStyle name="Followed Hyperlink" xfId="6933" builtinId="9" hidden="1"/>
    <cellStyle name="Followed Hyperlink" xfId="6934" builtinId="9" hidden="1"/>
    <cellStyle name="Followed Hyperlink" xfId="6935" builtinId="9" hidden="1"/>
    <cellStyle name="Followed Hyperlink" xfId="6936" builtinId="9" hidden="1"/>
    <cellStyle name="Followed Hyperlink" xfId="6937" builtinId="9" hidden="1"/>
    <cellStyle name="Followed Hyperlink" xfId="6938" builtinId="9" hidden="1"/>
    <cellStyle name="Followed Hyperlink" xfId="6939" builtinId="9" hidden="1"/>
    <cellStyle name="Followed Hyperlink" xfId="6940" builtinId="9" hidden="1"/>
    <cellStyle name="Followed Hyperlink" xfId="6941" builtinId="9" hidden="1"/>
    <cellStyle name="Followed Hyperlink" xfId="6942" builtinId="9" hidden="1"/>
    <cellStyle name="Followed Hyperlink" xfId="6943" builtinId="9" hidden="1"/>
    <cellStyle name="Followed Hyperlink" xfId="6944" builtinId="9" hidden="1"/>
    <cellStyle name="Followed Hyperlink" xfId="6945" builtinId="9" hidden="1"/>
    <cellStyle name="Followed Hyperlink" xfId="6946" builtinId="9" hidden="1"/>
    <cellStyle name="Followed Hyperlink" xfId="6947" builtinId="9" hidden="1"/>
    <cellStyle name="Followed Hyperlink" xfId="6948" builtinId="9" hidden="1"/>
    <cellStyle name="Followed Hyperlink" xfId="6949" builtinId="9" hidden="1"/>
    <cellStyle name="Followed Hyperlink" xfId="6950" builtinId="9" hidden="1"/>
    <cellStyle name="Followed Hyperlink" xfId="6951" builtinId="9" hidden="1"/>
    <cellStyle name="Followed Hyperlink" xfId="6952" builtinId="9" hidden="1"/>
    <cellStyle name="Followed Hyperlink" xfId="6953" builtinId="9" hidden="1"/>
    <cellStyle name="Followed Hyperlink" xfId="6954" builtinId="9" hidden="1"/>
    <cellStyle name="Followed Hyperlink" xfId="6955" builtinId="9" hidden="1"/>
    <cellStyle name="Followed Hyperlink" xfId="6956" builtinId="9" hidden="1"/>
    <cellStyle name="Followed Hyperlink" xfId="6957" builtinId="9" hidden="1"/>
    <cellStyle name="Followed Hyperlink" xfId="6958" builtinId="9" hidden="1"/>
    <cellStyle name="Followed Hyperlink" xfId="6959" builtinId="9" hidden="1"/>
    <cellStyle name="Followed Hyperlink" xfId="6960" builtinId="9" hidden="1"/>
    <cellStyle name="Followed Hyperlink" xfId="6961" builtinId="9" hidden="1"/>
    <cellStyle name="Followed Hyperlink" xfId="6962" builtinId="9" hidden="1"/>
    <cellStyle name="Followed Hyperlink" xfId="6963" builtinId="9" hidden="1"/>
    <cellStyle name="Followed Hyperlink" xfId="6964" builtinId="9" hidden="1"/>
    <cellStyle name="Followed Hyperlink" xfId="6965" builtinId="9" hidden="1"/>
    <cellStyle name="Followed Hyperlink" xfId="6966" builtinId="9" hidden="1"/>
    <cellStyle name="Followed Hyperlink" xfId="6967" builtinId="9" hidden="1"/>
    <cellStyle name="Followed Hyperlink" xfId="6968" builtinId="9" hidden="1"/>
    <cellStyle name="Followed Hyperlink" xfId="6969" builtinId="9" hidden="1"/>
    <cellStyle name="Followed Hyperlink" xfId="6970" builtinId="9" hidden="1"/>
    <cellStyle name="Followed Hyperlink" xfId="6971" builtinId="9" hidden="1"/>
    <cellStyle name="Followed Hyperlink" xfId="6972" builtinId="9" hidden="1"/>
    <cellStyle name="Followed Hyperlink" xfId="6973" builtinId="9" hidden="1"/>
    <cellStyle name="Followed Hyperlink" xfId="6974" builtinId="9" hidden="1"/>
    <cellStyle name="Followed Hyperlink" xfId="6975" builtinId="9" hidden="1"/>
    <cellStyle name="Followed Hyperlink" xfId="6976" builtinId="9" hidden="1"/>
    <cellStyle name="Followed Hyperlink" xfId="6977" builtinId="9" hidden="1"/>
    <cellStyle name="Followed Hyperlink" xfId="6978" builtinId="9" hidden="1"/>
    <cellStyle name="Followed Hyperlink" xfId="6979" builtinId="9" hidden="1"/>
    <cellStyle name="Followed Hyperlink" xfId="6980" builtinId="9" hidden="1"/>
    <cellStyle name="Followed Hyperlink" xfId="6981" builtinId="9" hidden="1"/>
    <cellStyle name="Followed Hyperlink" xfId="6982" builtinId="9" hidden="1"/>
    <cellStyle name="Followed Hyperlink" xfId="6983" builtinId="9" hidden="1"/>
    <cellStyle name="Followed Hyperlink" xfId="6984" builtinId="9" hidden="1"/>
    <cellStyle name="Followed Hyperlink" xfId="6985" builtinId="9" hidden="1"/>
    <cellStyle name="Followed Hyperlink" xfId="6986" builtinId="9" hidden="1"/>
    <cellStyle name="Followed Hyperlink" xfId="6987" builtinId="9" hidden="1"/>
    <cellStyle name="Followed Hyperlink" xfId="6988" builtinId="9" hidden="1"/>
    <cellStyle name="Followed Hyperlink" xfId="6989" builtinId="9" hidden="1"/>
    <cellStyle name="Followed Hyperlink" xfId="6990" builtinId="9" hidden="1"/>
    <cellStyle name="Followed Hyperlink" xfId="6991" builtinId="9" hidden="1"/>
    <cellStyle name="Followed Hyperlink" xfId="6992" builtinId="9" hidden="1"/>
    <cellStyle name="Followed Hyperlink" xfId="6993" builtinId="9" hidden="1"/>
    <cellStyle name="Followed Hyperlink" xfId="6994" builtinId="9" hidden="1"/>
    <cellStyle name="Followed Hyperlink" xfId="6995" builtinId="9" hidden="1"/>
    <cellStyle name="Followed Hyperlink" xfId="6996" builtinId="9" hidden="1"/>
    <cellStyle name="Followed Hyperlink" xfId="6997" builtinId="9" hidden="1"/>
    <cellStyle name="Followed Hyperlink" xfId="6998" builtinId="9" hidden="1"/>
    <cellStyle name="Followed Hyperlink" xfId="6999" builtinId="9" hidden="1"/>
    <cellStyle name="Followed Hyperlink" xfId="7000" builtinId="9" hidden="1"/>
    <cellStyle name="Followed Hyperlink" xfId="7001" builtinId="9" hidden="1"/>
    <cellStyle name="Followed Hyperlink" xfId="7002" builtinId="9" hidden="1"/>
    <cellStyle name="Followed Hyperlink" xfId="7003" builtinId="9" hidden="1"/>
    <cellStyle name="Followed Hyperlink" xfId="7004" builtinId="9" hidden="1"/>
    <cellStyle name="Followed Hyperlink" xfId="7005" builtinId="9" hidden="1"/>
    <cellStyle name="Followed Hyperlink" xfId="7006" builtinId="9" hidden="1"/>
    <cellStyle name="Followed Hyperlink" xfId="7007" builtinId="9" hidden="1"/>
    <cellStyle name="Followed Hyperlink" xfId="7008" builtinId="9" hidden="1"/>
    <cellStyle name="Followed Hyperlink" xfId="7009" builtinId="9" hidden="1"/>
    <cellStyle name="Followed Hyperlink" xfId="7010" builtinId="9" hidden="1"/>
    <cellStyle name="Followed Hyperlink" xfId="7011" builtinId="9" hidden="1"/>
    <cellStyle name="Followed Hyperlink" xfId="7012" builtinId="9" hidden="1"/>
    <cellStyle name="Followed Hyperlink" xfId="7013" builtinId="9" hidden="1"/>
    <cellStyle name="Followed Hyperlink" xfId="7014" builtinId="9" hidden="1"/>
    <cellStyle name="Followed Hyperlink" xfId="7015" builtinId="9" hidden="1"/>
    <cellStyle name="Followed Hyperlink" xfId="7016" builtinId="9" hidden="1"/>
    <cellStyle name="Followed Hyperlink" xfId="7017" builtinId="9" hidden="1"/>
    <cellStyle name="Followed Hyperlink" xfId="7018" builtinId="9" hidden="1"/>
    <cellStyle name="Followed Hyperlink" xfId="7019" builtinId="9" hidden="1"/>
    <cellStyle name="Followed Hyperlink" xfId="7020" builtinId="9" hidden="1"/>
    <cellStyle name="Followed Hyperlink" xfId="7021" builtinId="9" hidden="1"/>
    <cellStyle name="Followed Hyperlink" xfId="7022" builtinId="9" hidden="1"/>
    <cellStyle name="Followed Hyperlink" xfId="7023" builtinId="9" hidden="1"/>
    <cellStyle name="Followed Hyperlink" xfId="7024" builtinId="9" hidden="1"/>
    <cellStyle name="Followed Hyperlink" xfId="7025" builtinId="9" hidden="1"/>
    <cellStyle name="Followed Hyperlink" xfId="7026" builtinId="9" hidden="1"/>
    <cellStyle name="Followed Hyperlink" xfId="7027" builtinId="9" hidden="1"/>
    <cellStyle name="Followed Hyperlink" xfId="7028" builtinId="9" hidden="1"/>
    <cellStyle name="Followed Hyperlink" xfId="7029" builtinId="9" hidden="1"/>
    <cellStyle name="Followed Hyperlink" xfId="7030" builtinId="9" hidden="1"/>
    <cellStyle name="Followed Hyperlink" xfId="7031" builtinId="9" hidden="1"/>
    <cellStyle name="Followed Hyperlink" xfId="7032" builtinId="9" hidden="1"/>
    <cellStyle name="Followed Hyperlink" xfId="7033" builtinId="9" hidden="1"/>
    <cellStyle name="Followed Hyperlink" xfId="7034" builtinId="9" hidden="1"/>
    <cellStyle name="Followed Hyperlink" xfId="7035" builtinId="9" hidden="1"/>
    <cellStyle name="Followed Hyperlink" xfId="7036" builtinId="9" hidden="1"/>
    <cellStyle name="Followed Hyperlink" xfId="7037" builtinId="9" hidden="1"/>
    <cellStyle name="Followed Hyperlink" xfId="7038" builtinId="9" hidden="1"/>
    <cellStyle name="Followed Hyperlink" xfId="7039" builtinId="9" hidden="1"/>
    <cellStyle name="Followed Hyperlink" xfId="7040" builtinId="9" hidden="1"/>
    <cellStyle name="Followed Hyperlink" xfId="7041" builtinId="9" hidden="1"/>
    <cellStyle name="Followed Hyperlink" xfId="7042" builtinId="9" hidden="1"/>
    <cellStyle name="Followed Hyperlink" xfId="7043" builtinId="9" hidden="1"/>
    <cellStyle name="Followed Hyperlink" xfId="7044" builtinId="9" hidden="1"/>
    <cellStyle name="Followed Hyperlink" xfId="7045" builtinId="9" hidden="1"/>
    <cellStyle name="Followed Hyperlink" xfId="7046" builtinId="9" hidden="1"/>
    <cellStyle name="Followed Hyperlink" xfId="7047" builtinId="9" hidden="1"/>
    <cellStyle name="Followed Hyperlink" xfId="7048" builtinId="9" hidden="1"/>
    <cellStyle name="Followed Hyperlink" xfId="7049" builtinId="9" hidden="1"/>
    <cellStyle name="Followed Hyperlink" xfId="7050" builtinId="9" hidden="1"/>
    <cellStyle name="Followed Hyperlink" xfId="7051" builtinId="9" hidden="1"/>
    <cellStyle name="Followed Hyperlink" xfId="7052" builtinId="9" hidden="1"/>
    <cellStyle name="Followed Hyperlink" xfId="7053" builtinId="9" hidden="1"/>
    <cellStyle name="Followed Hyperlink" xfId="7054" builtinId="9" hidden="1"/>
    <cellStyle name="Followed Hyperlink" xfId="7055" builtinId="9" hidden="1"/>
    <cellStyle name="Followed Hyperlink" xfId="7056" builtinId="9" hidden="1"/>
    <cellStyle name="Followed Hyperlink" xfId="7057" builtinId="9" hidden="1"/>
    <cellStyle name="Followed Hyperlink" xfId="7058" builtinId="9" hidden="1"/>
    <cellStyle name="Followed Hyperlink" xfId="7059" builtinId="9" hidden="1"/>
    <cellStyle name="Followed Hyperlink" xfId="7060" builtinId="9" hidden="1"/>
    <cellStyle name="Followed Hyperlink" xfId="7061" builtinId="9" hidden="1"/>
    <cellStyle name="Followed Hyperlink" xfId="7062" builtinId="9" hidden="1"/>
    <cellStyle name="Followed Hyperlink" xfId="7063" builtinId="9" hidden="1"/>
    <cellStyle name="Followed Hyperlink" xfId="7064" builtinId="9" hidden="1"/>
    <cellStyle name="Followed Hyperlink" xfId="7065" builtinId="9" hidden="1"/>
    <cellStyle name="Followed Hyperlink" xfId="7066" builtinId="9" hidden="1"/>
    <cellStyle name="Followed Hyperlink" xfId="7067" builtinId="9" hidden="1"/>
    <cellStyle name="Followed Hyperlink" xfId="7068" builtinId="9" hidden="1"/>
    <cellStyle name="Followed Hyperlink" xfId="7069" builtinId="9" hidden="1"/>
    <cellStyle name="Followed Hyperlink" xfId="7070" builtinId="9" hidden="1"/>
    <cellStyle name="Followed Hyperlink" xfId="7071" builtinId="9" hidden="1"/>
    <cellStyle name="Followed Hyperlink" xfId="7072" builtinId="9" hidden="1"/>
    <cellStyle name="Followed Hyperlink" xfId="7073" builtinId="9" hidden="1"/>
    <cellStyle name="Followed Hyperlink" xfId="7074" builtinId="9" hidden="1"/>
    <cellStyle name="Followed Hyperlink" xfId="7075" builtinId="9" hidden="1"/>
    <cellStyle name="Followed Hyperlink" xfId="7076" builtinId="9" hidden="1"/>
    <cellStyle name="Followed Hyperlink" xfId="7077" builtinId="9" hidden="1"/>
    <cellStyle name="Followed Hyperlink" xfId="7078" builtinId="9" hidden="1"/>
    <cellStyle name="Followed Hyperlink" xfId="7079" builtinId="9" hidden="1"/>
    <cellStyle name="Followed Hyperlink" xfId="7080" builtinId="9" hidden="1"/>
    <cellStyle name="Followed Hyperlink" xfId="7081" builtinId="9" hidden="1"/>
    <cellStyle name="Followed Hyperlink" xfId="7082" builtinId="9" hidden="1"/>
    <cellStyle name="Followed Hyperlink" xfId="7083" builtinId="9" hidden="1"/>
    <cellStyle name="Followed Hyperlink" xfId="7084" builtinId="9" hidden="1"/>
    <cellStyle name="Followed Hyperlink" xfId="7085" builtinId="9" hidden="1"/>
    <cellStyle name="Followed Hyperlink" xfId="7086" builtinId="9" hidden="1"/>
    <cellStyle name="Followed Hyperlink" xfId="7087" builtinId="9" hidden="1"/>
    <cellStyle name="Followed Hyperlink" xfId="7088" builtinId="9" hidden="1"/>
    <cellStyle name="Followed Hyperlink" xfId="7089" builtinId="9" hidden="1"/>
    <cellStyle name="Followed Hyperlink" xfId="7090" builtinId="9" hidden="1"/>
    <cellStyle name="Followed Hyperlink" xfId="7091" builtinId="9" hidden="1"/>
    <cellStyle name="Followed Hyperlink" xfId="7092" builtinId="9" hidden="1"/>
    <cellStyle name="Followed Hyperlink" xfId="7093" builtinId="9" hidden="1"/>
    <cellStyle name="Followed Hyperlink" xfId="7094" builtinId="9" hidden="1"/>
    <cellStyle name="Followed Hyperlink" xfId="7095" builtinId="9" hidden="1"/>
    <cellStyle name="Followed Hyperlink" xfId="7096" builtinId="9" hidden="1"/>
    <cellStyle name="Followed Hyperlink" xfId="7097" builtinId="9" hidden="1"/>
    <cellStyle name="Followed Hyperlink" xfId="7098" builtinId="9" hidden="1"/>
    <cellStyle name="Followed Hyperlink" xfId="7099" builtinId="9" hidden="1"/>
    <cellStyle name="Followed Hyperlink" xfId="7100" builtinId="9" hidden="1"/>
    <cellStyle name="Followed Hyperlink" xfId="7101" builtinId="9" hidden="1"/>
    <cellStyle name="Followed Hyperlink" xfId="7102" builtinId="9" hidden="1"/>
    <cellStyle name="Followed Hyperlink" xfId="7103" builtinId="9" hidden="1"/>
    <cellStyle name="Followed Hyperlink" xfId="7104" builtinId="9" hidden="1"/>
    <cellStyle name="Followed Hyperlink" xfId="7105" builtinId="9" hidden="1"/>
    <cellStyle name="Followed Hyperlink" xfId="7106" builtinId="9" hidden="1"/>
    <cellStyle name="Followed Hyperlink" xfId="7107" builtinId="9" hidden="1"/>
    <cellStyle name="Followed Hyperlink" xfId="7108" builtinId="9" hidden="1"/>
    <cellStyle name="Followed Hyperlink" xfId="7109" builtinId="9" hidden="1"/>
    <cellStyle name="Followed Hyperlink" xfId="7110" builtinId="9" hidden="1"/>
    <cellStyle name="Followed Hyperlink" xfId="7111" builtinId="9" hidden="1"/>
    <cellStyle name="Followed Hyperlink" xfId="7112" builtinId="9" hidden="1"/>
    <cellStyle name="Followed Hyperlink" xfId="7113" builtinId="9" hidden="1"/>
    <cellStyle name="Followed Hyperlink" xfId="7114" builtinId="9" hidden="1"/>
    <cellStyle name="Followed Hyperlink" xfId="7115" builtinId="9" hidden="1"/>
    <cellStyle name="Followed Hyperlink" xfId="7116" builtinId="9" hidden="1"/>
    <cellStyle name="Followed Hyperlink" xfId="7117" builtinId="9" hidden="1"/>
    <cellStyle name="Followed Hyperlink" xfId="7118" builtinId="9" hidden="1"/>
    <cellStyle name="Followed Hyperlink" xfId="7119" builtinId="9" hidden="1"/>
    <cellStyle name="Followed Hyperlink" xfId="7120" builtinId="9" hidden="1"/>
    <cellStyle name="Followed Hyperlink" xfId="7121" builtinId="9" hidden="1"/>
    <cellStyle name="Followed Hyperlink" xfId="7122" builtinId="9" hidden="1"/>
    <cellStyle name="Followed Hyperlink" xfId="7123" builtinId="9" hidden="1"/>
    <cellStyle name="Followed Hyperlink" xfId="7124" builtinId="9" hidden="1"/>
    <cellStyle name="Followed Hyperlink" xfId="7125" builtinId="9" hidden="1"/>
    <cellStyle name="Followed Hyperlink" xfId="7126" builtinId="9" hidden="1"/>
    <cellStyle name="Followed Hyperlink" xfId="7127" builtinId="9" hidden="1"/>
    <cellStyle name="Followed Hyperlink" xfId="7128" builtinId="9" hidden="1"/>
    <cellStyle name="Followed Hyperlink" xfId="7129" builtinId="9" hidden="1"/>
    <cellStyle name="Followed Hyperlink" xfId="7130" builtinId="9" hidden="1"/>
    <cellStyle name="Followed Hyperlink" xfId="7131" builtinId="9" hidden="1"/>
    <cellStyle name="Followed Hyperlink" xfId="7132" builtinId="9" hidden="1"/>
    <cellStyle name="Followed Hyperlink" xfId="7133" builtinId="9" hidden="1"/>
    <cellStyle name="Followed Hyperlink" xfId="7134" builtinId="9" hidden="1"/>
    <cellStyle name="Followed Hyperlink" xfId="7135" builtinId="9" hidden="1"/>
    <cellStyle name="Followed Hyperlink" xfId="7136" builtinId="9" hidden="1"/>
    <cellStyle name="Followed Hyperlink" xfId="7137" builtinId="9" hidden="1"/>
    <cellStyle name="Followed Hyperlink" xfId="7138" builtinId="9" hidden="1"/>
    <cellStyle name="Followed Hyperlink" xfId="7139" builtinId="9" hidden="1"/>
    <cellStyle name="Followed Hyperlink" xfId="7140" builtinId="9" hidden="1"/>
    <cellStyle name="Followed Hyperlink" xfId="7141" builtinId="9" hidden="1"/>
    <cellStyle name="Followed Hyperlink" xfId="7142" builtinId="9" hidden="1"/>
    <cellStyle name="Followed Hyperlink" xfId="7143" builtinId="9" hidden="1"/>
    <cellStyle name="Followed Hyperlink" xfId="7144" builtinId="9" hidden="1"/>
    <cellStyle name="Followed Hyperlink" xfId="7145" builtinId="9" hidden="1"/>
    <cellStyle name="Followed Hyperlink" xfId="7146" builtinId="9" hidden="1"/>
    <cellStyle name="Followed Hyperlink" xfId="7147" builtinId="9" hidden="1"/>
    <cellStyle name="Followed Hyperlink" xfId="7148" builtinId="9" hidden="1"/>
    <cellStyle name="Followed Hyperlink" xfId="7149" builtinId="9" hidden="1"/>
    <cellStyle name="Followed Hyperlink" xfId="7150" builtinId="9" hidden="1"/>
    <cellStyle name="Followed Hyperlink" xfId="7151" builtinId="9" hidden="1"/>
    <cellStyle name="Followed Hyperlink" xfId="7152" builtinId="9" hidden="1"/>
    <cellStyle name="Followed Hyperlink" xfId="7153" builtinId="9" hidden="1"/>
    <cellStyle name="Followed Hyperlink" xfId="7154" builtinId="9" hidden="1"/>
    <cellStyle name="Followed Hyperlink" xfId="7155" builtinId="9" hidden="1"/>
    <cellStyle name="Followed Hyperlink" xfId="7156" builtinId="9" hidden="1"/>
    <cellStyle name="Followed Hyperlink" xfId="7157" builtinId="9" hidden="1"/>
    <cellStyle name="Followed Hyperlink" xfId="7158" builtinId="9" hidden="1"/>
    <cellStyle name="Followed Hyperlink" xfId="7159" builtinId="9" hidden="1"/>
    <cellStyle name="Followed Hyperlink" xfId="7160" builtinId="9" hidden="1"/>
    <cellStyle name="Followed Hyperlink" xfId="7161" builtinId="9" hidden="1"/>
    <cellStyle name="Followed Hyperlink" xfId="7162" builtinId="9" hidden="1"/>
    <cellStyle name="Followed Hyperlink" xfId="7163" builtinId="9" hidden="1"/>
    <cellStyle name="Followed Hyperlink" xfId="7164" builtinId="9" hidden="1"/>
    <cellStyle name="Followed Hyperlink" xfId="7165" builtinId="9" hidden="1"/>
    <cellStyle name="Followed Hyperlink" xfId="7166" builtinId="9" hidden="1"/>
    <cellStyle name="Followed Hyperlink" xfId="7167" builtinId="9" hidden="1"/>
    <cellStyle name="Followed Hyperlink" xfId="7168" builtinId="9" hidden="1"/>
    <cellStyle name="Followed Hyperlink" xfId="7169" builtinId="9" hidden="1"/>
    <cellStyle name="Followed Hyperlink" xfId="7170" builtinId="9" hidden="1"/>
    <cellStyle name="Followed Hyperlink" xfId="7171" builtinId="9" hidden="1"/>
    <cellStyle name="Followed Hyperlink" xfId="7172" builtinId="9" hidden="1"/>
    <cellStyle name="Followed Hyperlink" xfId="7173" builtinId="9" hidden="1"/>
    <cellStyle name="Followed Hyperlink" xfId="7174" builtinId="9" hidden="1"/>
    <cellStyle name="Followed Hyperlink" xfId="7175" builtinId="9" hidden="1"/>
    <cellStyle name="Followed Hyperlink" xfId="7176" builtinId="9" hidden="1"/>
    <cellStyle name="Followed Hyperlink" xfId="7177" builtinId="9" hidden="1"/>
    <cellStyle name="Followed Hyperlink" xfId="7178" builtinId="9" hidden="1"/>
    <cellStyle name="Followed Hyperlink" xfId="7179" builtinId="9" hidden="1"/>
    <cellStyle name="Followed Hyperlink" xfId="7180" builtinId="9" hidden="1"/>
    <cellStyle name="Followed Hyperlink" xfId="7181" builtinId="9" hidden="1"/>
    <cellStyle name="Followed Hyperlink" xfId="7182" builtinId="9" hidden="1"/>
    <cellStyle name="Followed Hyperlink" xfId="7183" builtinId="9" hidden="1"/>
    <cellStyle name="Followed Hyperlink" xfId="7184" builtinId="9" hidden="1"/>
    <cellStyle name="Followed Hyperlink" xfId="7185" builtinId="9" hidden="1"/>
    <cellStyle name="Followed Hyperlink" xfId="7186" builtinId="9" hidden="1"/>
    <cellStyle name="Followed Hyperlink" xfId="7187" builtinId="9" hidden="1"/>
    <cellStyle name="Followed Hyperlink" xfId="7188" builtinId="9" hidden="1"/>
    <cellStyle name="Followed Hyperlink" xfId="7189" builtinId="9" hidden="1"/>
    <cellStyle name="Followed Hyperlink" xfId="7190" builtinId="9" hidden="1"/>
    <cellStyle name="Followed Hyperlink" xfId="7191" builtinId="9" hidden="1"/>
    <cellStyle name="Followed Hyperlink" xfId="7192" builtinId="9" hidden="1"/>
    <cellStyle name="Followed Hyperlink" xfId="7193" builtinId="9" hidden="1"/>
    <cellStyle name="Followed Hyperlink" xfId="7194" builtinId="9" hidden="1"/>
    <cellStyle name="Followed Hyperlink" xfId="7195" builtinId="9" hidden="1"/>
    <cellStyle name="Followed Hyperlink" xfId="7196" builtinId="9" hidden="1"/>
    <cellStyle name="Followed Hyperlink" xfId="7197" builtinId="9" hidden="1"/>
    <cellStyle name="Followed Hyperlink" xfId="7198" builtinId="9" hidden="1"/>
    <cellStyle name="Followed Hyperlink" xfId="7199" builtinId="9" hidden="1"/>
    <cellStyle name="Followed Hyperlink" xfId="7200" builtinId="9" hidden="1"/>
    <cellStyle name="Followed Hyperlink" xfId="7201" builtinId="9" hidden="1"/>
    <cellStyle name="Followed Hyperlink" xfId="7202" builtinId="9" hidden="1"/>
    <cellStyle name="Followed Hyperlink" xfId="7203" builtinId="9" hidden="1"/>
    <cellStyle name="Followed Hyperlink" xfId="7204" builtinId="9" hidden="1"/>
    <cellStyle name="Followed Hyperlink" xfId="7205" builtinId="9" hidden="1"/>
    <cellStyle name="Followed Hyperlink" xfId="7206" builtinId="9" hidden="1"/>
    <cellStyle name="Followed Hyperlink" xfId="7207" builtinId="9" hidden="1"/>
    <cellStyle name="Followed Hyperlink" xfId="7208" builtinId="9" hidden="1"/>
    <cellStyle name="Followed Hyperlink" xfId="7209" builtinId="9" hidden="1"/>
    <cellStyle name="Followed Hyperlink" xfId="7210" builtinId="9" hidden="1"/>
    <cellStyle name="Followed Hyperlink" xfId="7211" builtinId="9" hidden="1"/>
    <cellStyle name="Followed Hyperlink" xfId="7212" builtinId="9" hidden="1"/>
    <cellStyle name="Followed Hyperlink" xfId="7213" builtinId="9" hidden="1"/>
    <cellStyle name="Followed Hyperlink" xfId="7214" builtinId="9" hidden="1"/>
    <cellStyle name="Followed Hyperlink" xfId="7215" builtinId="9" hidden="1"/>
    <cellStyle name="Followed Hyperlink" xfId="7216" builtinId="9" hidden="1"/>
    <cellStyle name="Followed Hyperlink" xfId="7217" builtinId="9" hidden="1"/>
    <cellStyle name="Followed Hyperlink" xfId="7218" builtinId="9" hidden="1"/>
    <cellStyle name="Followed Hyperlink" xfId="7219" builtinId="9" hidden="1"/>
    <cellStyle name="Followed Hyperlink" xfId="7220" builtinId="9" hidden="1"/>
    <cellStyle name="Followed Hyperlink" xfId="7221" builtinId="9" hidden="1"/>
    <cellStyle name="Followed Hyperlink" xfId="7222" builtinId="9" hidden="1"/>
    <cellStyle name="Followed Hyperlink" xfId="7223" builtinId="9" hidden="1"/>
    <cellStyle name="Followed Hyperlink" xfId="7224" builtinId="9" hidden="1"/>
    <cellStyle name="Followed Hyperlink" xfId="7225" builtinId="9" hidden="1"/>
    <cellStyle name="Followed Hyperlink" xfId="7226" builtinId="9" hidden="1"/>
    <cellStyle name="Followed Hyperlink" xfId="7227" builtinId="9" hidden="1"/>
    <cellStyle name="Followed Hyperlink" xfId="7228" builtinId="9" hidden="1"/>
    <cellStyle name="Followed Hyperlink" xfId="7229" builtinId="9" hidden="1"/>
    <cellStyle name="Followed Hyperlink" xfId="7230" builtinId="9" hidden="1"/>
    <cellStyle name="Followed Hyperlink" xfId="7231" builtinId="9" hidden="1"/>
    <cellStyle name="Followed Hyperlink" xfId="7232" builtinId="9" hidden="1"/>
    <cellStyle name="Followed Hyperlink" xfId="7233" builtinId="9" hidden="1"/>
    <cellStyle name="Followed Hyperlink" xfId="7234" builtinId="9" hidden="1"/>
    <cellStyle name="Followed Hyperlink" xfId="7235" builtinId="9" hidden="1"/>
    <cellStyle name="Followed Hyperlink" xfId="7236" builtinId="9" hidden="1"/>
    <cellStyle name="Followed Hyperlink" xfId="7237" builtinId="9" hidden="1"/>
    <cellStyle name="Followed Hyperlink" xfId="7238" builtinId="9" hidden="1"/>
    <cellStyle name="Followed Hyperlink" xfId="7239" builtinId="9" hidden="1"/>
    <cellStyle name="Followed Hyperlink" xfId="7240" builtinId="9" hidden="1"/>
    <cellStyle name="Followed Hyperlink" xfId="7241" builtinId="9" hidden="1"/>
    <cellStyle name="Followed Hyperlink" xfId="7242" builtinId="9" hidden="1"/>
    <cellStyle name="Followed Hyperlink" xfId="7243" builtinId="9" hidden="1"/>
    <cellStyle name="Followed Hyperlink" xfId="7244" builtinId="9" hidden="1"/>
    <cellStyle name="Followed Hyperlink" xfId="7245" builtinId="9" hidden="1"/>
    <cellStyle name="Followed Hyperlink" xfId="7246" builtinId="9" hidden="1"/>
    <cellStyle name="Followed Hyperlink" xfId="7247" builtinId="9" hidden="1"/>
    <cellStyle name="Followed Hyperlink" xfId="7248" builtinId="9" hidden="1"/>
    <cellStyle name="Followed Hyperlink" xfId="7249" builtinId="9" hidden="1"/>
    <cellStyle name="Followed Hyperlink" xfId="7250" builtinId="9" hidden="1"/>
    <cellStyle name="Followed Hyperlink" xfId="7251" builtinId="9" hidden="1"/>
    <cellStyle name="Followed Hyperlink" xfId="7252" builtinId="9" hidden="1"/>
    <cellStyle name="Followed Hyperlink" xfId="7253" builtinId="9" hidden="1"/>
    <cellStyle name="Followed Hyperlink" xfId="7254" builtinId="9" hidden="1"/>
    <cellStyle name="Followed Hyperlink" xfId="7255" builtinId="9" hidden="1"/>
    <cellStyle name="Followed Hyperlink" xfId="7256" builtinId="9" hidden="1"/>
    <cellStyle name="Followed Hyperlink" xfId="7257" builtinId="9" hidden="1"/>
    <cellStyle name="Followed Hyperlink" xfId="7258" builtinId="9" hidden="1"/>
    <cellStyle name="Followed Hyperlink" xfId="7259" builtinId="9" hidden="1"/>
    <cellStyle name="Followed Hyperlink" xfId="7260" builtinId="9" hidden="1"/>
    <cellStyle name="Followed Hyperlink" xfId="7261" builtinId="9" hidden="1"/>
    <cellStyle name="Followed Hyperlink" xfId="7262" builtinId="9" hidden="1"/>
    <cellStyle name="Followed Hyperlink" xfId="7263" builtinId="9" hidden="1"/>
    <cellStyle name="Followed Hyperlink" xfId="7264" builtinId="9" hidden="1"/>
    <cellStyle name="Followed Hyperlink" xfId="7265" builtinId="9" hidden="1"/>
    <cellStyle name="Followed Hyperlink" xfId="7266" builtinId="9" hidden="1"/>
    <cellStyle name="Followed Hyperlink" xfId="7267" builtinId="9" hidden="1"/>
    <cellStyle name="Followed Hyperlink" xfId="7268" builtinId="9" hidden="1"/>
    <cellStyle name="Followed Hyperlink" xfId="7269" builtinId="9" hidden="1"/>
    <cellStyle name="Followed Hyperlink" xfId="7270" builtinId="9" hidden="1"/>
    <cellStyle name="Followed Hyperlink" xfId="7271" builtinId="9" hidden="1"/>
    <cellStyle name="Followed Hyperlink" xfId="7272" builtinId="9" hidden="1"/>
    <cellStyle name="Followed Hyperlink" xfId="7273" builtinId="9" hidden="1"/>
    <cellStyle name="Followed Hyperlink" xfId="7274" builtinId="9" hidden="1"/>
    <cellStyle name="Followed Hyperlink" xfId="7275" builtinId="9" hidden="1"/>
    <cellStyle name="Followed Hyperlink" xfId="7276" builtinId="9" hidden="1"/>
    <cellStyle name="Followed Hyperlink" xfId="7277" builtinId="9" hidden="1"/>
    <cellStyle name="Followed Hyperlink" xfId="7278" builtinId="9" hidden="1"/>
    <cellStyle name="Followed Hyperlink" xfId="7279" builtinId="9" hidden="1"/>
    <cellStyle name="Followed Hyperlink" xfId="7280" builtinId="9" hidden="1"/>
    <cellStyle name="Followed Hyperlink" xfId="7281" builtinId="9" hidden="1"/>
    <cellStyle name="Followed Hyperlink" xfId="7282" builtinId="9" hidden="1"/>
    <cellStyle name="Followed Hyperlink" xfId="7283" builtinId="9" hidden="1"/>
    <cellStyle name="Followed Hyperlink" xfId="7284" builtinId="9" hidden="1"/>
    <cellStyle name="Followed Hyperlink" xfId="7285" builtinId="9" hidden="1"/>
    <cellStyle name="Followed Hyperlink" xfId="7286" builtinId="9" hidden="1"/>
    <cellStyle name="Followed Hyperlink" xfId="7287" builtinId="9" hidden="1"/>
    <cellStyle name="Followed Hyperlink" xfId="7288" builtinId="9" hidden="1"/>
    <cellStyle name="Followed Hyperlink" xfId="7289" builtinId="9" hidden="1"/>
    <cellStyle name="Followed Hyperlink" xfId="7290" builtinId="9" hidden="1"/>
    <cellStyle name="Followed Hyperlink" xfId="7291" builtinId="9" hidden="1"/>
    <cellStyle name="Followed Hyperlink" xfId="7292" builtinId="9" hidden="1"/>
    <cellStyle name="Followed Hyperlink" xfId="7293" builtinId="9" hidden="1"/>
    <cellStyle name="Followed Hyperlink" xfId="7294" builtinId="9" hidden="1"/>
    <cellStyle name="Followed Hyperlink" xfId="7295" builtinId="9" hidden="1"/>
    <cellStyle name="Followed Hyperlink" xfId="7296" builtinId="9" hidden="1"/>
    <cellStyle name="Followed Hyperlink" xfId="7297" builtinId="9" hidden="1"/>
    <cellStyle name="Followed Hyperlink" xfId="7298" builtinId="9" hidden="1"/>
    <cellStyle name="Followed Hyperlink" xfId="7299" builtinId="9" hidden="1"/>
    <cellStyle name="Followed Hyperlink" xfId="7300" builtinId="9" hidden="1"/>
    <cellStyle name="Followed Hyperlink" xfId="7301" builtinId="9" hidden="1"/>
    <cellStyle name="Followed Hyperlink" xfId="7302" builtinId="9" hidden="1"/>
    <cellStyle name="Followed Hyperlink" xfId="7303" builtinId="9" hidden="1"/>
    <cellStyle name="Followed Hyperlink" xfId="7304" builtinId="9" hidden="1"/>
    <cellStyle name="Followed Hyperlink" xfId="7305" builtinId="9" hidden="1"/>
    <cellStyle name="Followed Hyperlink" xfId="7306" builtinId="9" hidden="1"/>
    <cellStyle name="Followed Hyperlink" xfId="7307" builtinId="9" hidden="1"/>
    <cellStyle name="Followed Hyperlink" xfId="7308" builtinId="9" hidden="1"/>
    <cellStyle name="Followed Hyperlink" xfId="7309" builtinId="9" hidden="1"/>
    <cellStyle name="Followed Hyperlink" xfId="7310" builtinId="9" hidden="1"/>
    <cellStyle name="Followed Hyperlink" xfId="7311" builtinId="9" hidden="1"/>
    <cellStyle name="Followed Hyperlink" xfId="7312" builtinId="9" hidden="1"/>
    <cellStyle name="Followed Hyperlink" xfId="7313" builtinId="9" hidden="1"/>
    <cellStyle name="Followed Hyperlink" xfId="7314" builtinId="9" hidden="1"/>
    <cellStyle name="Followed Hyperlink" xfId="7315" builtinId="9" hidden="1"/>
    <cellStyle name="Followed Hyperlink" xfId="7316" builtinId="9" hidden="1"/>
    <cellStyle name="Followed Hyperlink" xfId="7317" builtinId="9" hidden="1"/>
    <cellStyle name="Followed Hyperlink" xfId="7318" builtinId="9" hidden="1"/>
    <cellStyle name="Followed Hyperlink" xfId="7319" builtinId="9" hidden="1"/>
    <cellStyle name="Followed Hyperlink" xfId="7320" builtinId="9" hidden="1"/>
    <cellStyle name="Followed Hyperlink" xfId="7321" builtinId="9" hidden="1"/>
    <cellStyle name="Followed Hyperlink" xfId="7322" builtinId="9" hidden="1"/>
    <cellStyle name="Followed Hyperlink" xfId="7323" builtinId="9" hidden="1"/>
    <cellStyle name="Followed Hyperlink" xfId="7324" builtinId="9" hidden="1"/>
    <cellStyle name="Followed Hyperlink" xfId="7325" builtinId="9" hidden="1"/>
    <cellStyle name="Followed Hyperlink" xfId="7326" builtinId="9" hidden="1"/>
    <cellStyle name="Followed Hyperlink" xfId="7327" builtinId="9" hidden="1"/>
    <cellStyle name="Followed Hyperlink" xfId="7328" builtinId="9" hidden="1"/>
    <cellStyle name="Followed Hyperlink" xfId="7329" builtinId="9" hidden="1"/>
    <cellStyle name="Followed Hyperlink" xfId="7330" builtinId="9" hidden="1"/>
    <cellStyle name="Followed Hyperlink" xfId="7331" builtinId="9" hidden="1"/>
    <cellStyle name="Followed Hyperlink" xfId="7332" builtinId="9" hidden="1"/>
    <cellStyle name="Followed Hyperlink" xfId="7333" builtinId="9" hidden="1"/>
    <cellStyle name="Followed Hyperlink" xfId="7334" builtinId="9" hidden="1"/>
    <cellStyle name="Followed Hyperlink" xfId="7335" builtinId="9" hidden="1"/>
    <cellStyle name="Followed Hyperlink" xfId="7336" builtinId="9" hidden="1"/>
    <cellStyle name="Followed Hyperlink" xfId="7337" builtinId="9" hidden="1"/>
    <cellStyle name="Followed Hyperlink" xfId="7338" builtinId="9" hidden="1"/>
    <cellStyle name="Followed Hyperlink" xfId="7339" builtinId="9" hidden="1"/>
    <cellStyle name="Followed Hyperlink" xfId="7340" builtinId="9" hidden="1"/>
    <cellStyle name="Followed Hyperlink" xfId="7341" builtinId="9" hidden="1"/>
    <cellStyle name="Followed Hyperlink" xfId="7342" builtinId="9" hidden="1"/>
    <cellStyle name="Followed Hyperlink" xfId="7343" builtinId="9" hidden="1"/>
    <cellStyle name="Followed Hyperlink" xfId="7344" builtinId="9" hidden="1"/>
    <cellStyle name="Followed Hyperlink" xfId="7345" builtinId="9" hidden="1"/>
    <cellStyle name="Followed Hyperlink" xfId="7346" builtinId="9" hidden="1"/>
    <cellStyle name="Followed Hyperlink" xfId="7347" builtinId="9" hidden="1"/>
    <cellStyle name="Followed Hyperlink" xfId="7348" builtinId="9" hidden="1"/>
    <cellStyle name="Followed Hyperlink" xfId="7349" builtinId="9" hidden="1"/>
    <cellStyle name="Followed Hyperlink" xfId="7350" builtinId="9" hidden="1"/>
    <cellStyle name="Followed Hyperlink" xfId="7351" builtinId="9" hidden="1"/>
    <cellStyle name="Followed Hyperlink" xfId="7352" builtinId="9" hidden="1"/>
    <cellStyle name="Followed Hyperlink" xfId="7353" builtinId="9" hidden="1"/>
    <cellStyle name="Followed Hyperlink" xfId="7354" builtinId="9" hidden="1"/>
    <cellStyle name="Followed Hyperlink" xfId="7355" builtinId="9" hidden="1"/>
    <cellStyle name="Followed Hyperlink" xfId="7356" builtinId="9" hidden="1"/>
    <cellStyle name="Followed Hyperlink" xfId="7357" builtinId="9" hidden="1"/>
    <cellStyle name="Followed Hyperlink" xfId="7358" builtinId="9" hidden="1"/>
    <cellStyle name="Followed Hyperlink" xfId="7359" builtinId="9" hidden="1"/>
    <cellStyle name="Followed Hyperlink" xfId="7360" builtinId="9" hidden="1"/>
    <cellStyle name="Followed Hyperlink" xfId="7361" builtinId="9" hidden="1"/>
    <cellStyle name="Followed Hyperlink" xfId="7362" builtinId="9" hidden="1"/>
    <cellStyle name="Followed Hyperlink" xfId="7363" builtinId="9" hidden="1"/>
    <cellStyle name="Followed Hyperlink" xfId="7364" builtinId="9" hidden="1"/>
    <cellStyle name="Followed Hyperlink" xfId="7365" builtinId="9" hidden="1"/>
    <cellStyle name="Followed Hyperlink" xfId="7366" builtinId="9" hidden="1"/>
    <cellStyle name="Followed Hyperlink" xfId="7367" builtinId="9" hidden="1"/>
    <cellStyle name="Followed Hyperlink" xfId="7368" builtinId="9" hidden="1"/>
    <cellStyle name="Followed Hyperlink" xfId="7369" builtinId="9" hidden="1"/>
    <cellStyle name="Followed Hyperlink" xfId="7370" builtinId="9" hidden="1"/>
    <cellStyle name="Followed Hyperlink" xfId="7371" builtinId="9" hidden="1"/>
    <cellStyle name="Followed Hyperlink" xfId="7372" builtinId="9" hidden="1"/>
    <cellStyle name="Followed Hyperlink" xfId="7373" builtinId="9" hidden="1"/>
    <cellStyle name="Followed Hyperlink" xfId="7374" builtinId="9" hidden="1"/>
    <cellStyle name="Followed Hyperlink" xfId="7375" builtinId="9" hidden="1"/>
    <cellStyle name="Followed Hyperlink" xfId="7376" builtinId="9" hidden="1"/>
    <cellStyle name="Followed Hyperlink" xfId="7377" builtinId="9" hidden="1"/>
    <cellStyle name="Followed Hyperlink" xfId="7378" builtinId="9" hidden="1"/>
    <cellStyle name="Followed Hyperlink" xfId="7379" builtinId="9" hidden="1"/>
    <cellStyle name="Followed Hyperlink" xfId="7380" builtinId="9" hidden="1"/>
    <cellStyle name="Followed Hyperlink" xfId="7381" builtinId="9" hidden="1"/>
    <cellStyle name="Followed Hyperlink" xfId="7382" builtinId="9" hidden="1"/>
    <cellStyle name="Followed Hyperlink" xfId="7383" builtinId="9" hidden="1"/>
    <cellStyle name="Followed Hyperlink" xfId="7384" builtinId="9" hidden="1"/>
    <cellStyle name="Followed Hyperlink" xfId="7385" builtinId="9" hidden="1"/>
    <cellStyle name="Followed Hyperlink" xfId="7386" builtinId="9" hidden="1"/>
    <cellStyle name="Followed Hyperlink" xfId="7387" builtinId="9" hidden="1"/>
    <cellStyle name="Followed Hyperlink" xfId="7388" builtinId="9" hidden="1"/>
    <cellStyle name="Followed Hyperlink" xfId="7389" builtinId="9" hidden="1"/>
    <cellStyle name="Followed Hyperlink" xfId="7390" builtinId="9" hidden="1"/>
    <cellStyle name="Followed Hyperlink" xfId="7391" builtinId="9" hidden="1"/>
    <cellStyle name="Followed Hyperlink" xfId="7392" builtinId="9" hidden="1"/>
    <cellStyle name="Followed Hyperlink" xfId="7393" builtinId="9" hidden="1"/>
    <cellStyle name="Followed Hyperlink" xfId="7394" builtinId="9" hidden="1"/>
    <cellStyle name="Followed Hyperlink" xfId="7395" builtinId="9" hidden="1"/>
    <cellStyle name="Followed Hyperlink" xfId="7396" builtinId="9" hidden="1"/>
    <cellStyle name="Followed Hyperlink" xfId="7397" builtinId="9" hidden="1"/>
    <cellStyle name="Followed Hyperlink" xfId="7398" builtinId="9" hidden="1"/>
    <cellStyle name="Followed Hyperlink" xfId="7399" builtinId="9" hidden="1"/>
    <cellStyle name="Followed Hyperlink" xfId="7400" builtinId="9" hidden="1"/>
    <cellStyle name="Followed Hyperlink" xfId="7401" builtinId="9" hidden="1"/>
    <cellStyle name="Followed Hyperlink" xfId="7402" builtinId="9" hidden="1"/>
    <cellStyle name="Followed Hyperlink" xfId="7403" builtinId="9" hidden="1"/>
    <cellStyle name="Followed Hyperlink" xfId="7404" builtinId="9" hidden="1"/>
    <cellStyle name="Followed Hyperlink" xfId="7405" builtinId="9" hidden="1"/>
    <cellStyle name="Followed Hyperlink" xfId="7406" builtinId="9" hidden="1"/>
    <cellStyle name="Followed Hyperlink" xfId="7407" builtinId="9" hidden="1"/>
    <cellStyle name="Followed Hyperlink" xfId="7408" builtinId="9" hidden="1"/>
    <cellStyle name="Followed Hyperlink" xfId="7409" builtinId="9" hidden="1"/>
    <cellStyle name="Followed Hyperlink" xfId="7410" builtinId="9" hidden="1"/>
    <cellStyle name="Followed Hyperlink" xfId="7411" builtinId="9" hidden="1"/>
    <cellStyle name="Followed Hyperlink" xfId="7412" builtinId="9" hidden="1"/>
    <cellStyle name="Followed Hyperlink" xfId="7413" builtinId="9" hidden="1"/>
    <cellStyle name="Followed Hyperlink" xfId="7414" builtinId="9" hidden="1"/>
    <cellStyle name="Followed Hyperlink" xfId="7415" builtinId="9" hidden="1"/>
    <cellStyle name="Followed Hyperlink" xfId="7416" builtinId="9" hidden="1"/>
    <cellStyle name="Followed Hyperlink" xfId="7417" builtinId="9" hidden="1"/>
    <cellStyle name="Followed Hyperlink" xfId="7418" builtinId="9" hidden="1"/>
    <cellStyle name="Followed Hyperlink" xfId="7419" builtinId="9" hidden="1"/>
    <cellStyle name="Followed Hyperlink" xfId="7420" builtinId="9" hidden="1"/>
    <cellStyle name="Followed Hyperlink" xfId="7421" builtinId="9" hidden="1"/>
    <cellStyle name="Followed Hyperlink" xfId="7422" builtinId="9" hidden="1"/>
    <cellStyle name="Followed Hyperlink" xfId="7423" builtinId="9" hidden="1"/>
    <cellStyle name="Followed Hyperlink" xfId="7424" builtinId="9" hidden="1"/>
    <cellStyle name="Followed Hyperlink" xfId="7425" builtinId="9" hidden="1"/>
    <cellStyle name="Followed Hyperlink" xfId="7426" builtinId="9" hidden="1"/>
    <cellStyle name="Followed Hyperlink" xfId="7427" builtinId="9" hidden="1"/>
    <cellStyle name="Followed Hyperlink" xfId="7428" builtinId="9" hidden="1"/>
    <cellStyle name="Followed Hyperlink" xfId="7429" builtinId="9" hidden="1"/>
    <cellStyle name="Followed Hyperlink" xfId="7430" builtinId="9" hidden="1"/>
    <cellStyle name="Followed Hyperlink" xfId="7431" builtinId="9" hidden="1"/>
    <cellStyle name="Followed Hyperlink" xfId="7432" builtinId="9" hidden="1"/>
    <cellStyle name="Followed Hyperlink" xfId="7433" builtinId="9" hidden="1"/>
    <cellStyle name="Followed Hyperlink" xfId="7434" builtinId="9" hidden="1"/>
    <cellStyle name="Followed Hyperlink" xfId="7435" builtinId="9" hidden="1"/>
    <cellStyle name="Followed Hyperlink" xfId="7436" builtinId="9" hidden="1"/>
    <cellStyle name="Followed Hyperlink" xfId="7437" builtinId="9" hidden="1"/>
    <cellStyle name="Followed Hyperlink" xfId="7438" builtinId="9" hidden="1"/>
    <cellStyle name="Followed Hyperlink" xfId="7439" builtinId="9" hidden="1"/>
    <cellStyle name="Followed Hyperlink" xfId="7440" builtinId="9" hidden="1"/>
    <cellStyle name="Followed Hyperlink" xfId="7441" builtinId="9" hidden="1"/>
    <cellStyle name="Followed Hyperlink" xfId="7442" builtinId="9" hidden="1"/>
    <cellStyle name="Followed Hyperlink" xfId="7443" builtinId="9" hidden="1"/>
    <cellStyle name="Followed Hyperlink" xfId="7444" builtinId="9" hidden="1"/>
    <cellStyle name="Followed Hyperlink" xfId="7445" builtinId="9" hidden="1"/>
    <cellStyle name="Followed Hyperlink" xfId="7446" builtinId="9" hidden="1"/>
    <cellStyle name="Followed Hyperlink" xfId="7447" builtinId="9" hidden="1"/>
    <cellStyle name="Followed Hyperlink" xfId="7448" builtinId="9" hidden="1"/>
    <cellStyle name="Followed Hyperlink" xfId="7449" builtinId="9" hidden="1"/>
    <cellStyle name="Followed Hyperlink" xfId="7450" builtinId="9" hidden="1"/>
    <cellStyle name="Followed Hyperlink" xfId="7451" builtinId="9" hidden="1"/>
    <cellStyle name="Followed Hyperlink" xfId="7452" builtinId="9" hidden="1"/>
    <cellStyle name="Followed Hyperlink" xfId="7453" builtinId="9" hidden="1"/>
    <cellStyle name="Followed Hyperlink" xfId="7454" builtinId="9" hidden="1"/>
    <cellStyle name="Followed Hyperlink" xfId="7455" builtinId="9" hidden="1"/>
    <cellStyle name="Followed Hyperlink" xfId="7456" builtinId="9" hidden="1"/>
    <cellStyle name="Followed Hyperlink" xfId="7457" builtinId="9" hidden="1"/>
    <cellStyle name="Followed Hyperlink" xfId="7458" builtinId="9" hidden="1"/>
    <cellStyle name="Followed Hyperlink" xfId="7459" builtinId="9" hidden="1"/>
    <cellStyle name="Followed Hyperlink" xfId="7460" builtinId="9" hidden="1"/>
    <cellStyle name="Followed Hyperlink" xfId="7461" builtinId="9" hidden="1"/>
    <cellStyle name="Followed Hyperlink" xfId="7462" builtinId="9" hidden="1"/>
    <cellStyle name="Followed Hyperlink" xfId="7463" builtinId="9" hidden="1"/>
    <cellStyle name="Followed Hyperlink" xfId="7464" builtinId="9" hidden="1"/>
    <cellStyle name="Followed Hyperlink" xfId="7465" builtinId="9" hidden="1"/>
    <cellStyle name="Followed Hyperlink" xfId="7466" builtinId="9" hidden="1"/>
    <cellStyle name="Followed Hyperlink" xfId="7467" builtinId="9" hidden="1"/>
    <cellStyle name="Followed Hyperlink" xfId="7468" builtinId="9" hidden="1"/>
    <cellStyle name="Followed Hyperlink" xfId="7469" builtinId="9" hidden="1"/>
    <cellStyle name="Followed Hyperlink" xfId="7470" builtinId="9" hidden="1"/>
    <cellStyle name="Followed Hyperlink" xfId="7471" builtinId="9" hidden="1"/>
    <cellStyle name="Followed Hyperlink" xfId="7472" builtinId="9" hidden="1"/>
    <cellStyle name="Followed Hyperlink" xfId="7473" builtinId="9" hidden="1"/>
    <cellStyle name="Followed Hyperlink" xfId="7474" builtinId="9" hidden="1"/>
    <cellStyle name="Followed Hyperlink" xfId="7475" builtinId="9" hidden="1"/>
    <cellStyle name="Followed Hyperlink" xfId="7476" builtinId="9" hidden="1"/>
    <cellStyle name="Followed Hyperlink" xfId="7477" builtinId="9" hidden="1"/>
    <cellStyle name="Followed Hyperlink" xfId="7478" builtinId="9" hidden="1"/>
    <cellStyle name="Followed Hyperlink" xfId="7479" builtinId="9" hidden="1"/>
    <cellStyle name="Followed Hyperlink" xfId="7480" builtinId="9" hidden="1"/>
    <cellStyle name="Followed Hyperlink" xfId="7481" builtinId="9" hidden="1"/>
    <cellStyle name="Followed Hyperlink" xfId="7482" builtinId="9" hidden="1"/>
    <cellStyle name="Followed Hyperlink" xfId="7483" builtinId="9" hidden="1"/>
    <cellStyle name="Followed Hyperlink" xfId="7484" builtinId="9" hidden="1"/>
    <cellStyle name="Followed Hyperlink" xfId="7485" builtinId="9" hidden="1"/>
    <cellStyle name="Followed Hyperlink" xfId="7486" builtinId="9" hidden="1"/>
    <cellStyle name="Followed Hyperlink" xfId="7487" builtinId="9" hidden="1"/>
    <cellStyle name="Followed Hyperlink" xfId="7488" builtinId="9" hidden="1"/>
    <cellStyle name="Followed Hyperlink" xfId="7489" builtinId="9" hidden="1"/>
    <cellStyle name="Followed Hyperlink" xfId="7490" builtinId="9" hidden="1"/>
    <cellStyle name="Followed Hyperlink" xfId="7491" builtinId="9" hidden="1"/>
    <cellStyle name="Followed Hyperlink" xfId="7492" builtinId="9" hidden="1"/>
    <cellStyle name="Followed Hyperlink" xfId="7493" builtinId="9" hidden="1"/>
    <cellStyle name="Followed Hyperlink" xfId="7494" builtinId="9" hidden="1"/>
    <cellStyle name="Followed Hyperlink" xfId="7495" builtinId="9" hidden="1"/>
    <cellStyle name="Followed Hyperlink" xfId="7496" builtinId="9" hidden="1"/>
    <cellStyle name="Followed Hyperlink" xfId="7497" builtinId="9" hidden="1"/>
    <cellStyle name="Followed Hyperlink" xfId="7498" builtinId="9" hidden="1"/>
    <cellStyle name="Followed Hyperlink" xfId="7499" builtinId="9" hidden="1"/>
    <cellStyle name="Followed Hyperlink" xfId="7500" builtinId="9" hidden="1"/>
    <cellStyle name="Followed Hyperlink" xfId="7501" builtinId="9" hidden="1"/>
    <cellStyle name="Followed Hyperlink" xfId="7502" builtinId="9" hidden="1"/>
    <cellStyle name="Followed Hyperlink" xfId="7503" builtinId="9" hidden="1"/>
    <cellStyle name="Followed Hyperlink" xfId="7504" builtinId="9" hidden="1"/>
    <cellStyle name="Followed Hyperlink" xfId="7505" builtinId="9" hidden="1"/>
    <cellStyle name="Followed Hyperlink" xfId="7506" builtinId="9" hidden="1"/>
    <cellStyle name="Followed Hyperlink" xfId="7507" builtinId="9" hidden="1"/>
    <cellStyle name="Followed Hyperlink" xfId="7508" builtinId="9" hidden="1"/>
    <cellStyle name="Followed Hyperlink" xfId="7509" builtinId="9" hidden="1"/>
    <cellStyle name="Followed Hyperlink" xfId="7510" builtinId="9" hidden="1"/>
    <cellStyle name="Followed Hyperlink" xfId="7511" builtinId="9" hidden="1"/>
    <cellStyle name="Followed Hyperlink" xfId="7512" builtinId="9" hidden="1"/>
    <cellStyle name="Followed Hyperlink" xfId="7513" builtinId="9" hidden="1"/>
    <cellStyle name="Followed Hyperlink" xfId="7514" builtinId="9" hidden="1"/>
    <cellStyle name="Followed Hyperlink" xfId="7515" builtinId="9" hidden="1"/>
    <cellStyle name="Followed Hyperlink" xfId="7516" builtinId="9" hidden="1"/>
    <cellStyle name="Followed Hyperlink" xfId="7517" builtinId="9" hidden="1"/>
    <cellStyle name="Followed Hyperlink" xfId="7518" builtinId="9" hidden="1"/>
    <cellStyle name="Followed Hyperlink" xfId="7519" builtinId="9" hidden="1"/>
    <cellStyle name="Followed Hyperlink" xfId="7520" builtinId="9" hidden="1"/>
    <cellStyle name="Followed Hyperlink" xfId="7521" builtinId="9" hidden="1"/>
    <cellStyle name="Followed Hyperlink" xfId="7522" builtinId="9" hidden="1"/>
    <cellStyle name="Followed Hyperlink" xfId="7523" builtinId="9" hidden="1"/>
    <cellStyle name="Followed Hyperlink" xfId="7524" builtinId="9" hidden="1"/>
    <cellStyle name="Followed Hyperlink" xfId="7525" builtinId="9" hidden="1"/>
    <cellStyle name="Followed Hyperlink" xfId="7526" builtinId="9" hidden="1"/>
    <cellStyle name="Followed Hyperlink" xfId="7527" builtinId="9" hidden="1"/>
    <cellStyle name="Followed Hyperlink" xfId="7528" builtinId="9" hidden="1"/>
    <cellStyle name="Followed Hyperlink" xfId="7529" builtinId="9" hidden="1"/>
    <cellStyle name="Followed Hyperlink" xfId="7530" builtinId="9" hidden="1"/>
    <cellStyle name="Followed Hyperlink" xfId="7531" builtinId="9" hidden="1"/>
    <cellStyle name="Followed Hyperlink" xfId="7532" builtinId="9" hidden="1"/>
    <cellStyle name="Followed Hyperlink" xfId="7533" builtinId="9" hidden="1"/>
    <cellStyle name="Followed Hyperlink" xfId="7534" builtinId="9" hidden="1"/>
    <cellStyle name="Followed Hyperlink" xfId="7535" builtinId="9" hidden="1"/>
    <cellStyle name="Followed Hyperlink" xfId="7536" builtinId="9" hidden="1"/>
    <cellStyle name="Followed Hyperlink" xfId="7537" builtinId="9" hidden="1"/>
    <cellStyle name="Followed Hyperlink" xfId="7538" builtinId="9" hidden="1"/>
    <cellStyle name="Followed Hyperlink" xfId="7539" builtinId="9" hidden="1"/>
    <cellStyle name="Followed Hyperlink" xfId="7540" builtinId="9" hidden="1"/>
    <cellStyle name="Followed Hyperlink" xfId="7541" builtinId="9" hidden="1"/>
    <cellStyle name="Followed Hyperlink" xfId="7542" builtinId="9" hidden="1"/>
    <cellStyle name="Followed Hyperlink" xfId="7543" builtinId="9" hidden="1"/>
    <cellStyle name="Followed Hyperlink" xfId="7544" builtinId="9" hidden="1"/>
    <cellStyle name="Followed Hyperlink" xfId="7545" builtinId="9" hidden="1"/>
    <cellStyle name="Followed Hyperlink" xfId="7546" builtinId="9" hidden="1"/>
    <cellStyle name="Followed Hyperlink" xfId="7547" builtinId="9" hidden="1"/>
    <cellStyle name="Followed Hyperlink" xfId="7548" builtinId="9" hidden="1"/>
    <cellStyle name="Followed Hyperlink" xfId="7549" builtinId="9" hidden="1"/>
    <cellStyle name="Followed Hyperlink" xfId="7550" builtinId="9" hidden="1"/>
    <cellStyle name="Followed Hyperlink" xfId="7551" builtinId="9" hidden="1"/>
    <cellStyle name="Followed Hyperlink" xfId="7552" builtinId="9" hidden="1"/>
    <cellStyle name="Followed Hyperlink" xfId="7553" builtinId="9" hidden="1"/>
    <cellStyle name="Followed Hyperlink" xfId="7554" builtinId="9" hidden="1"/>
    <cellStyle name="Followed Hyperlink" xfId="7555" builtinId="9" hidden="1"/>
    <cellStyle name="Followed Hyperlink" xfId="7556" builtinId="9" hidden="1"/>
    <cellStyle name="Followed Hyperlink" xfId="7557" builtinId="9" hidden="1"/>
    <cellStyle name="Followed Hyperlink" xfId="7558" builtinId="9" hidden="1"/>
    <cellStyle name="Followed Hyperlink" xfId="7559" builtinId="9" hidden="1"/>
    <cellStyle name="Followed Hyperlink" xfId="7560" builtinId="9" hidden="1"/>
    <cellStyle name="Followed Hyperlink" xfId="7561" builtinId="9" hidden="1"/>
    <cellStyle name="Followed Hyperlink" xfId="7562" builtinId="9" hidden="1"/>
    <cellStyle name="Followed Hyperlink" xfId="7563" builtinId="9" hidden="1"/>
    <cellStyle name="Followed Hyperlink" xfId="7564" builtinId="9" hidden="1"/>
    <cellStyle name="Followed Hyperlink" xfId="7565" builtinId="9" hidden="1"/>
    <cellStyle name="Followed Hyperlink" xfId="7566" builtinId="9" hidden="1"/>
    <cellStyle name="Followed Hyperlink" xfId="7567" builtinId="9" hidden="1"/>
    <cellStyle name="Followed Hyperlink" xfId="7568" builtinId="9" hidden="1"/>
    <cellStyle name="Followed Hyperlink" xfId="7569" builtinId="9" hidden="1"/>
    <cellStyle name="Followed Hyperlink" xfId="7570" builtinId="9" hidden="1"/>
    <cellStyle name="Followed Hyperlink" xfId="7571" builtinId="9" hidden="1"/>
    <cellStyle name="Followed Hyperlink" xfId="7572" builtinId="9" hidden="1"/>
    <cellStyle name="Followed Hyperlink" xfId="7573" builtinId="9" hidden="1"/>
    <cellStyle name="Followed Hyperlink" xfId="7574" builtinId="9" hidden="1"/>
    <cellStyle name="Followed Hyperlink" xfId="7575" builtinId="9" hidden="1"/>
    <cellStyle name="Followed Hyperlink" xfId="7576" builtinId="9" hidden="1"/>
    <cellStyle name="Followed Hyperlink" xfId="7577" builtinId="9" hidden="1"/>
    <cellStyle name="Followed Hyperlink" xfId="7578" builtinId="9" hidden="1"/>
    <cellStyle name="Followed Hyperlink" xfId="7579" builtinId="9" hidden="1"/>
    <cellStyle name="Followed Hyperlink" xfId="7580" builtinId="9" hidden="1"/>
    <cellStyle name="Followed Hyperlink" xfId="7581" builtinId="9" hidden="1"/>
    <cellStyle name="Followed Hyperlink" xfId="7582" builtinId="9" hidden="1"/>
    <cellStyle name="Followed Hyperlink" xfId="7583" builtinId="9" hidden="1"/>
    <cellStyle name="Followed Hyperlink" xfId="7584" builtinId="9" hidden="1"/>
    <cellStyle name="Followed Hyperlink" xfId="7585" builtinId="9" hidden="1"/>
    <cellStyle name="Followed Hyperlink" xfId="7586" builtinId="9" hidden="1"/>
    <cellStyle name="Followed Hyperlink" xfId="7587" builtinId="9" hidden="1"/>
    <cellStyle name="Followed Hyperlink" xfId="7588" builtinId="9" hidden="1"/>
    <cellStyle name="Followed Hyperlink" xfId="7589" builtinId="9" hidden="1"/>
    <cellStyle name="Followed Hyperlink" xfId="7590" builtinId="9" hidden="1"/>
    <cellStyle name="Followed Hyperlink" xfId="7591" builtinId="9" hidden="1"/>
    <cellStyle name="Followed Hyperlink" xfId="7592" builtinId="9" hidden="1"/>
    <cellStyle name="Followed Hyperlink" xfId="7593" builtinId="9" hidden="1"/>
    <cellStyle name="Followed Hyperlink" xfId="7594" builtinId="9" hidden="1"/>
    <cellStyle name="Followed Hyperlink" xfId="7595" builtinId="9" hidden="1"/>
    <cellStyle name="Followed Hyperlink" xfId="7596" builtinId="9" hidden="1"/>
    <cellStyle name="Followed Hyperlink" xfId="7597" builtinId="9" hidden="1"/>
    <cellStyle name="Followed Hyperlink" xfId="7598" builtinId="9" hidden="1"/>
    <cellStyle name="Followed Hyperlink" xfId="7599" builtinId="9" hidden="1"/>
    <cellStyle name="Followed Hyperlink" xfId="7600" builtinId="9" hidden="1"/>
    <cellStyle name="Followed Hyperlink" xfId="7601" builtinId="9" hidden="1"/>
    <cellStyle name="Followed Hyperlink" xfId="7602" builtinId="9" hidden="1"/>
    <cellStyle name="Followed Hyperlink" xfId="7603" builtinId="9" hidden="1"/>
    <cellStyle name="Followed Hyperlink" xfId="7604" builtinId="9" hidden="1"/>
    <cellStyle name="Followed Hyperlink" xfId="7605" builtinId="9" hidden="1"/>
    <cellStyle name="Followed Hyperlink" xfId="7606" builtinId="9" hidden="1"/>
    <cellStyle name="Followed Hyperlink" xfId="7607" builtinId="9" hidden="1"/>
    <cellStyle name="Followed Hyperlink" xfId="7608" builtinId="9" hidden="1"/>
    <cellStyle name="Followed Hyperlink" xfId="7609" builtinId="9" hidden="1"/>
    <cellStyle name="Followed Hyperlink" xfId="7610" builtinId="9" hidden="1"/>
    <cellStyle name="Followed Hyperlink" xfId="7611" builtinId="9" hidden="1"/>
    <cellStyle name="Followed Hyperlink" xfId="7612" builtinId="9" hidden="1"/>
    <cellStyle name="Followed Hyperlink" xfId="7613" builtinId="9" hidden="1"/>
    <cellStyle name="Followed Hyperlink" xfId="7614" builtinId="9" hidden="1"/>
    <cellStyle name="Followed Hyperlink" xfId="7615" builtinId="9" hidden="1"/>
    <cellStyle name="Followed Hyperlink" xfId="7616" builtinId="9" hidden="1"/>
    <cellStyle name="Followed Hyperlink" xfId="7617" builtinId="9" hidden="1"/>
    <cellStyle name="Followed Hyperlink" xfId="7618" builtinId="9" hidden="1"/>
    <cellStyle name="Followed Hyperlink" xfId="7619" builtinId="9" hidden="1"/>
    <cellStyle name="Followed Hyperlink" xfId="7620" builtinId="9" hidden="1"/>
    <cellStyle name="Followed Hyperlink" xfId="7621" builtinId="9" hidden="1"/>
    <cellStyle name="Followed Hyperlink" xfId="7622" builtinId="9" hidden="1"/>
    <cellStyle name="Followed Hyperlink" xfId="7623" builtinId="9" hidden="1"/>
    <cellStyle name="Followed Hyperlink" xfId="7624" builtinId="9" hidden="1"/>
    <cellStyle name="Followed Hyperlink" xfId="7625" builtinId="9" hidden="1"/>
    <cellStyle name="Followed Hyperlink" xfId="7626" builtinId="9" hidden="1"/>
    <cellStyle name="Followed Hyperlink" xfId="7627" builtinId="9" hidden="1"/>
    <cellStyle name="Followed Hyperlink" xfId="7628" builtinId="9" hidden="1"/>
    <cellStyle name="Followed Hyperlink" xfId="7629" builtinId="9" hidden="1"/>
    <cellStyle name="Followed Hyperlink" xfId="7630" builtinId="9" hidden="1"/>
    <cellStyle name="Followed Hyperlink" xfId="7631" builtinId="9" hidden="1"/>
    <cellStyle name="Followed Hyperlink" xfId="7632" builtinId="9" hidden="1"/>
    <cellStyle name="Followed Hyperlink" xfId="7633" builtinId="9" hidden="1"/>
    <cellStyle name="Followed Hyperlink" xfId="7634" builtinId="9" hidden="1"/>
    <cellStyle name="Followed Hyperlink" xfId="7635" builtinId="9" hidden="1"/>
    <cellStyle name="Followed Hyperlink" xfId="7636" builtinId="9" hidden="1"/>
    <cellStyle name="Followed Hyperlink" xfId="7637" builtinId="9" hidden="1"/>
    <cellStyle name="Followed Hyperlink" xfId="7638" builtinId="9" hidden="1"/>
    <cellStyle name="Followed Hyperlink" xfId="7639" builtinId="9" hidden="1"/>
    <cellStyle name="Followed Hyperlink" xfId="7640" builtinId="9" hidden="1"/>
    <cellStyle name="Followed Hyperlink" xfId="7641" builtinId="9" hidden="1"/>
    <cellStyle name="Followed Hyperlink" xfId="7642" builtinId="9" hidden="1"/>
    <cellStyle name="Followed Hyperlink" xfId="7643" builtinId="9" hidden="1"/>
    <cellStyle name="Followed Hyperlink" xfId="7644" builtinId="9" hidden="1"/>
    <cellStyle name="Followed Hyperlink" xfId="7645" builtinId="9" hidden="1"/>
    <cellStyle name="Followed Hyperlink" xfId="7646" builtinId="9" hidden="1"/>
    <cellStyle name="Followed Hyperlink" xfId="7647" builtinId="9" hidden="1"/>
    <cellStyle name="Followed Hyperlink" xfId="7648" builtinId="9" hidden="1"/>
    <cellStyle name="Followed Hyperlink" xfId="7649" builtinId="9" hidden="1"/>
    <cellStyle name="Followed Hyperlink" xfId="7650" builtinId="9" hidden="1"/>
    <cellStyle name="Followed Hyperlink" xfId="7651" builtinId="9" hidden="1"/>
    <cellStyle name="Followed Hyperlink" xfId="7652" builtinId="9" hidden="1"/>
    <cellStyle name="Followed Hyperlink" xfId="7653" builtinId="9" hidden="1"/>
    <cellStyle name="Followed Hyperlink" xfId="7654" builtinId="9" hidden="1"/>
    <cellStyle name="Followed Hyperlink" xfId="7655" builtinId="9" hidden="1"/>
    <cellStyle name="Followed Hyperlink" xfId="7656" builtinId="9" hidden="1"/>
    <cellStyle name="Followed Hyperlink" xfId="7657" builtinId="9" hidden="1"/>
    <cellStyle name="Followed Hyperlink" xfId="7658" builtinId="9" hidden="1"/>
    <cellStyle name="Followed Hyperlink" xfId="7659" builtinId="9" hidden="1"/>
    <cellStyle name="Followed Hyperlink" xfId="7660" builtinId="9" hidden="1"/>
    <cellStyle name="Followed Hyperlink" xfId="7661" builtinId="9" hidden="1"/>
    <cellStyle name="Followed Hyperlink" xfId="7662" builtinId="9" hidden="1"/>
    <cellStyle name="Followed Hyperlink" xfId="7663" builtinId="9" hidden="1"/>
    <cellStyle name="Followed Hyperlink" xfId="7664" builtinId="9" hidden="1"/>
    <cellStyle name="Followed Hyperlink" xfId="7665" builtinId="9" hidden="1"/>
    <cellStyle name="Followed Hyperlink" xfId="7666" builtinId="9" hidden="1"/>
    <cellStyle name="Followed Hyperlink" xfId="7667" builtinId="9" hidden="1"/>
    <cellStyle name="Followed Hyperlink" xfId="7668" builtinId="9" hidden="1"/>
    <cellStyle name="Followed Hyperlink" xfId="7669" builtinId="9" hidden="1"/>
    <cellStyle name="Followed Hyperlink" xfId="7670" builtinId="9" hidden="1"/>
    <cellStyle name="Followed Hyperlink" xfId="7671" builtinId="9" hidden="1"/>
    <cellStyle name="Followed Hyperlink" xfId="7672" builtinId="9" hidden="1"/>
    <cellStyle name="Followed Hyperlink" xfId="7673" builtinId="9" hidden="1"/>
    <cellStyle name="Followed Hyperlink" xfId="7674" builtinId="9" hidden="1"/>
    <cellStyle name="Followed Hyperlink" xfId="7675" builtinId="9" hidden="1"/>
    <cellStyle name="Followed Hyperlink" xfId="7676" builtinId="9" hidden="1"/>
    <cellStyle name="Followed Hyperlink" xfId="7677" builtinId="9" hidden="1"/>
    <cellStyle name="Followed Hyperlink" xfId="7678" builtinId="9" hidden="1"/>
    <cellStyle name="Followed Hyperlink" xfId="7679" builtinId="9" hidden="1"/>
    <cellStyle name="Followed Hyperlink" xfId="7680" builtinId="9" hidden="1"/>
    <cellStyle name="Followed Hyperlink" xfId="7681" builtinId="9" hidden="1"/>
    <cellStyle name="Followed Hyperlink" xfId="7682" builtinId="9" hidden="1"/>
    <cellStyle name="Followed Hyperlink" xfId="7683" builtinId="9" hidden="1"/>
    <cellStyle name="Followed Hyperlink" xfId="7684" builtinId="9" hidden="1"/>
    <cellStyle name="Followed Hyperlink" xfId="7685" builtinId="9" hidden="1"/>
    <cellStyle name="Followed Hyperlink" xfId="7686" builtinId="9" hidden="1"/>
    <cellStyle name="Followed Hyperlink" xfId="7687" builtinId="9" hidden="1"/>
    <cellStyle name="Followed Hyperlink" xfId="7688" builtinId="9" hidden="1"/>
    <cellStyle name="Followed Hyperlink" xfId="7689" builtinId="9" hidden="1"/>
    <cellStyle name="Followed Hyperlink" xfId="7690" builtinId="9" hidden="1"/>
    <cellStyle name="Followed Hyperlink" xfId="7691" builtinId="9" hidden="1"/>
    <cellStyle name="Followed Hyperlink" xfId="7692" builtinId="9" hidden="1"/>
    <cellStyle name="Followed Hyperlink" xfId="7693" builtinId="9" hidden="1"/>
    <cellStyle name="Followed Hyperlink" xfId="7694" builtinId="9" hidden="1"/>
    <cellStyle name="Followed Hyperlink" xfId="7695" builtinId="9" hidden="1"/>
    <cellStyle name="Followed Hyperlink" xfId="7696" builtinId="9" hidden="1"/>
    <cellStyle name="Followed Hyperlink" xfId="7697" builtinId="9" hidden="1"/>
    <cellStyle name="Followed Hyperlink" xfId="7698" builtinId="9" hidden="1"/>
    <cellStyle name="Followed Hyperlink" xfId="7699" builtinId="9" hidden="1"/>
    <cellStyle name="Followed Hyperlink" xfId="7700" builtinId="9" hidden="1"/>
    <cellStyle name="Followed Hyperlink" xfId="7701" builtinId="9" hidden="1"/>
    <cellStyle name="Followed Hyperlink" xfId="7702" builtinId="9" hidden="1"/>
    <cellStyle name="Followed Hyperlink" xfId="7703" builtinId="9" hidden="1"/>
    <cellStyle name="Followed Hyperlink" xfId="7704" builtinId="9" hidden="1"/>
    <cellStyle name="Followed Hyperlink" xfId="7705" builtinId="9" hidden="1"/>
    <cellStyle name="Followed Hyperlink" xfId="7706" builtinId="9" hidden="1"/>
    <cellStyle name="Followed Hyperlink" xfId="7707" builtinId="9" hidden="1"/>
    <cellStyle name="Followed Hyperlink" xfId="7708" builtinId="9" hidden="1"/>
    <cellStyle name="Followed Hyperlink" xfId="7709" builtinId="9" hidden="1"/>
    <cellStyle name="Followed Hyperlink" xfId="7710" builtinId="9" hidden="1"/>
    <cellStyle name="Followed Hyperlink" xfId="7711" builtinId="9" hidden="1"/>
    <cellStyle name="Followed Hyperlink" xfId="7712" builtinId="9" hidden="1"/>
    <cellStyle name="Followed Hyperlink" xfId="7713" builtinId="9" hidden="1"/>
    <cellStyle name="Followed Hyperlink" xfId="7714" builtinId="9" hidden="1"/>
    <cellStyle name="Followed Hyperlink" xfId="7715" builtinId="9" hidden="1"/>
    <cellStyle name="Followed Hyperlink" xfId="7716" builtinId="9" hidden="1"/>
    <cellStyle name="Followed Hyperlink" xfId="7717" builtinId="9" hidden="1"/>
    <cellStyle name="Followed Hyperlink" xfId="7718" builtinId="9" hidden="1"/>
    <cellStyle name="Followed Hyperlink" xfId="7719" builtinId="9" hidden="1"/>
    <cellStyle name="Followed Hyperlink" xfId="7720" builtinId="9" hidden="1"/>
    <cellStyle name="Followed Hyperlink" xfId="7721" builtinId="9" hidden="1"/>
    <cellStyle name="Followed Hyperlink" xfId="7722" builtinId="9" hidden="1"/>
    <cellStyle name="Followed Hyperlink" xfId="7723" builtinId="9" hidden="1"/>
    <cellStyle name="Followed Hyperlink" xfId="7724" builtinId="9" hidden="1"/>
    <cellStyle name="Followed Hyperlink" xfId="7725" builtinId="9" hidden="1"/>
    <cellStyle name="Followed Hyperlink" xfId="7726" builtinId="9" hidden="1"/>
    <cellStyle name="Followed Hyperlink" xfId="7727" builtinId="9" hidden="1"/>
    <cellStyle name="Followed Hyperlink" xfId="7728" builtinId="9" hidden="1"/>
    <cellStyle name="Followed Hyperlink" xfId="7729" builtinId="9" hidden="1"/>
    <cellStyle name="Followed Hyperlink" xfId="7730" builtinId="9" hidden="1"/>
    <cellStyle name="Followed Hyperlink" xfId="7731" builtinId="9" hidden="1"/>
    <cellStyle name="Followed Hyperlink" xfId="7732" builtinId="9" hidden="1"/>
    <cellStyle name="Followed Hyperlink" xfId="7733" builtinId="9" hidden="1"/>
    <cellStyle name="Followed Hyperlink" xfId="7734" builtinId="9" hidden="1"/>
    <cellStyle name="Followed Hyperlink" xfId="7735" builtinId="9" hidden="1"/>
    <cellStyle name="Followed Hyperlink" xfId="7736" builtinId="9" hidden="1"/>
    <cellStyle name="Followed Hyperlink" xfId="7737" builtinId="9" hidden="1"/>
    <cellStyle name="Followed Hyperlink" xfId="7738" builtinId="9" hidden="1"/>
    <cellStyle name="Followed Hyperlink" xfId="7739" builtinId="9" hidden="1"/>
    <cellStyle name="Followed Hyperlink" xfId="7740" builtinId="9" hidden="1"/>
    <cellStyle name="Followed Hyperlink" xfId="7741" builtinId="9" hidden="1"/>
    <cellStyle name="Followed Hyperlink" xfId="7742" builtinId="9" hidden="1"/>
    <cellStyle name="Followed Hyperlink" xfId="7743" builtinId="9" hidden="1"/>
    <cellStyle name="Followed Hyperlink" xfId="7744" builtinId="9" hidden="1"/>
    <cellStyle name="Followed Hyperlink" xfId="7745" builtinId="9" hidden="1"/>
    <cellStyle name="Followed Hyperlink" xfId="7746" builtinId="9" hidden="1"/>
    <cellStyle name="Followed Hyperlink" xfId="7747" builtinId="9" hidden="1"/>
    <cellStyle name="Followed Hyperlink" xfId="7748" builtinId="9" hidden="1"/>
    <cellStyle name="Followed Hyperlink" xfId="7749" builtinId="9" hidden="1"/>
    <cellStyle name="Followed Hyperlink" xfId="7750" builtinId="9" hidden="1"/>
    <cellStyle name="Followed Hyperlink" xfId="7751" builtinId="9" hidden="1"/>
    <cellStyle name="Followed Hyperlink" xfId="7752" builtinId="9" hidden="1"/>
    <cellStyle name="Followed Hyperlink" xfId="7753" builtinId="9" hidden="1"/>
    <cellStyle name="Followed Hyperlink" xfId="7754" builtinId="9" hidden="1"/>
    <cellStyle name="Followed Hyperlink" xfId="7755" builtinId="9" hidden="1"/>
    <cellStyle name="Followed Hyperlink" xfId="7756" builtinId="9" hidden="1"/>
    <cellStyle name="Followed Hyperlink" xfId="7757" builtinId="9" hidden="1"/>
    <cellStyle name="Followed Hyperlink" xfId="7758" builtinId="9" hidden="1"/>
    <cellStyle name="Followed Hyperlink" xfId="7759" builtinId="9" hidden="1"/>
    <cellStyle name="Followed Hyperlink" xfId="7760" builtinId="9" hidden="1"/>
    <cellStyle name="Followed Hyperlink" xfId="7761" builtinId="9" hidden="1"/>
    <cellStyle name="Followed Hyperlink" xfId="7762" builtinId="9" hidden="1"/>
    <cellStyle name="Followed Hyperlink" xfId="7763" builtinId="9" hidden="1"/>
    <cellStyle name="Followed Hyperlink" xfId="7764" builtinId="9" hidden="1"/>
    <cellStyle name="Followed Hyperlink" xfId="7765" builtinId="9" hidden="1"/>
    <cellStyle name="Followed Hyperlink" xfId="7766" builtinId="9" hidden="1"/>
    <cellStyle name="Followed Hyperlink" xfId="7767" builtinId="9" hidden="1"/>
    <cellStyle name="Followed Hyperlink" xfId="7768" builtinId="9" hidden="1"/>
    <cellStyle name="Followed Hyperlink" xfId="7769" builtinId="9" hidden="1"/>
    <cellStyle name="Followed Hyperlink" xfId="7770" builtinId="9" hidden="1"/>
    <cellStyle name="Followed Hyperlink" xfId="7771" builtinId="9" hidden="1"/>
    <cellStyle name="Followed Hyperlink" xfId="7772" builtinId="9" hidden="1"/>
    <cellStyle name="Followed Hyperlink" xfId="7773" builtinId="9" hidden="1"/>
    <cellStyle name="Followed Hyperlink" xfId="7774" builtinId="9" hidden="1"/>
    <cellStyle name="Followed Hyperlink" xfId="7775" builtinId="9" hidden="1"/>
    <cellStyle name="Followed Hyperlink" xfId="7776" builtinId="9" hidden="1"/>
    <cellStyle name="Followed Hyperlink" xfId="7777" builtinId="9" hidden="1"/>
    <cellStyle name="Followed Hyperlink" xfId="7778" builtinId="9" hidden="1"/>
    <cellStyle name="Followed Hyperlink" xfId="7779" builtinId="9" hidden="1"/>
    <cellStyle name="Followed Hyperlink" xfId="7780" builtinId="9" hidden="1"/>
    <cellStyle name="Followed Hyperlink" xfId="7781" builtinId="9" hidden="1"/>
    <cellStyle name="Followed Hyperlink" xfId="7782" builtinId="9" hidden="1"/>
    <cellStyle name="Followed Hyperlink" xfId="7783" builtinId="9" hidden="1"/>
    <cellStyle name="Followed Hyperlink" xfId="7784" builtinId="9" hidden="1"/>
    <cellStyle name="Followed Hyperlink" xfId="7785" builtinId="9" hidden="1"/>
    <cellStyle name="Followed Hyperlink" xfId="7786" builtinId="9" hidden="1"/>
    <cellStyle name="Followed Hyperlink" xfId="7787" builtinId="9" hidden="1"/>
    <cellStyle name="Followed Hyperlink" xfId="7788" builtinId="9" hidden="1"/>
    <cellStyle name="Followed Hyperlink" xfId="7789" builtinId="9" hidden="1"/>
    <cellStyle name="Followed Hyperlink" xfId="7790" builtinId="9" hidden="1"/>
    <cellStyle name="Followed Hyperlink" xfId="7791" builtinId="9" hidden="1"/>
    <cellStyle name="Followed Hyperlink" xfId="7792" builtinId="9" hidden="1"/>
    <cellStyle name="Followed Hyperlink" xfId="7793" builtinId="9" hidden="1"/>
    <cellStyle name="Followed Hyperlink" xfId="7794" builtinId="9" hidden="1"/>
    <cellStyle name="Followed Hyperlink" xfId="7795" builtinId="9" hidden="1"/>
    <cellStyle name="Followed Hyperlink" xfId="7796" builtinId="9" hidden="1"/>
    <cellStyle name="Followed Hyperlink" xfId="7797" builtinId="9" hidden="1"/>
    <cellStyle name="Followed Hyperlink" xfId="7798" builtinId="9" hidden="1"/>
    <cellStyle name="Followed Hyperlink" xfId="7799" builtinId="9" hidden="1"/>
    <cellStyle name="Followed Hyperlink" xfId="7800" builtinId="9" hidden="1"/>
    <cellStyle name="Followed Hyperlink" xfId="7801" builtinId="9" hidden="1"/>
    <cellStyle name="Followed Hyperlink" xfId="7802" builtinId="9" hidden="1"/>
    <cellStyle name="Followed Hyperlink" xfId="7803" builtinId="9" hidden="1"/>
    <cellStyle name="Followed Hyperlink" xfId="7804" builtinId="9" hidden="1"/>
    <cellStyle name="Followed Hyperlink" xfId="7805" builtinId="9" hidden="1"/>
    <cellStyle name="Followed Hyperlink" xfId="7806" builtinId="9" hidden="1"/>
    <cellStyle name="Followed Hyperlink" xfId="7807" builtinId="9" hidden="1"/>
    <cellStyle name="Followed Hyperlink" xfId="7808" builtinId="9" hidden="1"/>
    <cellStyle name="Followed Hyperlink" xfId="7809" builtinId="9" hidden="1"/>
    <cellStyle name="Followed Hyperlink" xfId="7810" builtinId="9" hidden="1"/>
    <cellStyle name="Followed Hyperlink" xfId="7811" builtinId="9" hidden="1"/>
    <cellStyle name="Followed Hyperlink" xfId="7812" builtinId="9" hidden="1"/>
    <cellStyle name="Followed Hyperlink" xfId="7813" builtinId="9" hidden="1"/>
    <cellStyle name="Followed Hyperlink" xfId="7814" builtinId="9" hidden="1"/>
    <cellStyle name="Followed Hyperlink" xfId="7815" builtinId="9" hidden="1"/>
    <cellStyle name="Followed Hyperlink" xfId="7816" builtinId="9" hidden="1"/>
    <cellStyle name="Followed Hyperlink" xfId="7817" builtinId="9" hidden="1"/>
    <cellStyle name="Followed Hyperlink" xfId="7818" builtinId="9" hidden="1"/>
    <cellStyle name="Followed Hyperlink" xfId="7819" builtinId="9" hidden="1"/>
    <cellStyle name="Followed Hyperlink" xfId="7820" builtinId="9" hidden="1"/>
    <cellStyle name="Followed Hyperlink" xfId="7821" builtinId="9" hidden="1"/>
    <cellStyle name="Followed Hyperlink" xfId="7822" builtinId="9" hidden="1"/>
    <cellStyle name="Followed Hyperlink" xfId="7823" builtinId="9" hidden="1"/>
    <cellStyle name="Followed Hyperlink" xfId="7824" builtinId="9" hidden="1"/>
    <cellStyle name="Followed Hyperlink" xfId="7825" builtinId="9" hidden="1"/>
    <cellStyle name="Followed Hyperlink" xfId="7826" builtinId="9" hidden="1"/>
    <cellStyle name="Followed Hyperlink" xfId="7827" builtinId="9" hidden="1"/>
    <cellStyle name="Followed Hyperlink" xfId="7828" builtinId="9" hidden="1"/>
    <cellStyle name="Followed Hyperlink" xfId="7829" builtinId="9" hidden="1"/>
    <cellStyle name="Followed Hyperlink" xfId="7830" builtinId="9" hidden="1"/>
    <cellStyle name="Followed Hyperlink" xfId="7831" builtinId="9" hidden="1"/>
    <cellStyle name="Followed Hyperlink" xfId="7832" builtinId="9" hidden="1"/>
    <cellStyle name="Followed Hyperlink" xfId="7833" builtinId="9" hidden="1"/>
    <cellStyle name="Followed Hyperlink" xfId="7834" builtinId="9" hidden="1"/>
    <cellStyle name="Followed Hyperlink" xfId="7835" builtinId="9" hidden="1"/>
    <cellStyle name="Followed Hyperlink" xfId="7836" builtinId="9" hidden="1"/>
    <cellStyle name="Followed Hyperlink" xfId="7837" builtinId="9" hidden="1"/>
    <cellStyle name="Followed Hyperlink" xfId="7838" builtinId="9" hidden="1"/>
    <cellStyle name="Followed Hyperlink" xfId="7839" builtinId="9" hidden="1"/>
    <cellStyle name="Followed Hyperlink" xfId="7840" builtinId="9" hidden="1"/>
    <cellStyle name="Followed Hyperlink" xfId="7841" builtinId="9" hidden="1"/>
    <cellStyle name="Followed Hyperlink" xfId="7842" builtinId="9" hidden="1"/>
    <cellStyle name="Followed Hyperlink" xfId="7843" builtinId="9" hidden="1"/>
    <cellStyle name="Followed Hyperlink" xfId="7844" builtinId="9" hidden="1"/>
    <cellStyle name="Followed Hyperlink" xfId="7845" builtinId="9" hidden="1"/>
    <cellStyle name="Followed Hyperlink" xfId="7846" builtinId="9" hidden="1"/>
    <cellStyle name="Followed Hyperlink" xfId="7847" builtinId="9" hidden="1"/>
    <cellStyle name="Followed Hyperlink" xfId="7848" builtinId="9" hidden="1"/>
    <cellStyle name="Followed Hyperlink" xfId="7849" builtinId="9" hidden="1"/>
    <cellStyle name="Followed Hyperlink" xfId="7850" builtinId="9" hidden="1"/>
    <cellStyle name="Followed Hyperlink" xfId="7851" builtinId="9" hidden="1"/>
    <cellStyle name="Followed Hyperlink" xfId="7852" builtinId="9" hidden="1"/>
    <cellStyle name="Followed Hyperlink" xfId="7853" builtinId="9" hidden="1"/>
    <cellStyle name="Followed Hyperlink" xfId="7854" builtinId="9" hidden="1"/>
    <cellStyle name="Followed Hyperlink" xfId="7855" builtinId="9" hidden="1"/>
    <cellStyle name="Followed Hyperlink" xfId="7856" builtinId="9" hidden="1"/>
    <cellStyle name="Followed Hyperlink" xfId="7857" builtinId="9" hidden="1"/>
    <cellStyle name="Followed Hyperlink" xfId="7858" builtinId="9" hidden="1"/>
    <cellStyle name="Followed Hyperlink" xfId="7859" builtinId="9" hidden="1"/>
    <cellStyle name="Followed Hyperlink" xfId="7860" builtinId="9" hidden="1"/>
    <cellStyle name="Followed Hyperlink" xfId="7861" builtinId="9" hidden="1"/>
    <cellStyle name="Followed Hyperlink" xfId="7862" builtinId="9" hidden="1"/>
    <cellStyle name="Followed Hyperlink" xfId="7863" builtinId="9" hidden="1"/>
    <cellStyle name="Followed Hyperlink" xfId="7864" builtinId="9" hidden="1"/>
    <cellStyle name="Followed Hyperlink" xfId="7865" builtinId="9" hidden="1"/>
    <cellStyle name="Followed Hyperlink" xfId="7866" builtinId="9" hidden="1"/>
    <cellStyle name="Followed Hyperlink" xfId="7867" builtinId="9" hidden="1"/>
    <cellStyle name="Followed Hyperlink" xfId="7868" builtinId="9" hidden="1"/>
    <cellStyle name="Followed Hyperlink" xfId="7869" builtinId="9" hidden="1"/>
    <cellStyle name="Followed Hyperlink" xfId="7870" builtinId="9" hidden="1"/>
    <cellStyle name="Followed Hyperlink" xfId="7871" builtinId="9" hidden="1"/>
    <cellStyle name="Followed Hyperlink" xfId="7872" builtinId="9" hidden="1"/>
    <cellStyle name="Followed Hyperlink" xfId="7873" builtinId="9" hidden="1"/>
    <cellStyle name="Followed Hyperlink" xfId="7874" builtinId="9" hidden="1"/>
    <cellStyle name="Followed Hyperlink" xfId="7875" builtinId="9" hidden="1"/>
    <cellStyle name="Followed Hyperlink" xfId="7876" builtinId="9" hidden="1"/>
    <cellStyle name="Followed Hyperlink" xfId="7877" builtinId="9" hidden="1"/>
    <cellStyle name="Followed Hyperlink" xfId="7878" builtinId="9" hidden="1"/>
    <cellStyle name="Followed Hyperlink" xfId="7879" builtinId="9" hidden="1"/>
    <cellStyle name="Followed Hyperlink" xfId="7880" builtinId="9" hidden="1"/>
    <cellStyle name="Followed Hyperlink" xfId="7881" builtinId="9" hidden="1"/>
    <cellStyle name="Followed Hyperlink" xfId="7882" builtinId="9" hidden="1"/>
    <cellStyle name="Followed Hyperlink" xfId="7883" builtinId="9" hidden="1"/>
    <cellStyle name="Followed Hyperlink" xfId="7884" builtinId="9" hidden="1"/>
    <cellStyle name="Followed Hyperlink" xfId="7885" builtinId="9" hidden="1"/>
    <cellStyle name="Followed Hyperlink" xfId="7886" builtinId="9" hidden="1"/>
    <cellStyle name="Followed Hyperlink" xfId="7887" builtinId="9" hidden="1"/>
    <cellStyle name="Followed Hyperlink" xfId="7888" builtinId="9" hidden="1"/>
    <cellStyle name="Followed Hyperlink" xfId="7889" builtinId="9" hidden="1"/>
    <cellStyle name="Followed Hyperlink" xfId="7890" builtinId="9" hidden="1"/>
    <cellStyle name="Followed Hyperlink" xfId="7891" builtinId="9" hidden="1"/>
    <cellStyle name="Followed Hyperlink" xfId="7892" builtinId="9" hidden="1"/>
    <cellStyle name="Followed Hyperlink" xfId="7893" builtinId="9" hidden="1"/>
    <cellStyle name="Followed Hyperlink" xfId="7894" builtinId="9" hidden="1"/>
    <cellStyle name="Followed Hyperlink" xfId="7895" builtinId="9" hidden="1"/>
    <cellStyle name="Followed Hyperlink" xfId="7896" builtinId="9" hidden="1"/>
    <cellStyle name="Followed Hyperlink" xfId="7897" builtinId="9" hidden="1"/>
    <cellStyle name="Followed Hyperlink" xfId="7898" builtinId="9" hidden="1"/>
    <cellStyle name="Followed Hyperlink" xfId="7899" builtinId="9" hidden="1"/>
    <cellStyle name="Followed Hyperlink" xfId="7900" builtinId="9" hidden="1"/>
    <cellStyle name="Followed Hyperlink" xfId="7901" builtinId="9" hidden="1"/>
    <cellStyle name="Followed Hyperlink" xfId="7902" builtinId="9" hidden="1"/>
    <cellStyle name="Followed Hyperlink" xfId="7903" builtinId="9" hidden="1"/>
    <cellStyle name="Followed Hyperlink" xfId="7904" builtinId="9" hidden="1"/>
    <cellStyle name="Followed Hyperlink" xfId="7905" builtinId="9" hidden="1"/>
    <cellStyle name="Followed Hyperlink" xfId="7906" builtinId="9" hidden="1"/>
    <cellStyle name="Followed Hyperlink" xfId="7907" builtinId="9" hidden="1"/>
    <cellStyle name="Followed Hyperlink" xfId="7908" builtinId="9" hidden="1"/>
    <cellStyle name="Followed Hyperlink" xfId="7909" builtinId="9" hidden="1"/>
    <cellStyle name="Followed Hyperlink" xfId="7910" builtinId="9" hidden="1"/>
    <cellStyle name="Followed Hyperlink" xfId="7911" builtinId="9" hidden="1"/>
    <cellStyle name="Followed Hyperlink" xfId="7912" builtinId="9" hidden="1"/>
    <cellStyle name="Followed Hyperlink" xfId="7913" builtinId="9" hidden="1"/>
    <cellStyle name="Followed Hyperlink" xfId="7914" builtinId="9" hidden="1"/>
    <cellStyle name="Followed Hyperlink" xfId="7915" builtinId="9" hidden="1"/>
    <cellStyle name="Followed Hyperlink" xfId="7916" builtinId="9" hidden="1"/>
    <cellStyle name="Followed Hyperlink" xfId="7917" builtinId="9" hidden="1"/>
    <cellStyle name="Followed Hyperlink" xfId="7918" builtinId="9" hidden="1"/>
    <cellStyle name="Followed Hyperlink" xfId="7919" builtinId="9" hidden="1"/>
    <cellStyle name="Followed Hyperlink" xfId="7920" builtinId="9" hidden="1"/>
    <cellStyle name="Followed Hyperlink" xfId="7921" builtinId="9" hidden="1"/>
    <cellStyle name="Followed Hyperlink" xfId="7922" builtinId="9" hidden="1"/>
    <cellStyle name="Followed Hyperlink" xfId="7923" builtinId="9" hidden="1"/>
    <cellStyle name="Followed Hyperlink" xfId="7924" builtinId="9" hidden="1"/>
    <cellStyle name="Followed Hyperlink" xfId="7925" builtinId="9" hidden="1"/>
    <cellStyle name="Followed Hyperlink" xfId="7926" builtinId="9" hidden="1"/>
    <cellStyle name="Followed Hyperlink" xfId="7927" builtinId="9" hidden="1"/>
    <cellStyle name="Followed Hyperlink" xfId="7928" builtinId="9" hidden="1"/>
    <cellStyle name="Followed Hyperlink" xfId="7929" builtinId="9" hidden="1"/>
    <cellStyle name="Followed Hyperlink" xfId="7930" builtinId="9" hidden="1"/>
    <cellStyle name="Followed Hyperlink" xfId="7931" builtinId="9" hidden="1"/>
    <cellStyle name="Followed Hyperlink" xfId="7932" builtinId="9" hidden="1"/>
    <cellStyle name="Followed Hyperlink" xfId="7933" builtinId="9" hidden="1"/>
    <cellStyle name="Followed Hyperlink" xfId="7934" builtinId="9" hidden="1"/>
    <cellStyle name="Followed Hyperlink" xfId="7935" builtinId="9" hidden="1"/>
    <cellStyle name="Followed Hyperlink" xfId="7936" builtinId="9" hidden="1"/>
    <cellStyle name="Followed Hyperlink" xfId="7937" builtinId="9" hidden="1"/>
    <cellStyle name="Followed Hyperlink" xfId="7938" builtinId="9" hidden="1"/>
    <cellStyle name="Followed Hyperlink" xfId="7939" builtinId="9" hidden="1"/>
    <cellStyle name="Followed Hyperlink" xfId="7940" builtinId="9" hidden="1"/>
    <cellStyle name="Followed Hyperlink" xfId="7941" builtinId="9" hidden="1"/>
    <cellStyle name="Followed Hyperlink" xfId="7942" builtinId="9" hidden="1"/>
    <cellStyle name="Followed Hyperlink" xfId="7943" builtinId="9" hidden="1"/>
    <cellStyle name="Followed Hyperlink" xfId="7944" builtinId="9" hidden="1"/>
    <cellStyle name="Followed Hyperlink" xfId="7945" builtinId="9" hidden="1"/>
    <cellStyle name="Followed Hyperlink" xfId="7946" builtinId="9" hidden="1"/>
    <cellStyle name="Followed Hyperlink" xfId="7947" builtinId="9" hidden="1"/>
    <cellStyle name="Followed Hyperlink" xfId="7948" builtinId="9" hidden="1"/>
    <cellStyle name="Followed Hyperlink" xfId="7949" builtinId="9" hidden="1"/>
    <cellStyle name="Followed Hyperlink" xfId="7950" builtinId="9" hidden="1"/>
    <cellStyle name="Followed Hyperlink" xfId="7951" builtinId="9" hidden="1"/>
    <cellStyle name="Followed Hyperlink" xfId="7952" builtinId="9" hidden="1"/>
    <cellStyle name="Followed Hyperlink" xfId="7953" builtinId="9" hidden="1"/>
    <cellStyle name="Followed Hyperlink" xfId="7954" builtinId="9" hidden="1"/>
    <cellStyle name="Followed Hyperlink" xfId="7955" builtinId="9" hidden="1"/>
    <cellStyle name="Followed Hyperlink" xfId="7956" builtinId="9" hidden="1"/>
    <cellStyle name="Followed Hyperlink" xfId="7957" builtinId="9" hidden="1"/>
    <cellStyle name="Followed Hyperlink" xfId="7958" builtinId="9" hidden="1"/>
    <cellStyle name="Followed Hyperlink" xfId="7959" builtinId="9" hidden="1"/>
    <cellStyle name="Followed Hyperlink" xfId="7960" builtinId="9" hidden="1"/>
    <cellStyle name="Followed Hyperlink" xfId="7961" builtinId="9" hidden="1"/>
    <cellStyle name="Followed Hyperlink" xfId="7962" builtinId="9" hidden="1"/>
    <cellStyle name="Followed Hyperlink" xfId="7963" builtinId="9" hidden="1"/>
    <cellStyle name="Followed Hyperlink" xfId="7964" builtinId="9" hidden="1"/>
    <cellStyle name="Followed Hyperlink" xfId="7965" builtinId="9" hidden="1"/>
    <cellStyle name="Followed Hyperlink" xfId="7966" builtinId="9" hidden="1"/>
    <cellStyle name="Followed Hyperlink" xfId="7967" builtinId="9" hidden="1"/>
    <cellStyle name="Followed Hyperlink" xfId="7968" builtinId="9" hidden="1"/>
    <cellStyle name="Followed Hyperlink" xfId="7969" builtinId="9" hidden="1"/>
    <cellStyle name="Followed Hyperlink" xfId="7970" builtinId="9" hidden="1"/>
    <cellStyle name="Followed Hyperlink" xfId="7971" builtinId="9" hidden="1"/>
    <cellStyle name="Followed Hyperlink" xfId="7972" builtinId="9" hidden="1"/>
    <cellStyle name="Followed Hyperlink" xfId="7973" builtinId="9" hidden="1"/>
    <cellStyle name="Followed Hyperlink" xfId="7974" builtinId="9" hidden="1"/>
    <cellStyle name="Followed Hyperlink" xfId="7975" builtinId="9" hidden="1"/>
    <cellStyle name="Followed Hyperlink" xfId="7976" builtinId="9" hidden="1"/>
    <cellStyle name="Followed Hyperlink" xfId="7977" builtinId="9" hidden="1"/>
    <cellStyle name="Followed Hyperlink" xfId="7978" builtinId="9" hidden="1"/>
    <cellStyle name="Followed Hyperlink" xfId="7979" builtinId="9" hidden="1"/>
    <cellStyle name="Followed Hyperlink" xfId="7980" builtinId="9" hidden="1"/>
    <cellStyle name="Followed Hyperlink" xfId="7981" builtinId="9" hidden="1"/>
    <cellStyle name="Followed Hyperlink" xfId="7982" builtinId="9" hidden="1"/>
    <cellStyle name="Followed Hyperlink" xfId="7983" builtinId="9" hidden="1"/>
    <cellStyle name="Followed Hyperlink" xfId="7984" builtinId="9" hidden="1"/>
    <cellStyle name="Followed Hyperlink" xfId="7985" builtinId="9" hidden="1"/>
    <cellStyle name="Followed Hyperlink" xfId="7986" builtinId="9" hidden="1"/>
    <cellStyle name="Followed Hyperlink" xfId="7987" builtinId="9" hidden="1"/>
    <cellStyle name="Followed Hyperlink" xfId="7988" builtinId="9" hidden="1"/>
    <cellStyle name="Followed Hyperlink" xfId="7989" builtinId="9" hidden="1"/>
    <cellStyle name="Followed Hyperlink" xfId="7990" builtinId="9" hidden="1"/>
    <cellStyle name="Followed Hyperlink" xfId="7991" builtinId="9" hidden="1"/>
    <cellStyle name="Followed Hyperlink" xfId="7992" builtinId="9" hidden="1"/>
    <cellStyle name="Followed Hyperlink" xfId="7993" builtinId="9" hidden="1"/>
    <cellStyle name="Followed Hyperlink" xfId="7994" builtinId="9" hidden="1"/>
    <cellStyle name="Followed Hyperlink" xfId="7995" builtinId="9" hidden="1"/>
    <cellStyle name="Followed Hyperlink" xfId="7996" builtinId="9" hidden="1"/>
    <cellStyle name="Followed Hyperlink" xfId="7997" builtinId="9" hidden="1"/>
    <cellStyle name="Followed Hyperlink" xfId="7998" builtinId="9" hidden="1"/>
    <cellStyle name="Followed Hyperlink" xfId="7999" builtinId="9" hidden="1"/>
    <cellStyle name="Followed Hyperlink" xfId="8000" builtinId="9" hidden="1"/>
    <cellStyle name="Followed Hyperlink" xfId="8001" builtinId="9" hidden="1"/>
    <cellStyle name="Followed Hyperlink" xfId="8002" builtinId="9" hidden="1"/>
    <cellStyle name="Followed Hyperlink" xfId="8003" builtinId="9" hidden="1"/>
    <cellStyle name="Followed Hyperlink" xfId="8004" builtinId="9" hidden="1"/>
    <cellStyle name="Followed Hyperlink" xfId="8005" builtinId="9" hidden="1"/>
    <cellStyle name="Followed Hyperlink" xfId="8006" builtinId="9" hidden="1"/>
    <cellStyle name="Followed Hyperlink" xfId="8007" builtinId="9" hidden="1"/>
    <cellStyle name="Followed Hyperlink" xfId="8008" builtinId="9" hidden="1"/>
    <cellStyle name="Followed Hyperlink" xfId="8009" builtinId="9" hidden="1"/>
    <cellStyle name="Followed Hyperlink" xfId="8010" builtinId="9" hidden="1"/>
    <cellStyle name="Followed Hyperlink" xfId="8011" builtinId="9" hidden="1"/>
    <cellStyle name="Followed Hyperlink" xfId="8012" builtinId="9" hidden="1"/>
    <cellStyle name="Followed Hyperlink" xfId="8013" builtinId="9" hidden="1"/>
    <cellStyle name="Followed Hyperlink" xfId="8014" builtinId="9" hidden="1"/>
    <cellStyle name="Followed Hyperlink" xfId="8015" builtinId="9" hidden="1"/>
    <cellStyle name="Followed Hyperlink" xfId="8016" builtinId="9" hidden="1"/>
    <cellStyle name="Followed Hyperlink" xfId="8017" builtinId="9" hidden="1"/>
    <cellStyle name="Followed Hyperlink" xfId="8018" builtinId="9" hidden="1"/>
    <cellStyle name="Followed Hyperlink" xfId="8019" builtinId="9" hidden="1"/>
    <cellStyle name="Followed Hyperlink" xfId="8020" builtinId="9" hidden="1"/>
    <cellStyle name="Followed Hyperlink" xfId="8021" builtinId="9" hidden="1"/>
    <cellStyle name="Followed Hyperlink" xfId="8022" builtinId="9" hidden="1"/>
    <cellStyle name="Followed Hyperlink" xfId="8023" builtinId="9" hidden="1"/>
    <cellStyle name="Followed Hyperlink" xfId="8024" builtinId="9" hidden="1"/>
    <cellStyle name="Followed Hyperlink" xfId="8025" builtinId="9" hidden="1"/>
    <cellStyle name="Followed Hyperlink" xfId="8026" builtinId="9" hidden="1"/>
    <cellStyle name="Followed Hyperlink" xfId="8027" builtinId="9" hidden="1"/>
    <cellStyle name="Followed Hyperlink" xfId="8028" builtinId="9" hidden="1"/>
    <cellStyle name="Followed Hyperlink" xfId="8029" builtinId="9" hidden="1"/>
    <cellStyle name="Followed Hyperlink" xfId="8030" builtinId="9" hidden="1"/>
    <cellStyle name="Followed Hyperlink" xfId="8031" builtinId="9" hidden="1"/>
    <cellStyle name="Followed Hyperlink" xfId="8032" builtinId="9" hidden="1"/>
    <cellStyle name="Followed Hyperlink" xfId="8033" builtinId="9" hidden="1"/>
    <cellStyle name="Followed Hyperlink" xfId="8034" builtinId="9" hidden="1"/>
    <cellStyle name="Followed Hyperlink" xfId="8035" builtinId="9" hidden="1"/>
    <cellStyle name="Followed Hyperlink" xfId="8036" builtinId="9" hidden="1"/>
    <cellStyle name="Followed Hyperlink" xfId="8037" builtinId="9" hidden="1"/>
    <cellStyle name="Followed Hyperlink" xfId="8038" builtinId="9" hidden="1"/>
    <cellStyle name="Followed Hyperlink" xfId="8039" builtinId="9" hidden="1"/>
    <cellStyle name="Followed Hyperlink" xfId="8040" builtinId="9" hidden="1"/>
    <cellStyle name="Followed Hyperlink" xfId="8041" builtinId="9" hidden="1"/>
    <cellStyle name="Followed Hyperlink" xfId="8042" builtinId="9" hidden="1"/>
    <cellStyle name="Followed Hyperlink" xfId="8043" builtinId="9" hidden="1"/>
    <cellStyle name="Followed Hyperlink" xfId="8044" builtinId="9" hidden="1"/>
    <cellStyle name="Followed Hyperlink" xfId="8045" builtinId="9" hidden="1"/>
    <cellStyle name="Followed Hyperlink" xfId="8046" builtinId="9" hidden="1"/>
    <cellStyle name="Followed Hyperlink" xfId="8047" builtinId="9" hidden="1"/>
    <cellStyle name="Followed Hyperlink" xfId="8048" builtinId="9" hidden="1"/>
    <cellStyle name="Followed Hyperlink" xfId="8049" builtinId="9" hidden="1"/>
    <cellStyle name="Followed Hyperlink" xfId="8050" builtinId="9" hidden="1"/>
    <cellStyle name="Followed Hyperlink" xfId="8051" builtinId="9" hidden="1"/>
    <cellStyle name="Followed Hyperlink" xfId="8052" builtinId="9" hidden="1"/>
    <cellStyle name="Followed Hyperlink" xfId="8053" builtinId="9" hidden="1"/>
    <cellStyle name="Followed Hyperlink" xfId="8054" builtinId="9" hidden="1"/>
    <cellStyle name="Followed Hyperlink" xfId="8055" builtinId="9" hidden="1"/>
    <cellStyle name="Followed Hyperlink" xfId="8056" builtinId="9" hidden="1"/>
    <cellStyle name="Followed Hyperlink" xfId="8057" builtinId="9" hidden="1"/>
    <cellStyle name="Followed Hyperlink" xfId="8058" builtinId="9" hidden="1"/>
    <cellStyle name="Followed Hyperlink" xfId="8059" builtinId="9" hidden="1"/>
    <cellStyle name="Followed Hyperlink" xfId="8060" builtinId="9" hidden="1"/>
    <cellStyle name="Followed Hyperlink" xfId="8061" builtinId="9" hidden="1"/>
    <cellStyle name="Followed Hyperlink" xfId="8062" builtinId="9" hidden="1"/>
    <cellStyle name="Followed Hyperlink" xfId="8063" builtinId="9" hidden="1"/>
    <cellStyle name="Followed Hyperlink" xfId="8064" builtinId="9" hidden="1"/>
    <cellStyle name="Followed Hyperlink" xfId="8065" builtinId="9" hidden="1"/>
    <cellStyle name="Followed Hyperlink" xfId="8066" builtinId="9" hidden="1"/>
    <cellStyle name="Followed Hyperlink" xfId="8067" builtinId="9" hidden="1"/>
    <cellStyle name="Followed Hyperlink" xfId="8068" builtinId="9" hidden="1"/>
    <cellStyle name="Followed Hyperlink" xfId="8069" builtinId="9" hidden="1"/>
    <cellStyle name="Followed Hyperlink" xfId="8070" builtinId="9" hidden="1"/>
    <cellStyle name="Followed Hyperlink" xfId="8071" builtinId="9" hidden="1"/>
    <cellStyle name="Followed Hyperlink" xfId="8072" builtinId="9" hidden="1"/>
    <cellStyle name="Followed Hyperlink" xfId="8073" builtinId="9" hidden="1"/>
    <cellStyle name="Followed Hyperlink" xfId="8074" builtinId="9" hidden="1"/>
    <cellStyle name="Followed Hyperlink" xfId="8075" builtinId="9" hidden="1"/>
    <cellStyle name="Followed Hyperlink" xfId="8076" builtinId="9" hidden="1"/>
    <cellStyle name="Followed Hyperlink" xfId="8077" builtinId="9" hidden="1"/>
    <cellStyle name="Followed Hyperlink" xfId="8078" builtinId="9" hidden="1"/>
    <cellStyle name="Followed Hyperlink" xfId="8079" builtinId="9" hidden="1"/>
    <cellStyle name="Followed Hyperlink" xfId="8080" builtinId="9" hidden="1"/>
    <cellStyle name="Followed Hyperlink" xfId="8081" builtinId="9" hidden="1"/>
    <cellStyle name="Followed Hyperlink" xfId="8082" builtinId="9" hidden="1"/>
    <cellStyle name="Followed Hyperlink" xfId="8083" builtinId="9" hidden="1"/>
    <cellStyle name="Followed Hyperlink" xfId="8084" builtinId="9" hidden="1"/>
    <cellStyle name="Followed Hyperlink" xfId="8085" builtinId="9" hidden="1"/>
    <cellStyle name="Followed Hyperlink" xfId="8086" builtinId="9" hidden="1"/>
    <cellStyle name="Followed Hyperlink" xfId="8087" builtinId="9" hidden="1"/>
    <cellStyle name="Followed Hyperlink" xfId="8088" builtinId="9" hidden="1"/>
    <cellStyle name="Followed Hyperlink" xfId="8089" builtinId="9" hidden="1"/>
    <cellStyle name="Followed Hyperlink" xfId="8090" builtinId="9" hidden="1"/>
    <cellStyle name="Followed Hyperlink" xfId="8091" builtinId="9" hidden="1"/>
    <cellStyle name="Followed Hyperlink" xfId="8092" builtinId="9" hidden="1"/>
    <cellStyle name="Followed Hyperlink" xfId="8093" builtinId="9" hidden="1"/>
    <cellStyle name="Followed Hyperlink" xfId="8094" builtinId="9" hidden="1"/>
    <cellStyle name="Followed Hyperlink" xfId="8095" builtinId="9" hidden="1"/>
    <cellStyle name="Followed Hyperlink" xfId="8096" builtinId="9" hidden="1"/>
    <cellStyle name="Followed Hyperlink" xfId="8097" builtinId="9" hidden="1"/>
    <cellStyle name="Followed Hyperlink" xfId="8098" builtinId="9" hidden="1"/>
    <cellStyle name="Followed Hyperlink" xfId="8099" builtinId="9" hidden="1"/>
    <cellStyle name="Followed Hyperlink" xfId="8100" builtinId="9" hidden="1"/>
    <cellStyle name="Followed Hyperlink" xfId="8101" builtinId="9" hidden="1"/>
    <cellStyle name="Followed Hyperlink" xfId="8102" builtinId="9" hidden="1"/>
    <cellStyle name="Followed Hyperlink" xfId="8103" builtinId="9" hidden="1"/>
    <cellStyle name="Followed Hyperlink" xfId="8104" builtinId="9" hidden="1"/>
    <cellStyle name="Followed Hyperlink" xfId="8105" builtinId="9" hidden="1"/>
    <cellStyle name="Followed Hyperlink" xfId="8106" builtinId="9" hidden="1"/>
    <cellStyle name="Followed Hyperlink" xfId="8107" builtinId="9" hidden="1"/>
    <cellStyle name="Followed Hyperlink" xfId="8108" builtinId="9" hidden="1"/>
    <cellStyle name="Followed Hyperlink" xfId="8109" builtinId="9" hidden="1"/>
    <cellStyle name="Followed Hyperlink" xfId="8110" builtinId="9" hidden="1"/>
    <cellStyle name="Followed Hyperlink" xfId="8111" builtinId="9" hidden="1"/>
    <cellStyle name="Followed Hyperlink" xfId="8112" builtinId="9" hidden="1"/>
    <cellStyle name="Followed Hyperlink" xfId="8113" builtinId="9" hidden="1"/>
    <cellStyle name="Followed Hyperlink" xfId="8114" builtinId="9" hidden="1"/>
    <cellStyle name="Followed Hyperlink" xfId="8115" builtinId="9" hidden="1"/>
    <cellStyle name="Followed Hyperlink" xfId="8116" builtinId="9" hidden="1"/>
    <cellStyle name="Followed Hyperlink" xfId="8117" builtinId="9" hidden="1"/>
    <cellStyle name="Followed Hyperlink" xfId="8118" builtinId="9" hidden="1"/>
    <cellStyle name="Followed Hyperlink" xfId="8119" builtinId="9" hidden="1"/>
    <cellStyle name="Followed Hyperlink" xfId="8120" builtinId="9" hidden="1"/>
    <cellStyle name="Followed Hyperlink" xfId="8121" builtinId="9" hidden="1"/>
    <cellStyle name="Followed Hyperlink" xfId="8122" builtinId="9" hidden="1"/>
    <cellStyle name="Followed Hyperlink" xfId="8123" builtinId="9" hidden="1"/>
    <cellStyle name="Followed Hyperlink" xfId="8124" builtinId="9" hidden="1"/>
    <cellStyle name="Followed Hyperlink" xfId="8125" builtinId="9" hidden="1"/>
    <cellStyle name="Followed Hyperlink" xfId="8126" builtinId="9" hidden="1"/>
    <cellStyle name="Followed Hyperlink" xfId="8127" builtinId="9" hidden="1"/>
    <cellStyle name="Followed Hyperlink" xfId="8128" builtinId="9" hidden="1"/>
    <cellStyle name="Followed Hyperlink" xfId="8129" builtinId="9" hidden="1"/>
    <cellStyle name="Followed Hyperlink" xfId="8130" builtinId="9" hidden="1"/>
    <cellStyle name="Followed Hyperlink" xfId="8131" builtinId="9" hidden="1"/>
    <cellStyle name="Followed Hyperlink" xfId="8132" builtinId="9" hidden="1"/>
    <cellStyle name="Followed Hyperlink" xfId="8133" builtinId="9" hidden="1"/>
    <cellStyle name="Followed Hyperlink" xfId="8134" builtinId="9" hidden="1"/>
    <cellStyle name="Followed Hyperlink" xfId="8135" builtinId="9" hidden="1"/>
    <cellStyle name="Followed Hyperlink" xfId="8136" builtinId="9" hidden="1"/>
    <cellStyle name="Followed Hyperlink" xfId="8137" builtinId="9" hidden="1"/>
    <cellStyle name="Followed Hyperlink" xfId="8138" builtinId="9" hidden="1"/>
    <cellStyle name="Followed Hyperlink" xfId="8139" builtinId="9" hidden="1"/>
    <cellStyle name="Followed Hyperlink" xfId="8140" builtinId="9" hidden="1"/>
    <cellStyle name="Followed Hyperlink" xfId="8141" builtinId="9" hidden="1"/>
    <cellStyle name="Followed Hyperlink" xfId="8142" builtinId="9" hidden="1"/>
    <cellStyle name="Followed Hyperlink" xfId="8143" builtinId="9" hidden="1"/>
    <cellStyle name="Followed Hyperlink" xfId="8144" builtinId="9" hidden="1"/>
    <cellStyle name="Followed Hyperlink" xfId="8145" builtinId="9" hidden="1"/>
    <cellStyle name="Followed Hyperlink" xfId="8146" builtinId="9" hidden="1"/>
    <cellStyle name="Followed Hyperlink" xfId="8147" builtinId="9" hidden="1"/>
    <cellStyle name="Followed Hyperlink" xfId="8148" builtinId="9" hidden="1"/>
    <cellStyle name="Followed Hyperlink" xfId="8149" builtinId="9" hidden="1"/>
    <cellStyle name="Followed Hyperlink" xfId="8150" builtinId="9" hidden="1"/>
    <cellStyle name="Followed Hyperlink" xfId="8151" builtinId="9" hidden="1"/>
    <cellStyle name="Followed Hyperlink" xfId="8152" builtinId="9" hidden="1"/>
    <cellStyle name="Followed Hyperlink" xfId="8153" builtinId="9" hidden="1"/>
    <cellStyle name="Followed Hyperlink" xfId="8154" builtinId="9" hidden="1"/>
    <cellStyle name="Followed Hyperlink" xfId="8155" builtinId="9" hidden="1"/>
    <cellStyle name="Followed Hyperlink" xfId="8156" builtinId="9" hidden="1"/>
    <cellStyle name="Followed Hyperlink" xfId="8157" builtinId="9" hidden="1"/>
    <cellStyle name="Followed Hyperlink" xfId="8158" builtinId="9" hidden="1"/>
    <cellStyle name="Followed Hyperlink" xfId="8159" builtinId="9" hidden="1"/>
    <cellStyle name="Followed Hyperlink" xfId="8160" builtinId="9" hidden="1"/>
    <cellStyle name="Followed Hyperlink" xfId="8161" builtinId="9" hidden="1"/>
    <cellStyle name="Followed Hyperlink" xfId="8162" builtinId="9" hidden="1"/>
    <cellStyle name="Followed Hyperlink" xfId="8163" builtinId="9" hidden="1"/>
    <cellStyle name="Followed Hyperlink" xfId="8164" builtinId="9" hidden="1"/>
    <cellStyle name="Followed Hyperlink" xfId="8165" builtinId="9" hidden="1"/>
    <cellStyle name="Followed Hyperlink" xfId="8166" builtinId="9" hidden="1"/>
    <cellStyle name="Followed Hyperlink" xfId="8167" builtinId="9" hidden="1"/>
    <cellStyle name="Followed Hyperlink" xfId="8168" builtinId="9" hidden="1"/>
    <cellStyle name="Followed Hyperlink" xfId="8169" builtinId="9" hidden="1"/>
    <cellStyle name="Followed Hyperlink" xfId="8170" builtinId="9" hidden="1"/>
    <cellStyle name="Followed Hyperlink" xfId="8171" builtinId="9" hidden="1"/>
    <cellStyle name="Followed Hyperlink" xfId="8172" builtinId="9" hidden="1"/>
    <cellStyle name="Followed Hyperlink" xfId="8173" builtinId="9" hidden="1"/>
    <cellStyle name="Followed Hyperlink" xfId="8174" builtinId="9" hidden="1"/>
    <cellStyle name="Followed Hyperlink" xfId="8175" builtinId="9" hidden="1"/>
    <cellStyle name="Followed Hyperlink" xfId="8176" builtinId="9" hidden="1"/>
    <cellStyle name="Followed Hyperlink" xfId="8177" builtinId="9" hidden="1"/>
    <cellStyle name="Followed Hyperlink" xfId="8178" builtinId="9" hidden="1"/>
    <cellStyle name="Followed Hyperlink" xfId="8179" builtinId="9" hidden="1"/>
    <cellStyle name="Followed Hyperlink" xfId="8180" builtinId="9" hidden="1"/>
    <cellStyle name="Followed Hyperlink" xfId="8181" builtinId="9" hidden="1"/>
    <cellStyle name="Followed Hyperlink" xfId="8182" builtinId="9" hidden="1"/>
    <cellStyle name="Followed Hyperlink" xfId="8183" builtinId="9" hidden="1"/>
    <cellStyle name="Followed Hyperlink" xfId="8184" builtinId="9" hidden="1"/>
    <cellStyle name="Followed Hyperlink" xfId="8185" builtinId="9" hidden="1"/>
    <cellStyle name="Followed Hyperlink" xfId="8186" builtinId="9" hidden="1"/>
    <cellStyle name="Followed Hyperlink" xfId="8187" builtinId="9" hidden="1"/>
    <cellStyle name="Followed Hyperlink" xfId="8188" builtinId="9" hidden="1"/>
    <cellStyle name="Followed Hyperlink" xfId="8189" builtinId="9" hidden="1"/>
    <cellStyle name="Followed Hyperlink" xfId="8190" builtinId="9" hidden="1"/>
    <cellStyle name="Followed Hyperlink" xfId="8191" builtinId="9" hidden="1"/>
    <cellStyle name="Followed Hyperlink" xfId="8192" builtinId="9" hidden="1"/>
    <cellStyle name="Followed Hyperlink" xfId="8193" builtinId="9" hidden="1"/>
    <cellStyle name="Followed Hyperlink" xfId="8194" builtinId="9" hidden="1"/>
    <cellStyle name="Followed Hyperlink" xfId="8195" builtinId="9" hidden="1"/>
    <cellStyle name="Followed Hyperlink" xfId="8196" builtinId="9" hidden="1"/>
    <cellStyle name="Followed Hyperlink" xfId="8197" builtinId="9" hidden="1"/>
    <cellStyle name="Followed Hyperlink" xfId="8198" builtinId="9" hidden="1"/>
    <cellStyle name="Followed Hyperlink" xfId="8199" builtinId="9" hidden="1"/>
    <cellStyle name="Followed Hyperlink" xfId="8200" builtinId="9" hidden="1"/>
    <cellStyle name="Followed Hyperlink" xfId="8201" builtinId="9" hidden="1"/>
    <cellStyle name="Followed Hyperlink" xfId="8202" builtinId="9" hidden="1"/>
    <cellStyle name="Followed Hyperlink" xfId="8203" builtinId="9" hidden="1"/>
    <cellStyle name="Followed Hyperlink" xfId="8204" builtinId="9" hidden="1"/>
    <cellStyle name="Followed Hyperlink" xfId="8205" builtinId="9" hidden="1"/>
    <cellStyle name="Followed Hyperlink" xfId="8206" builtinId="9" hidden="1"/>
    <cellStyle name="Followed Hyperlink" xfId="8207" builtinId="9" hidden="1"/>
    <cellStyle name="Followed Hyperlink" xfId="8208" builtinId="9" hidden="1"/>
    <cellStyle name="Followed Hyperlink" xfId="8209" builtinId="9" hidden="1"/>
    <cellStyle name="Followed Hyperlink" xfId="8210" builtinId="9" hidden="1"/>
    <cellStyle name="Followed Hyperlink" xfId="8211" builtinId="9" hidden="1"/>
    <cellStyle name="Followed Hyperlink" xfId="8212" builtinId="9" hidden="1"/>
    <cellStyle name="Followed Hyperlink" xfId="8213" builtinId="9" hidden="1"/>
    <cellStyle name="Followed Hyperlink" xfId="8214" builtinId="9" hidden="1"/>
    <cellStyle name="Followed Hyperlink" xfId="8215" builtinId="9" hidden="1"/>
    <cellStyle name="Followed Hyperlink" xfId="8216" builtinId="9" hidden="1"/>
    <cellStyle name="Followed Hyperlink" xfId="8217" builtinId="9" hidden="1"/>
    <cellStyle name="Followed Hyperlink" xfId="8218" builtinId="9" hidden="1"/>
    <cellStyle name="Followed Hyperlink" xfId="8219" builtinId="9" hidden="1"/>
    <cellStyle name="Followed Hyperlink" xfId="8220" builtinId="9" hidden="1"/>
    <cellStyle name="Followed Hyperlink" xfId="8221" builtinId="9" hidden="1"/>
    <cellStyle name="Followed Hyperlink" xfId="8222" builtinId="9" hidden="1"/>
    <cellStyle name="Followed Hyperlink" xfId="8223" builtinId="9" hidden="1"/>
    <cellStyle name="Followed Hyperlink" xfId="8224" builtinId="9" hidden="1"/>
    <cellStyle name="Followed Hyperlink" xfId="8225" builtinId="9" hidden="1"/>
    <cellStyle name="Followed Hyperlink" xfId="8226" builtinId="9" hidden="1"/>
    <cellStyle name="Followed Hyperlink" xfId="8227" builtinId="9" hidden="1"/>
    <cellStyle name="Followed Hyperlink" xfId="8228" builtinId="9" hidden="1"/>
    <cellStyle name="Followed Hyperlink" xfId="8229" builtinId="9" hidden="1"/>
    <cellStyle name="Followed Hyperlink" xfId="8230" builtinId="9" hidden="1"/>
    <cellStyle name="Followed Hyperlink" xfId="8231" builtinId="9" hidden="1"/>
    <cellStyle name="Followed Hyperlink" xfId="8232" builtinId="9" hidden="1"/>
    <cellStyle name="Followed Hyperlink" xfId="8233" builtinId="9" hidden="1"/>
    <cellStyle name="Followed Hyperlink" xfId="8234" builtinId="9" hidden="1"/>
    <cellStyle name="Followed Hyperlink" xfId="8235" builtinId="9" hidden="1"/>
    <cellStyle name="Followed Hyperlink" xfId="8236" builtinId="9" hidden="1"/>
    <cellStyle name="Followed Hyperlink" xfId="8237" builtinId="9" hidden="1"/>
    <cellStyle name="Followed Hyperlink" xfId="8238" builtinId="9" hidden="1"/>
    <cellStyle name="Followed Hyperlink" xfId="8239" builtinId="9" hidden="1"/>
    <cellStyle name="Followed Hyperlink" xfId="8240" builtinId="9" hidden="1"/>
    <cellStyle name="Followed Hyperlink" xfId="8241" builtinId="9" hidden="1"/>
    <cellStyle name="Followed Hyperlink" xfId="8242" builtinId="9" hidden="1"/>
    <cellStyle name="Followed Hyperlink" xfId="8243" builtinId="9" hidden="1"/>
    <cellStyle name="Followed Hyperlink" xfId="8244" builtinId="9" hidden="1"/>
    <cellStyle name="Followed Hyperlink" xfId="8245" builtinId="9" hidden="1"/>
    <cellStyle name="Followed Hyperlink" xfId="8246" builtinId="9" hidden="1"/>
    <cellStyle name="Followed Hyperlink" xfId="8247" builtinId="9" hidden="1"/>
    <cellStyle name="Followed Hyperlink" xfId="8248" builtinId="9" hidden="1"/>
    <cellStyle name="Followed Hyperlink" xfId="8249" builtinId="9" hidden="1"/>
    <cellStyle name="Followed Hyperlink" xfId="8250" builtinId="9" hidden="1"/>
    <cellStyle name="Followed Hyperlink" xfId="8251" builtinId="9" hidden="1"/>
    <cellStyle name="Followed Hyperlink" xfId="8252" builtinId="9" hidden="1"/>
    <cellStyle name="Followed Hyperlink" xfId="8253" builtinId="9" hidden="1"/>
    <cellStyle name="Followed Hyperlink" xfId="8254" builtinId="9" hidden="1"/>
    <cellStyle name="Followed Hyperlink" xfId="8255" builtinId="9" hidden="1"/>
    <cellStyle name="Followed Hyperlink" xfId="8256" builtinId="9" hidden="1"/>
    <cellStyle name="Followed Hyperlink" xfId="8257" builtinId="9" hidden="1"/>
    <cellStyle name="Followed Hyperlink" xfId="8258" builtinId="9" hidden="1"/>
    <cellStyle name="Followed Hyperlink" xfId="8259" builtinId="9" hidden="1"/>
    <cellStyle name="Followed Hyperlink" xfId="8260" builtinId="9" hidden="1"/>
    <cellStyle name="Followed Hyperlink" xfId="8261" builtinId="9" hidden="1"/>
    <cellStyle name="Followed Hyperlink" xfId="8262" builtinId="9" hidden="1"/>
    <cellStyle name="Followed Hyperlink" xfId="8263" builtinId="9" hidden="1"/>
    <cellStyle name="Followed Hyperlink" xfId="8264" builtinId="9" hidden="1"/>
    <cellStyle name="Followed Hyperlink" xfId="8265" builtinId="9" hidden="1"/>
    <cellStyle name="Followed Hyperlink" xfId="8266" builtinId="9" hidden="1"/>
    <cellStyle name="Followed Hyperlink" xfId="8267" builtinId="9" hidden="1"/>
    <cellStyle name="Followed Hyperlink" xfId="8268" builtinId="9" hidden="1"/>
    <cellStyle name="Followed Hyperlink" xfId="8269" builtinId="9" hidden="1"/>
    <cellStyle name="Followed Hyperlink" xfId="8270" builtinId="9" hidden="1"/>
    <cellStyle name="Followed Hyperlink" xfId="8271" builtinId="9" hidden="1"/>
    <cellStyle name="Followed Hyperlink" xfId="8272" builtinId="9" hidden="1"/>
    <cellStyle name="Followed Hyperlink" xfId="8273" builtinId="9" hidden="1"/>
    <cellStyle name="Followed Hyperlink" xfId="8274" builtinId="9" hidden="1"/>
    <cellStyle name="Followed Hyperlink" xfId="8275" builtinId="9" hidden="1"/>
    <cellStyle name="Followed Hyperlink" xfId="8276" builtinId="9" hidden="1"/>
    <cellStyle name="Followed Hyperlink" xfId="8277" builtinId="9" hidden="1"/>
    <cellStyle name="Followed Hyperlink" xfId="8278" builtinId="9" hidden="1"/>
    <cellStyle name="Followed Hyperlink" xfId="8279" builtinId="9" hidden="1"/>
    <cellStyle name="Followed Hyperlink" xfId="8280" builtinId="9" hidden="1"/>
    <cellStyle name="Followed Hyperlink" xfId="8281" builtinId="9" hidden="1"/>
    <cellStyle name="Followed Hyperlink" xfId="8282" builtinId="9" hidden="1"/>
    <cellStyle name="Followed Hyperlink" xfId="8283" builtinId="9" hidden="1"/>
    <cellStyle name="Followed Hyperlink" xfId="8284" builtinId="9" hidden="1"/>
    <cellStyle name="Followed Hyperlink" xfId="8285" builtinId="9" hidden="1"/>
    <cellStyle name="Followed Hyperlink" xfId="8286" builtinId="9" hidden="1"/>
    <cellStyle name="Followed Hyperlink" xfId="8287" builtinId="9" hidden="1"/>
    <cellStyle name="Followed Hyperlink" xfId="8288" builtinId="9" hidden="1"/>
    <cellStyle name="Followed Hyperlink" xfId="8289" builtinId="9" hidden="1"/>
    <cellStyle name="Followed Hyperlink" xfId="8290" builtinId="9" hidden="1"/>
    <cellStyle name="Followed Hyperlink" xfId="8291" builtinId="9" hidden="1"/>
    <cellStyle name="Followed Hyperlink" xfId="8292" builtinId="9" hidden="1"/>
    <cellStyle name="Followed Hyperlink" xfId="8293" builtinId="9" hidden="1"/>
    <cellStyle name="Followed Hyperlink" xfId="8294" builtinId="9" hidden="1"/>
    <cellStyle name="Followed Hyperlink" xfId="8295" builtinId="9" hidden="1"/>
    <cellStyle name="Followed Hyperlink" xfId="8296" builtinId="9" hidden="1"/>
    <cellStyle name="Followed Hyperlink" xfId="8297" builtinId="9" hidden="1"/>
    <cellStyle name="Followed Hyperlink" xfId="8298" builtinId="9" hidden="1"/>
    <cellStyle name="Followed Hyperlink" xfId="8299" builtinId="9" hidden="1"/>
    <cellStyle name="Followed Hyperlink" xfId="8300" builtinId="9" hidden="1"/>
    <cellStyle name="Followed Hyperlink" xfId="8301" builtinId="9" hidden="1"/>
    <cellStyle name="Followed Hyperlink" xfId="8302" builtinId="9" hidden="1"/>
    <cellStyle name="Followed Hyperlink" xfId="8303" builtinId="9" hidden="1"/>
    <cellStyle name="Followed Hyperlink" xfId="8304" builtinId="9" hidden="1"/>
    <cellStyle name="Followed Hyperlink" xfId="8305" builtinId="9" hidden="1"/>
    <cellStyle name="Followed Hyperlink" xfId="8306" builtinId="9" hidden="1"/>
    <cellStyle name="Followed Hyperlink" xfId="8307" builtinId="9" hidden="1"/>
    <cellStyle name="Followed Hyperlink" xfId="8308" builtinId="9" hidden="1"/>
    <cellStyle name="Followed Hyperlink" xfId="8309" builtinId="9" hidden="1"/>
    <cellStyle name="Followed Hyperlink" xfId="8310" builtinId="9" hidden="1"/>
    <cellStyle name="Followed Hyperlink" xfId="8311" builtinId="9" hidden="1"/>
    <cellStyle name="Followed Hyperlink" xfId="8312" builtinId="9" hidden="1"/>
    <cellStyle name="Followed Hyperlink" xfId="8313" builtinId="9" hidden="1"/>
    <cellStyle name="Followed Hyperlink" xfId="8314" builtinId="9" hidden="1"/>
    <cellStyle name="Followed Hyperlink" xfId="8315" builtinId="9" hidden="1"/>
    <cellStyle name="Followed Hyperlink" xfId="8316" builtinId="9" hidden="1"/>
    <cellStyle name="Followed Hyperlink" xfId="8317" builtinId="9" hidden="1"/>
    <cellStyle name="Followed Hyperlink" xfId="8318" builtinId="9" hidden="1"/>
    <cellStyle name="Followed Hyperlink" xfId="8319" builtinId="9" hidden="1"/>
    <cellStyle name="Followed Hyperlink" xfId="8320" builtinId="9" hidden="1"/>
    <cellStyle name="Followed Hyperlink" xfId="8321" builtinId="9" hidden="1"/>
    <cellStyle name="Followed Hyperlink" xfId="8322" builtinId="9" hidden="1"/>
    <cellStyle name="Followed Hyperlink" xfId="8323" builtinId="9" hidden="1"/>
    <cellStyle name="Followed Hyperlink" xfId="8324" builtinId="9" hidden="1"/>
    <cellStyle name="Followed Hyperlink" xfId="8325" builtinId="9" hidden="1"/>
    <cellStyle name="Followed Hyperlink" xfId="8326" builtinId="9" hidden="1"/>
    <cellStyle name="Followed Hyperlink" xfId="8327" builtinId="9" hidden="1"/>
    <cellStyle name="Followed Hyperlink" xfId="8328" builtinId="9" hidden="1"/>
    <cellStyle name="Followed Hyperlink" xfId="8329" builtinId="9" hidden="1"/>
    <cellStyle name="Followed Hyperlink" xfId="8330" builtinId="9" hidden="1"/>
    <cellStyle name="Followed Hyperlink" xfId="8331" builtinId="9" hidden="1"/>
    <cellStyle name="Followed Hyperlink" xfId="8332" builtinId="9" hidden="1"/>
    <cellStyle name="Followed Hyperlink" xfId="8333" builtinId="9" hidden="1"/>
    <cellStyle name="Followed Hyperlink" xfId="8334" builtinId="9" hidden="1"/>
    <cellStyle name="Followed Hyperlink" xfId="8335" builtinId="9" hidden="1"/>
    <cellStyle name="Followed Hyperlink" xfId="8336" builtinId="9" hidden="1"/>
    <cellStyle name="Followed Hyperlink" xfId="8337" builtinId="9" hidden="1"/>
    <cellStyle name="Followed Hyperlink" xfId="8338" builtinId="9" hidden="1"/>
    <cellStyle name="Followed Hyperlink" xfId="8339" builtinId="9" hidden="1"/>
    <cellStyle name="Followed Hyperlink" xfId="8340" builtinId="9" hidden="1"/>
    <cellStyle name="Followed Hyperlink" xfId="8341" builtinId="9" hidden="1"/>
    <cellStyle name="Followed Hyperlink" xfId="8342" builtinId="9" hidden="1"/>
    <cellStyle name="Followed Hyperlink" xfId="8343" builtinId="9" hidden="1"/>
    <cellStyle name="Followed Hyperlink" xfId="8344" builtinId="9" hidden="1"/>
    <cellStyle name="Followed Hyperlink" xfId="8345" builtinId="9" hidden="1"/>
    <cellStyle name="Followed Hyperlink" xfId="8346" builtinId="9" hidden="1"/>
    <cellStyle name="Followed Hyperlink" xfId="8347" builtinId="9" hidden="1"/>
    <cellStyle name="Followed Hyperlink" xfId="8348" builtinId="9" hidden="1"/>
    <cellStyle name="Followed Hyperlink" xfId="8349" builtinId="9" hidden="1"/>
    <cellStyle name="Followed Hyperlink" xfId="8350" builtinId="9" hidden="1"/>
    <cellStyle name="Followed Hyperlink" xfId="8351" builtinId="9" hidden="1"/>
    <cellStyle name="Followed Hyperlink" xfId="8352" builtinId="9" hidden="1"/>
    <cellStyle name="Followed Hyperlink" xfId="8353" builtinId="9" hidden="1"/>
    <cellStyle name="Followed Hyperlink" xfId="8354" builtinId="9" hidden="1"/>
    <cellStyle name="Followed Hyperlink" xfId="8355" builtinId="9" hidden="1"/>
    <cellStyle name="Followed Hyperlink" xfId="8356" builtinId="9" hidden="1"/>
    <cellStyle name="Followed Hyperlink" xfId="8357" builtinId="9" hidden="1"/>
    <cellStyle name="Followed Hyperlink" xfId="8358" builtinId="9" hidden="1"/>
    <cellStyle name="Followed Hyperlink" xfId="8359" builtinId="9" hidden="1"/>
    <cellStyle name="Followed Hyperlink" xfId="8360" builtinId="9" hidden="1"/>
    <cellStyle name="Followed Hyperlink" xfId="8361" builtinId="9" hidden="1"/>
    <cellStyle name="Followed Hyperlink" xfId="8362" builtinId="9" hidden="1"/>
    <cellStyle name="Followed Hyperlink" xfId="8363" builtinId="9" hidden="1"/>
    <cellStyle name="Followed Hyperlink" xfId="8364" builtinId="9" hidden="1"/>
    <cellStyle name="Followed Hyperlink" xfId="8365" builtinId="9" hidden="1"/>
    <cellStyle name="Followed Hyperlink" xfId="8366" builtinId="9" hidden="1"/>
    <cellStyle name="Followed Hyperlink" xfId="8367" builtinId="9" hidden="1"/>
    <cellStyle name="Followed Hyperlink" xfId="8368" builtinId="9" hidden="1"/>
    <cellStyle name="Followed Hyperlink" xfId="8369" builtinId="9" hidden="1"/>
    <cellStyle name="Followed Hyperlink" xfId="8370" builtinId="9" hidden="1"/>
    <cellStyle name="Followed Hyperlink" xfId="8371" builtinId="9" hidden="1"/>
    <cellStyle name="Followed Hyperlink" xfId="8372" builtinId="9" hidden="1"/>
    <cellStyle name="Followed Hyperlink" xfId="8373" builtinId="9" hidden="1"/>
    <cellStyle name="Followed Hyperlink" xfId="8374" builtinId="9" hidden="1"/>
    <cellStyle name="Followed Hyperlink" xfId="8375" builtinId="9" hidden="1"/>
    <cellStyle name="Followed Hyperlink" xfId="8376" builtinId="9" hidden="1"/>
    <cellStyle name="Followed Hyperlink" xfId="8377" builtinId="9" hidden="1"/>
    <cellStyle name="Followed Hyperlink" xfId="8378" builtinId="9" hidden="1"/>
    <cellStyle name="Followed Hyperlink" xfId="8379" builtinId="9" hidden="1"/>
    <cellStyle name="Followed Hyperlink" xfId="8380" builtinId="9" hidden="1"/>
    <cellStyle name="Followed Hyperlink" xfId="8381" builtinId="9" hidden="1"/>
    <cellStyle name="Followed Hyperlink" xfId="8382" builtinId="9" hidden="1"/>
    <cellStyle name="Followed Hyperlink" xfId="8383" builtinId="9" hidden="1"/>
    <cellStyle name="Followed Hyperlink" xfId="8384" builtinId="9" hidden="1"/>
    <cellStyle name="Followed Hyperlink" xfId="8385" builtinId="9" hidden="1"/>
    <cellStyle name="Followed Hyperlink" xfId="8386" builtinId="9" hidden="1"/>
    <cellStyle name="Followed Hyperlink" xfId="8387" builtinId="9" hidden="1"/>
    <cellStyle name="Followed Hyperlink" xfId="8388" builtinId="9" hidden="1"/>
    <cellStyle name="Followed Hyperlink" xfId="8389" builtinId="9" hidden="1"/>
    <cellStyle name="Followed Hyperlink" xfId="8390" builtinId="9" hidden="1"/>
    <cellStyle name="Followed Hyperlink" xfId="8391" builtinId="9" hidden="1"/>
    <cellStyle name="Followed Hyperlink" xfId="8392" builtinId="9" hidden="1"/>
    <cellStyle name="Followed Hyperlink" xfId="8393" builtinId="9" hidden="1"/>
    <cellStyle name="Followed Hyperlink" xfId="8394" builtinId="9" hidden="1"/>
    <cellStyle name="Followed Hyperlink" xfId="8395" builtinId="9" hidden="1"/>
    <cellStyle name="Followed Hyperlink" xfId="8396" builtinId="9" hidden="1"/>
    <cellStyle name="Followed Hyperlink" xfId="8397" builtinId="9" hidden="1"/>
    <cellStyle name="Followed Hyperlink" xfId="8398" builtinId="9" hidden="1"/>
    <cellStyle name="Followed Hyperlink" xfId="8399" builtinId="9" hidden="1"/>
    <cellStyle name="Followed Hyperlink" xfId="8400" builtinId="9" hidden="1"/>
    <cellStyle name="Followed Hyperlink" xfId="8401" builtinId="9" hidden="1"/>
    <cellStyle name="Followed Hyperlink" xfId="8402" builtinId="9" hidden="1"/>
    <cellStyle name="Followed Hyperlink" xfId="8403" builtinId="9" hidden="1"/>
    <cellStyle name="Followed Hyperlink" xfId="8404" builtinId="9" hidden="1"/>
    <cellStyle name="Followed Hyperlink" xfId="8405" builtinId="9" hidden="1"/>
    <cellStyle name="Followed Hyperlink" xfId="8406" builtinId="9" hidden="1"/>
    <cellStyle name="Followed Hyperlink" xfId="8407" builtinId="9" hidden="1"/>
    <cellStyle name="Followed Hyperlink" xfId="8408" builtinId="9" hidden="1"/>
    <cellStyle name="Followed Hyperlink" xfId="8409" builtinId="9" hidden="1"/>
    <cellStyle name="Followed Hyperlink" xfId="8410" builtinId="9" hidden="1"/>
    <cellStyle name="Followed Hyperlink" xfId="8411" builtinId="9" hidden="1"/>
    <cellStyle name="Followed Hyperlink" xfId="8412" builtinId="9" hidden="1"/>
    <cellStyle name="Followed Hyperlink" xfId="8413" builtinId="9" hidden="1"/>
    <cellStyle name="Followed Hyperlink" xfId="8414" builtinId="9" hidden="1"/>
    <cellStyle name="Followed Hyperlink" xfId="8415" builtinId="9" hidden="1"/>
    <cellStyle name="Followed Hyperlink" xfId="8416" builtinId="9" hidden="1"/>
    <cellStyle name="Followed Hyperlink" xfId="8417" builtinId="9" hidden="1"/>
    <cellStyle name="Followed Hyperlink" xfId="8418" builtinId="9" hidden="1"/>
    <cellStyle name="Followed Hyperlink" xfId="8419" builtinId="9" hidden="1"/>
    <cellStyle name="Followed Hyperlink" xfId="8420" builtinId="9" hidden="1"/>
    <cellStyle name="Followed Hyperlink" xfId="8421" builtinId="9" hidden="1"/>
    <cellStyle name="Followed Hyperlink" xfId="8422" builtinId="9" hidden="1"/>
    <cellStyle name="Followed Hyperlink" xfId="8423" builtinId="9" hidden="1"/>
    <cellStyle name="Followed Hyperlink" xfId="8424" builtinId="9" hidden="1"/>
    <cellStyle name="Followed Hyperlink" xfId="8425" builtinId="9" hidden="1"/>
    <cellStyle name="Followed Hyperlink" xfId="8426" builtinId="9" hidden="1"/>
    <cellStyle name="Followed Hyperlink" xfId="8427" builtinId="9" hidden="1"/>
    <cellStyle name="Followed Hyperlink" xfId="8428" builtinId="9" hidden="1"/>
    <cellStyle name="Followed Hyperlink" xfId="8429" builtinId="9" hidden="1"/>
    <cellStyle name="Followed Hyperlink" xfId="8430" builtinId="9" hidden="1"/>
    <cellStyle name="Followed Hyperlink" xfId="8431" builtinId="9" hidden="1"/>
    <cellStyle name="Followed Hyperlink" xfId="8432" builtinId="9" hidden="1"/>
    <cellStyle name="Followed Hyperlink" xfId="8433" builtinId="9" hidden="1"/>
    <cellStyle name="Followed Hyperlink" xfId="8434" builtinId="9" hidden="1"/>
    <cellStyle name="Followed Hyperlink" xfId="8435" builtinId="9" hidden="1"/>
    <cellStyle name="Followed Hyperlink" xfId="8436" builtinId="9" hidden="1"/>
    <cellStyle name="Followed Hyperlink" xfId="8437" builtinId="9" hidden="1"/>
    <cellStyle name="Followed Hyperlink" xfId="8438" builtinId="9" hidden="1"/>
    <cellStyle name="Followed Hyperlink" xfId="8439" builtinId="9" hidden="1"/>
    <cellStyle name="Followed Hyperlink" xfId="8440" builtinId="9" hidden="1"/>
    <cellStyle name="Followed Hyperlink" xfId="8441" builtinId="9" hidden="1"/>
    <cellStyle name="Followed Hyperlink" xfId="8442" builtinId="9" hidden="1"/>
    <cellStyle name="Followed Hyperlink" xfId="8443" builtinId="9" hidden="1"/>
    <cellStyle name="Followed Hyperlink" xfId="8444" builtinId="9" hidden="1"/>
    <cellStyle name="Followed Hyperlink" xfId="8445" builtinId="9" hidden="1"/>
    <cellStyle name="Followed Hyperlink" xfId="8446" builtinId="9" hidden="1"/>
    <cellStyle name="Followed Hyperlink" xfId="8447" builtinId="9" hidden="1"/>
    <cellStyle name="Followed Hyperlink" xfId="8448" builtinId="9" hidden="1"/>
    <cellStyle name="Followed Hyperlink" xfId="8449" builtinId="9" hidden="1"/>
    <cellStyle name="Followed Hyperlink" xfId="8450" builtinId="9" hidden="1"/>
    <cellStyle name="Followed Hyperlink" xfId="8451" builtinId="9" hidden="1"/>
    <cellStyle name="Followed Hyperlink" xfId="8452" builtinId="9" hidden="1"/>
    <cellStyle name="Followed Hyperlink" xfId="8453" builtinId="9" hidden="1"/>
    <cellStyle name="Followed Hyperlink" xfId="8454" builtinId="9" hidden="1"/>
    <cellStyle name="Followed Hyperlink" xfId="8455" builtinId="9" hidden="1"/>
    <cellStyle name="Followed Hyperlink" xfId="8456" builtinId="9" hidden="1"/>
    <cellStyle name="Followed Hyperlink" xfId="8457" builtinId="9" hidden="1"/>
    <cellStyle name="Followed Hyperlink" xfId="8458" builtinId="9" hidden="1"/>
    <cellStyle name="Followed Hyperlink" xfId="8459" builtinId="9" hidden="1"/>
    <cellStyle name="Followed Hyperlink" xfId="8460" builtinId="9" hidden="1"/>
    <cellStyle name="Followed Hyperlink" xfId="8461" builtinId="9" hidden="1"/>
    <cellStyle name="Followed Hyperlink" xfId="8462" builtinId="9" hidden="1"/>
    <cellStyle name="Followed Hyperlink" xfId="8463" builtinId="9" hidden="1"/>
    <cellStyle name="Followed Hyperlink" xfId="8464" builtinId="9" hidden="1"/>
    <cellStyle name="Followed Hyperlink" xfId="8465" builtinId="9" hidden="1"/>
    <cellStyle name="Followed Hyperlink" xfId="8466" builtinId="9" hidden="1"/>
    <cellStyle name="Followed Hyperlink" xfId="8467" builtinId="9" hidden="1"/>
    <cellStyle name="Followed Hyperlink" xfId="8468" builtinId="9" hidden="1"/>
    <cellStyle name="Followed Hyperlink" xfId="8469" builtinId="9" hidden="1"/>
    <cellStyle name="Followed Hyperlink" xfId="8470" builtinId="9" hidden="1"/>
    <cellStyle name="Followed Hyperlink" xfId="8471" builtinId="9" hidden="1"/>
    <cellStyle name="Followed Hyperlink" xfId="8472" builtinId="9" hidden="1"/>
    <cellStyle name="Followed Hyperlink" xfId="8473" builtinId="9" hidden="1"/>
    <cellStyle name="Followed Hyperlink" xfId="8474" builtinId="9" hidden="1"/>
    <cellStyle name="Followed Hyperlink" xfId="8475" builtinId="9" hidden="1"/>
    <cellStyle name="Followed Hyperlink" xfId="8476" builtinId="9" hidden="1"/>
    <cellStyle name="Followed Hyperlink" xfId="8477" builtinId="9" hidden="1"/>
    <cellStyle name="Followed Hyperlink" xfId="8478" builtinId="9" hidden="1"/>
    <cellStyle name="Followed Hyperlink" xfId="8479" builtinId="9" hidden="1"/>
    <cellStyle name="Followed Hyperlink" xfId="8480" builtinId="9" hidden="1"/>
    <cellStyle name="Followed Hyperlink" xfId="8481" builtinId="9" hidden="1"/>
    <cellStyle name="Followed Hyperlink" xfId="8482" builtinId="9" hidden="1"/>
    <cellStyle name="Followed Hyperlink" xfId="8483" builtinId="9" hidden="1"/>
    <cellStyle name="Followed Hyperlink" xfId="8484" builtinId="9" hidden="1"/>
    <cellStyle name="Followed Hyperlink" xfId="8485" builtinId="9" hidden="1"/>
    <cellStyle name="Followed Hyperlink" xfId="8486" builtinId="9" hidden="1"/>
    <cellStyle name="Followed Hyperlink" xfId="8487" builtinId="9" hidden="1"/>
    <cellStyle name="Followed Hyperlink" xfId="8488" builtinId="9" hidden="1"/>
    <cellStyle name="Followed Hyperlink" xfId="8489" builtinId="9" hidden="1"/>
    <cellStyle name="Followed Hyperlink" xfId="8490" builtinId="9" hidden="1"/>
    <cellStyle name="Followed Hyperlink" xfId="8491" builtinId="9" hidden="1"/>
    <cellStyle name="Followed Hyperlink" xfId="8492" builtinId="9" hidden="1"/>
    <cellStyle name="Followed Hyperlink" xfId="8493" builtinId="9" hidden="1"/>
    <cellStyle name="Followed Hyperlink" xfId="8494" builtinId="9" hidden="1"/>
    <cellStyle name="Followed Hyperlink" xfId="8495" builtinId="9" hidden="1"/>
    <cellStyle name="Followed Hyperlink" xfId="8496" builtinId="9" hidden="1"/>
    <cellStyle name="Followed Hyperlink" xfId="8497" builtinId="9" hidden="1"/>
    <cellStyle name="Followed Hyperlink" xfId="8498" builtinId="9" hidden="1"/>
    <cellStyle name="Followed Hyperlink" xfId="8499" builtinId="9" hidden="1"/>
    <cellStyle name="Followed Hyperlink" xfId="8500" builtinId="9" hidden="1"/>
    <cellStyle name="Followed Hyperlink" xfId="8501" builtinId="9" hidden="1"/>
    <cellStyle name="Followed Hyperlink" xfId="8502" builtinId="9" hidden="1"/>
    <cellStyle name="Followed Hyperlink" xfId="8503" builtinId="9" hidden="1"/>
    <cellStyle name="Followed Hyperlink" xfId="8504" builtinId="9" hidden="1"/>
    <cellStyle name="Followed Hyperlink" xfId="8505" builtinId="9" hidden="1"/>
    <cellStyle name="Followed Hyperlink" xfId="8506" builtinId="9" hidden="1"/>
    <cellStyle name="Followed Hyperlink" xfId="8507" builtinId="9" hidden="1"/>
    <cellStyle name="Followed Hyperlink" xfId="8508" builtinId="9" hidden="1"/>
    <cellStyle name="Followed Hyperlink" xfId="8509" builtinId="9" hidden="1"/>
    <cellStyle name="Followed Hyperlink" xfId="8510" builtinId="9" hidden="1"/>
    <cellStyle name="Followed Hyperlink" xfId="8511" builtinId="9" hidden="1"/>
    <cellStyle name="Followed Hyperlink" xfId="8512" builtinId="9" hidden="1"/>
    <cellStyle name="Followed Hyperlink" xfId="8513" builtinId="9" hidden="1"/>
    <cellStyle name="Followed Hyperlink" xfId="8514" builtinId="9" hidden="1"/>
    <cellStyle name="Followed Hyperlink" xfId="8515" builtinId="9" hidden="1"/>
    <cellStyle name="Followed Hyperlink" xfId="8516" builtinId="9" hidden="1"/>
    <cellStyle name="Followed Hyperlink" xfId="8517" builtinId="9" hidden="1"/>
    <cellStyle name="Followed Hyperlink" xfId="8518" builtinId="9" hidden="1"/>
    <cellStyle name="Followed Hyperlink" xfId="8519" builtinId="9" hidden="1"/>
    <cellStyle name="Followed Hyperlink" xfId="8520" builtinId="9" hidden="1"/>
    <cellStyle name="Followed Hyperlink" xfId="8521" builtinId="9" hidden="1"/>
    <cellStyle name="Followed Hyperlink" xfId="8522" builtinId="9" hidden="1"/>
    <cellStyle name="Followed Hyperlink" xfId="8523" builtinId="9" hidden="1"/>
    <cellStyle name="Followed Hyperlink" xfId="8524" builtinId="9" hidden="1"/>
    <cellStyle name="Followed Hyperlink" xfId="8525" builtinId="9" hidden="1"/>
    <cellStyle name="Followed Hyperlink" xfId="8526" builtinId="9" hidden="1"/>
    <cellStyle name="Followed Hyperlink" xfId="8527" builtinId="9" hidden="1"/>
    <cellStyle name="Followed Hyperlink" xfId="8528" builtinId="9" hidden="1"/>
    <cellStyle name="Followed Hyperlink" xfId="8529" builtinId="9" hidden="1"/>
    <cellStyle name="Followed Hyperlink" xfId="8530" builtinId="9" hidden="1"/>
    <cellStyle name="Followed Hyperlink" xfId="8531" builtinId="9" hidden="1"/>
    <cellStyle name="Followed Hyperlink" xfId="8532" builtinId="9" hidden="1"/>
    <cellStyle name="Followed Hyperlink" xfId="8533" builtinId="9" hidden="1"/>
    <cellStyle name="Followed Hyperlink" xfId="8534" builtinId="9" hidden="1"/>
    <cellStyle name="Followed Hyperlink" xfId="8535" builtinId="9" hidden="1"/>
    <cellStyle name="Followed Hyperlink" xfId="8536" builtinId="9" hidden="1"/>
    <cellStyle name="Followed Hyperlink" xfId="8537" builtinId="9" hidden="1"/>
    <cellStyle name="Followed Hyperlink" xfId="8538" builtinId="9" hidden="1"/>
    <cellStyle name="Followed Hyperlink" xfId="8539" builtinId="9" hidden="1"/>
    <cellStyle name="Followed Hyperlink" xfId="8540" builtinId="9" hidden="1"/>
    <cellStyle name="Followed Hyperlink" xfId="8541" builtinId="9" hidden="1"/>
    <cellStyle name="Followed Hyperlink" xfId="8542" builtinId="9" hidden="1"/>
    <cellStyle name="Followed Hyperlink" xfId="8543" builtinId="9" hidden="1"/>
    <cellStyle name="Followed Hyperlink" xfId="8544" builtinId="9" hidden="1"/>
    <cellStyle name="Followed Hyperlink" xfId="8545" builtinId="9" hidden="1"/>
    <cellStyle name="Followed Hyperlink" xfId="8546" builtinId="9" hidden="1"/>
    <cellStyle name="Followed Hyperlink" xfId="8547" builtinId="9" hidden="1"/>
    <cellStyle name="Followed Hyperlink" xfId="8548" builtinId="9" hidden="1"/>
    <cellStyle name="Followed Hyperlink" xfId="8549" builtinId="9" hidden="1"/>
    <cellStyle name="Followed Hyperlink" xfId="8550" builtinId="9" hidden="1"/>
    <cellStyle name="Followed Hyperlink" xfId="8551" builtinId="9" hidden="1"/>
    <cellStyle name="Followed Hyperlink" xfId="8552" builtinId="9" hidden="1"/>
    <cellStyle name="Followed Hyperlink" xfId="8553" builtinId="9" hidden="1"/>
    <cellStyle name="Followed Hyperlink" xfId="8554" builtinId="9" hidden="1"/>
    <cellStyle name="Followed Hyperlink" xfId="8555" builtinId="9" hidden="1"/>
    <cellStyle name="Followed Hyperlink" xfId="8556" builtinId="9" hidden="1"/>
    <cellStyle name="Followed Hyperlink" xfId="8557" builtinId="9" hidden="1"/>
    <cellStyle name="Followed Hyperlink" xfId="8558" builtinId="9" hidden="1"/>
    <cellStyle name="Followed Hyperlink" xfId="8559" builtinId="9" hidden="1"/>
    <cellStyle name="Followed Hyperlink" xfId="8560" builtinId="9" hidden="1"/>
    <cellStyle name="Followed Hyperlink" xfId="8561" builtinId="9" hidden="1"/>
    <cellStyle name="Followed Hyperlink" xfId="8562" builtinId="9" hidden="1"/>
    <cellStyle name="Followed Hyperlink" xfId="8563" builtinId="9" hidden="1"/>
    <cellStyle name="Followed Hyperlink" xfId="8564" builtinId="9" hidden="1"/>
    <cellStyle name="Followed Hyperlink" xfId="8565" builtinId="9" hidden="1"/>
    <cellStyle name="Followed Hyperlink" xfId="8566" builtinId="9" hidden="1"/>
    <cellStyle name="Followed Hyperlink" xfId="8567" builtinId="9" hidden="1"/>
    <cellStyle name="Followed Hyperlink" xfId="8568" builtinId="9" hidden="1"/>
    <cellStyle name="Followed Hyperlink" xfId="8569" builtinId="9" hidden="1"/>
    <cellStyle name="Followed Hyperlink" xfId="8570" builtinId="9" hidden="1"/>
    <cellStyle name="Followed Hyperlink" xfId="8571" builtinId="9" hidden="1"/>
    <cellStyle name="Followed Hyperlink" xfId="8572" builtinId="9" hidden="1"/>
    <cellStyle name="Followed Hyperlink" xfId="8573" builtinId="9" hidden="1"/>
    <cellStyle name="Followed Hyperlink" xfId="8574" builtinId="9" hidden="1"/>
    <cellStyle name="Followed Hyperlink" xfId="8575" builtinId="9" hidden="1"/>
    <cellStyle name="Followed Hyperlink" xfId="8576" builtinId="9" hidden="1"/>
    <cellStyle name="Followed Hyperlink" xfId="8577" builtinId="9" hidden="1"/>
    <cellStyle name="Followed Hyperlink" xfId="8578" builtinId="9" hidden="1"/>
    <cellStyle name="Followed Hyperlink" xfId="8579" builtinId="9" hidden="1"/>
    <cellStyle name="Followed Hyperlink" xfId="8580" builtinId="9" hidden="1"/>
    <cellStyle name="Followed Hyperlink" xfId="8581" builtinId="9" hidden="1"/>
    <cellStyle name="Followed Hyperlink" xfId="8582" builtinId="9" hidden="1"/>
    <cellStyle name="Followed Hyperlink" xfId="8583" builtinId="9" hidden="1"/>
    <cellStyle name="Followed Hyperlink" xfId="8584" builtinId="9" hidden="1"/>
    <cellStyle name="Followed Hyperlink" xfId="8585" builtinId="9" hidden="1"/>
    <cellStyle name="Followed Hyperlink" xfId="8586" builtinId="9" hidden="1"/>
    <cellStyle name="Followed Hyperlink" xfId="8587" builtinId="9" hidden="1"/>
    <cellStyle name="Followed Hyperlink" xfId="8588" builtinId="9" hidden="1"/>
    <cellStyle name="Followed Hyperlink" xfId="8589" builtinId="9" hidden="1"/>
    <cellStyle name="Followed Hyperlink" xfId="8590" builtinId="9" hidden="1"/>
    <cellStyle name="Followed Hyperlink" xfId="8591" builtinId="9" hidden="1"/>
    <cellStyle name="Followed Hyperlink" xfId="8592" builtinId="9" hidden="1"/>
    <cellStyle name="Followed Hyperlink" xfId="8593" builtinId="9" hidden="1"/>
    <cellStyle name="Followed Hyperlink" xfId="8594" builtinId="9" hidden="1"/>
    <cellStyle name="Followed Hyperlink" xfId="8595" builtinId="9" hidden="1"/>
    <cellStyle name="Followed Hyperlink" xfId="8596" builtinId="9" hidden="1"/>
    <cellStyle name="Followed Hyperlink" xfId="8597" builtinId="9" hidden="1"/>
    <cellStyle name="Followed Hyperlink" xfId="8598" builtinId="9" hidden="1"/>
    <cellStyle name="Followed Hyperlink" xfId="8599" builtinId="9" hidden="1"/>
    <cellStyle name="Followed Hyperlink" xfId="8600" builtinId="9" hidden="1"/>
    <cellStyle name="Followed Hyperlink" xfId="8601" builtinId="9" hidden="1"/>
    <cellStyle name="Followed Hyperlink" xfId="8602" builtinId="9" hidden="1"/>
    <cellStyle name="Followed Hyperlink" xfId="8603" builtinId="9" hidden="1"/>
    <cellStyle name="Followed Hyperlink" xfId="8604" builtinId="9" hidden="1"/>
    <cellStyle name="Followed Hyperlink" xfId="8605" builtinId="9" hidden="1"/>
    <cellStyle name="Followed Hyperlink" xfId="8606" builtinId="9" hidden="1"/>
    <cellStyle name="Followed Hyperlink" xfId="8607" builtinId="9" hidden="1"/>
    <cellStyle name="Followed Hyperlink" xfId="8608" builtinId="9" hidden="1"/>
    <cellStyle name="Followed Hyperlink" xfId="8609" builtinId="9" hidden="1"/>
    <cellStyle name="Followed Hyperlink" xfId="8610" builtinId="9" hidden="1"/>
    <cellStyle name="Followed Hyperlink" xfId="8611" builtinId="9" hidden="1"/>
    <cellStyle name="Followed Hyperlink" xfId="8612" builtinId="9" hidden="1"/>
    <cellStyle name="Followed Hyperlink" xfId="8613" builtinId="9" hidden="1"/>
    <cellStyle name="Followed Hyperlink" xfId="8614" builtinId="9" hidden="1"/>
    <cellStyle name="Followed Hyperlink" xfId="8615" builtinId="9" hidden="1"/>
    <cellStyle name="Followed Hyperlink" xfId="8616" builtinId="9" hidden="1"/>
    <cellStyle name="Followed Hyperlink" xfId="8617" builtinId="9" hidden="1"/>
    <cellStyle name="Followed Hyperlink" xfId="8618" builtinId="9" hidden="1"/>
    <cellStyle name="Followed Hyperlink" xfId="8619" builtinId="9" hidden="1"/>
    <cellStyle name="Followed Hyperlink" xfId="8620" builtinId="9" hidden="1"/>
    <cellStyle name="Followed Hyperlink" xfId="8621" builtinId="9" hidden="1"/>
    <cellStyle name="Followed Hyperlink" xfId="8622" builtinId="9" hidden="1"/>
    <cellStyle name="Followed Hyperlink" xfId="8623" builtinId="9" hidden="1"/>
    <cellStyle name="Followed Hyperlink" xfId="8624" builtinId="9" hidden="1"/>
    <cellStyle name="Followed Hyperlink" xfId="8625" builtinId="9" hidden="1"/>
    <cellStyle name="Followed Hyperlink" xfId="8626" builtinId="9" hidden="1"/>
    <cellStyle name="Followed Hyperlink" xfId="8627" builtinId="9" hidden="1"/>
    <cellStyle name="Followed Hyperlink" xfId="8628" builtinId="9" hidden="1"/>
    <cellStyle name="Followed Hyperlink" xfId="8629" builtinId="9" hidden="1"/>
    <cellStyle name="Followed Hyperlink" xfId="8630" builtinId="9" hidden="1"/>
    <cellStyle name="Followed Hyperlink" xfId="8631" builtinId="9" hidden="1"/>
    <cellStyle name="Followed Hyperlink" xfId="8632" builtinId="9" hidden="1"/>
    <cellStyle name="Followed Hyperlink" xfId="8633" builtinId="9" hidden="1"/>
    <cellStyle name="Followed Hyperlink" xfId="8634" builtinId="9" hidden="1"/>
    <cellStyle name="Followed Hyperlink" xfId="8635" builtinId="9" hidden="1"/>
    <cellStyle name="Followed Hyperlink" xfId="8636" builtinId="9" hidden="1"/>
    <cellStyle name="Followed Hyperlink" xfId="8637" builtinId="9" hidden="1"/>
    <cellStyle name="Followed Hyperlink" xfId="8638" builtinId="9" hidden="1"/>
    <cellStyle name="Followed Hyperlink" xfId="8639" builtinId="9" hidden="1"/>
    <cellStyle name="Followed Hyperlink" xfId="8640" builtinId="9" hidden="1"/>
    <cellStyle name="Followed Hyperlink" xfId="8641" builtinId="9" hidden="1"/>
    <cellStyle name="Followed Hyperlink" xfId="8642" builtinId="9" hidden="1"/>
    <cellStyle name="Followed Hyperlink" xfId="8643" builtinId="9" hidden="1"/>
    <cellStyle name="Followed Hyperlink" xfId="8644" builtinId="9" hidden="1"/>
    <cellStyle name="Followed Hyperlink" xfId="8645" builtinId="9" hidden="1"/>
    <cellStyle name="Followed Hyperlink" xfId="8646" builtinId="9" hidden="1"/>
    <cellStyle name="Followed Hyperlink" xfId="8647" builtinId="9" hidden="1"/>
    <cellStyle name="Followed Hyperlink" xfId="8648" builtinId="9" hidden="1"/>
    <cellStyle name="Followed Hyperlink" xfId="8649" builtinId="9" hidden="1"/>
    <cellStyle name="Followed Hyperlink" xfId="8650" builtinId="9" hidden="1"/>
    <cellStyle name="Followed Hyperlink" xfId="8651" builtinId="9" hidden="1"/>
    <cellStyle name="Followed Hyperlink" xfId="8652" builtinId="9" hidden="1"/>
    <cellStyle name="Followed Hyperlink" xfId="8653" builtinId="9" hidden="1"/>
    <cellStyle name="Followed Hyperlink" xfId="8654" builtinId="9" hidden="1"/>
    <cellStyle name="Followed Hyperlink" xfId="8655" builtinId="9" hidden="1"/>
    <cellStyle name="Followed Hyperlink" xfId="8656" builtinId="9" hidden="1"/>
    <cellStyle name="Followed Hyperlink" xfId="8657" builtinId="9" hidden="1"/>
    <cellStyle name="Followed Hyperlink" xfId="8658" builtinId="9" hidden="1"/>
    <cellStyle name="Followed Hyperlink" xfId="8659" builtinId="9" hidden="1"/>
    <cellStyle name="Followed Hyperlink" xfId="8660" builtinId="9" hidden="1"/>
    <cellStyle name="Followed Hyperlink" xfId="8661" builtinId="9" hidden="1"/>
    <cellStyle name="Followed Hyperlink" xfId="8662" builtinId="9" hidden="1"/>
    <cellStyle name="Followed Hyperlink" xfId="8663" builtinId="9" hidden="1"/>
    <cellStyle name="Followed Hyperlink" xfId="8664" builtinId="9" hidden="1"/>
    <cellStyle name="Followed Hyperlink" xfId="8665" builtinId="9" hidden="1"/>
    <cellStyle name="Followed Hyperlink" xfId="8666" builtinId="9" hidden="1"/>
    <cellStyle name="Followed Hyperlink" xfId="8667" builtinId="9" hidden="1"/>
    <cellStyle name="Followed Hyperlink" xfId="8668" builtinId="9" hidden="1"/>
    <cellStyle name="Followed Hyperlink" xfId="8669" builtinId="9" hidden="1"/>
    <cellStyle name="Followed Hyperlink" xfId="8670" builtinId="9" hidden="1"/>
    <cellStyle name="Followed Hyperlink" xfId="8671" builtinId="9" hidden="1"/>
    <cellStyle name="Followed Hyperlink" xfId="8672" builtinId="9" hidden="1"/>
    <cellStyle name="Followed Hyperlink" xfId="8673" builtinId="9" hidden="1"/>
    <cellStyle name="Followed Hyperlink" xfId="8674" builtinId="9" hidden="1"/>
    <cellStyle name="Followed Hyperlink" xfId="8675" builtinId="9" hidden="1"/>
    <cellStyle name="Followed Hyperlink" xfId="8676" builtinId="9" hidden="1"/>
    <cellStyle name="Followed Hyperlink" xfId="8677" builtinId="9" hidden="1"/>
    <cellStyle name="Followed Hyperlink" xfId="8678" builtinId="9" hidden="1"/>
    <cellStyle name="Followed Hyperlink" xfId="8679" builtinId="9" hidden="1"/>
    <cellStyle name="Followed Hyperlink" xfId="8680" builtinId="9" hidden="1"/>
    <cellStyle name="Followed Hyperlink" xfId="8681" builtinId="9" hidden="1"/>
    <cellStyle name="Followed Hyperlink" xfId="8682" builtinId="9" hidden="1"/>
    <cellStyle name="Followed Hyperlink" xfId="8683" builtinId="9" hidden="1"/>
    <cellStyle name="Followed Hyperlink" xfId="8684" builtinId="9" hidden="1"/>
    <cellStyle name="Followed Hyperlink" xfId="8685" builtinId="9" hidden="1"/>
    <cellStyle name="Followed Hyperlink" xfId="8686" builtinId="9" hidden="1"/>
    <cellStyle name="Followed Hyperlink" xfId="8687" builtinId="9" hidden="1"/>
    <cellStyle name="Followed Hyperlink" xfId="8688" builtinId="9" hidden="1"/>
    <cellStyle name="Followed Hyperlink" xfId="8689" builtinId="9" hidden="1"/>
    <cellStyle name="Followed Hyperlink" xfId="8690" builtinId="9" hidden="1"/>
    <cellStyle name="Followed Hyperlink" xfId="8691" builtinId="9" hidden="1"/>
    <cellStyle name="Followed Hyperlink" xfId="8692" builtinId="9" hidden="1"/>
    <cellStyle name="Followed Hyperlink" xfId="8693" builtinId="9" hidden="1"/>
    <cellStyle name="Followed Hyperlink" xfId="8694" builtinId="9" hidden="1"/>
    <cellStyle name="Followed Hyperlink" xfId="8695" builtinId="9" hidden="1"/>
    <cellStyle name="Followed Hyperlink" xfId="8696" builtinId="9" hidden="1"/>
    <cellStyle name="Followed Hyperlink" xfId="8697" builtinId="9" hidden="1"/>
    <cellStyle name="Followed Hyperlink" xfId="8698" builtinId="9" hidden="1"/>
    <cellStyle name="Followed Hyperlink" xfId="8699" builtinId="9" hidden="1"/>
    <cellStyle name="Followed Hyperlink" xfId="8700" builtinId="9" hidden="1"/>
    <cellStyle name="Followed Hyperlink" xfId="8701" builtinId="9" hidden="1"/>
    <cellStyle name="Followed Hyperlink" xfId="8702" builtinId="9" hidden="1"/>
    <cellStyle name="Followed Hyperlink" xfId="8703" builtinId="9" hidden="1"/>
    <cellStyle name="Followed Hyperlink" xfId="8704" builtinId="9" hidden="1"/>
    <cellStyle name="Followed Hyperlink" xfId="8705" builtinId="9" hidden="1"/>
    <cellStyle name="Followed Hyperlink" xfId="8706" builtinId="9" hidden="1"/>
    <cellStyle name="Followed Hyperlink" xfId="8707" builtinId="9" hidden="1"/>
    <cellStyle name="Followed Hyperlink" xfId="8708" builtinId="9" hidden="1"/>
    <cellStyle name="Followed Hyperlink" xfId="8709" builtinId="9" hidden="1"/>
    <cellStyle name="Followed Hyperlink" xfId="8710" builtinId="9" hidden="1"/>
    <cellStyle name="Followed Hyperlink" xfId="8711" builtinId="9" hidden="1"/>
    <cellStyle name="Followed Hyperlink" xfId="8712" builtinId="9" hidden="1"/>
    <cellStyle name="Followed Hyperlink" xfId="8713" builtinId="9" hidden="1"/>
    <cellStyle name="Followed Hyperlink" xfId="8714" builtinId="9" hidden="1"/>
    <cellStyle name="Followed Hyperlink" xfId="8715" builtinId="9" hidden="1"/>
    <cellStyle name="Followed Hyperlink" xfId="8716" builtinId="9" hidden="1"/>
    <cellStyle name="Followed Hyperlink" xfId="8717" builtinId="9" hidden="1"/>
    <cellStyle name="Followed Hyperlink" xfId="8718" builtinId="9" hidden="1"/>
    <cellStyle name="Followed Hyperlink" xfId="8719" builtinId="9" hidden="1"/>
    <cellStyle name="Followed Hyperlink" xfId="8720" builtinId="9" hidden="1"/>
    <cellStyle name="Followed Hyperlink" xfId="8721" builtinId="9" hidden="1"/>
    <cellStyle name="Followed Hyperlink" xfId="8722" builtinId="9" hidden="1"/>
    <cellStyle name="Followed Hyperlink" xfId="8723" builtinId="9" hidden="1"/>
    <cellStyle name="Followed Hyperlink" xfId="8724" builtinId="9" hidden="1"/>
    <cellStyle name="Followed Hyperlink" xfId="8725" builtinId="9" hidden="1"/>
    <cellStyle name="Followed Hyperlink" xfId="8726" builtinId="9" hidden="1"/>
    <cellStyle name="Followed Hyperlink" xfId="8727" builtinId="9" hidden="1"/>
    <cellStyle name="Followed Hyperlink" xfId="8728" builtinId="9" hidden="1"/>
    <cellStyle name="Followed Hyperlink" xfId="8729" builtinId="9" hidden="1"/>
    <cellStyle name="Followed Hyperlink" xfId="8730" builtinId="9" hidden="1"/>
    <cellStyle name="Followed Hyperlink" xfId="8731" builtinId="9" hidden="1"/>
    <cellStyle name="Followed Hyperlink" xfId="8732" builtinId="9" hidden="1"/>
    <cellStyle name="Followed Hyperlink" xfId="8733" builtinId="9" hidden="1"/>
    <cellStyle name="Followed Hyperlink" xfId="8734" builtinId="9" hidden="1"/>
    <cellStyle name="Followed Hyperlink" xfId="8735" builtinId="9" hidden="1"/>
    <cellStyle name="Followed Hyperlink" xfId="8736" builtinId="9" hidden="1"/>
    <cellStyle name="Followed Hyperlink" xfId="8737" builtinId="9" hidden="1"/>
    <cellStyle name="Followed Hyperlink" xfId="8738" builtinId="9" hidden="1"/>
    <cellStyle name="Followed Hyperlink" xfId="8739" builtinId="9" hidden="1"/>
    <cellStyle name="Followed Hyperlink" xfId="8740" builtinId="9" hidden="1"/>
    <cellStyle name="Followed Hyperlink" xfId="8741" builtinId="9" hidden="1"/>
    <cellStyle name="Followed Hyperlink" xfId="8742" builtinId="9" hidden="1"/>
    <cellStyle name="Followed Hyperlink" xfId="8743" builtinId="9" hidden="1"/>
    <cellStyle name="Followed Hyperlink" xfId="8744" builtinId="9" hidden="1"/>
    <cellStyle name="Followed Hyperlink" xfId="8745" builtinId="9" hidden="1"/>
    <cellStyle name="Followed Hyperlink" xfId="8746" builtinId="9" hidden="1"/>
    <cellStyle name="Followed Hyperlink" xfId="8747" builtinId="9" hidden="1"/>
    <cellStyle name="Followed Hyperlink" xfId="8748" builtinId="9" hidden="1"/>
    <cellStyle name="Followed Hyperlink" xfId="8749" builtinId="9" hidden="1"/>
    <cellStyle name="Followed Hyperlink" xfId="8750" builtinId="9" hidden="1"/>
    <cellStyle name="Followed Hyperlink" xfId="8751" builtinId="9" hidden="1"/>
    <cellStyle name="Followed Hyperlink" xfId="8752" builtinId="9" hidden="1"/>
    <cellStyle name="Followed Hyperlink" xfId="8753" builtinId="9" hidden="1"/>
    <cellStyle name="Followed Hyperlink" xfId="8754" builtinId="9" hidden="1"/>
    <cellStyle name="Followed Hyperlink" xfId="8755" builtinId="9" hidden="1"/>
    <cellStyle name="Followed Hyperlink" xfId="8756" builtinId="9" hidden="1"/>
    <cellStyle name="Followed Hyperlink" xfId="8757" builtinId="9" hidden="1"/>
    <cellStyle name="Followed Hyperlink" xfId="8758" builtinId="9" hidden="1"/>
    <cellStyle name="Followed Hyperlink" xfId="8759" builtinId="9" hidden="1"/>
    <cellStyle name="Followed Hyperlink" xfId="8760" builtinId="9" hidden="1"/>
    <cellStyle name="Followed Hyperlink" xfId="8761" builtinId="9" hidden="1"/>
    <cellStyle name="Followed Hyperlink" xfId="8762" builtinId="9" hidden="1"/>
    <cellStyle name="Followed Hyperlink" xfId="8763" builtinId="9" hidden="1"/>
    <cellStyle name="Followed Hyperlink" xfId="8764" builtinId="9" hidden="1"/>
    <cellStyle name="Followed Hyperlink" xfId="8765" builtinId="9" hidden="1"/>
    <cellStyle name="Followed Hyperlink" xfId="8766" builtinId="9" hidden="1"/>
    <cellStyle name="Followed Hyperlink" xfId="8767" builtinId="9" hidden="1"/>
    <cellStyle name="Followed Hyperlink" xfId="8768" builtinId="9" hidden="1"/>
    <cellStyle name="Followed Hyperlink" xfId="8769" builtinId="9" hidden="1"/>
    <cellStyle name="Followed Hyperlink" xfId="8770" builtinId="9" hidden="1"/>
    <cellStyle name="Followed Hyperlink" xfId="8771" builtinId="9" hidden="1"/>
    <cellStyle name="Followed Hyperlink" xfId="8772" builtinId="9" hidden="1"/>
    <cellStyle name="Followed Hyperlink" xfId="8773" builtinId="9" hidden="1"/>
    <cellStyle name="Followed Hyperlink" xfId="8774" builtinId="9" hidden="1"/>
    <cellStyle name="Followed Hyperlink" xfId="8775" builtinId="9" hidden="1"/>
    <cellStyle name="Followed Hyperlink" xfId="8776" builtinId="9" hidden="1"/>
    <cellStyle name="Followed Hyperlink" xfId="8777" builtinId="9" hidden="1"/>
    <cellStyle name="Followed Hyperlink" xfId="8778" builtinId="9" hidden="1"/>
    <cellStyle name="Followed Hyperlink" xfId="8779" builtinId="9" hidden="1"/>
    <cellStyle name="Followed Hyperlink" xfId="8780" builtinId="9" hidden="1"/>
    <cellStyle name="Followed Hyperlink" xfId="8781" builtinId="9" hidden="1"/>
    <cellStyle name="Followed Hyperlink" xfId="8782" builtinId="9" hidden="1"/>
    <cellStyle name="Followed Hyperlink" xfId="8783" builtinId="9" hidden="1"/>
    <cellStyle name="Followed Hyperlink" xfId="8784" builtinId="9" hidden="1"/>
    <cellStyle name="Followed Hyperlink" xfId="8785" builtinId="9" hidden="1"/>
    <cellStyle name="Followed Hyperlink" xfId="8786" builtinId="9" hidden="1"/>
    <cellStyle name="Followed Hyperlink" xfId="8787" builtinId="9" hidden="1"/>
    <cellStyle name="Followed Hyperlink" xfId="8788" builtinId="9" hidden="1"/>
    <cellStyle name="Followed Hyperlink" xfId="8789" builtinId="9" hidden="1"/>
    <cellStyle name="Followed Hyperlink" xfId="8790" builtinId="9" hidden="1"/>
    <cellStyle name="Followed Hyperlink" xfId="8791" builtinId="9" hidden="1"/>
    <cellStyle name="Followed Hyperlink" xfId="8792" builtinId="9" hidden="1"/>
    <cellStyle name="Followed Hyperlink" xfId="8793" builtinId="9" hidden="1"/>
    <cellStyle name="Followed Hyperlink" xfId="8794" builtinId="9" hidden="1"/>
    <cellStyle name="Followed Hyperlink" xfId="8795" builtinId="9" hidden="1"/>
    <cellStyle name="Followed Hyperlink" xfId="8796" builtinId="9" hidden="1"/>
    <cellStyle name="Followed Hyperlink" xfId="8797" builtinId="9" hidden="1"/>
    <cellStyle name="Followed Hyperlink" xfId="8798" builtinId="9" hidden="1"/>
    <cellStyle name="Followed Hyperlink" xfId="8799" builtinId="9" hidden="1"/>
    <cellStyle name="Followed Hyperlink" xfId="8800" builtinId="9" hidden="1"/>
    <cellStyle name="Followed Hyperlink" xfId="8801" builtinId="9" hidden="1"/>
    <cellStyle name="Followed Hyperlink" xfId="8802" builtinId="9" hidden="1"/>
    <cellStyle name="Followed Hyperlink" xfId="8803" builtinId="9" hidden="1"/>
    <cellStyle name="Followed Hyperlink" xfId="8804" builtinId="9" hidden="1"/>
    <cellStyle name="Followed Hyperlink" xfId="8805" builtinId="9" hidden="1"/>
    <cellStyle name="Followed Hyperlink" xfId="8806" builtinId="9" hidden="1"/>
    <cellStyle name="Followed Hyperlink" xfId="8807" builtinId="9" hidden="1"/>
    <cellStyle name="Followed Hyperlink" xfId="8808" builtinId="9" hidden="1"/>
    <cellStyle name="Followed Hyperlink" xfId="8809" builtinId="9" hidden="1"/>
    <cellStyle name="Followed Hyperlink" xfId="8810" builtinId="9" hidden="1"/>
    <cellStyle name="Followed Hyperlink" xfId="8811" builtinId="9" hidden="1"/>
    <cellStyle name="Followed Hyperlink" xfId="8812" builtinId="9" hidden="1"/>
    <cellStyle name="Followed Hyperlink" xfId="8813" builtinId="9" hidden="1"/>
    <cellStyle name="Followed Hyperlink" xfId="8814" builtinId="9" hidden="1"/>
    <cellStyle name="Followed Hyperlink" xfId="8815" builtinId="9" hidden="1"/>
    <cellStyle name="Followed Hyperlink" xfId="8816" builtinId="9" hidden="1"/>
    <cellStyle name="Followed Hyperlink" xfId="8817" builtinId="9" hidden="1"/>
    <cellStyle name="Followed Hyperlink" xfId="8818" builtinId="9" hidden="1"/>
    <cellStyle name="Followed Hyperlink" xfId="8819" builtinId="9" hidden="1"/>
    <cellStyle name="Followed Hyperlink" xfId="8820" builtinId="9" hidden="1"/>
    <cellStyle name="Followed Hyperlink" xfId="8821" builtinId="9" hidden="1"/>
    <cellStyle name="Followed Hyperlink" xfId="8822" builtinId="9" hidden="1"/>
    <cellStyle name="Followed Hyperlink" xfId="8823" builtinId="9" hidden="1"/>
    <cellStyle name="Followed Hyperlink" xfId="8824" builtinId="9" hidden="1"/>
    <cellStyle name="Followed Hyperlink" xfId="8825" builtinId="9" hidden="1"/>
    <cellStyle name="Followed Hyperlink" xfId="8826" builtinId="9" hidden="1"/>
    <cellStyle name="Followed Hyperlink" xfId="8827" builtinId="9" hidden="1"/>
    <cellStyle name="Followed Hyperlink" xfId="8828" builtinId="9" hidden="1"/>
    <cellStyle name="Followed Hyperlink" xfId="8829" builtinId="9" hidden="1"/>
    <cellStyle name="Followed Hyperlink" xfId="8830" builtinId="9" hidden="1"/>
    <cellStyle name="Followed Hyperlink" xfId="8831" builtinId="9" hidden="1"/>
    <cellStyle name="Followed Hyperlink" xfId="8832" builtinId="9" hidden="1"/>
    <cellStyle name="Followed Hyperlink" xfId="8833" builtinId="9" hidden="1"/>
    <cellStyle name="Followed Hyperlink" xfId="8834" builtinId="9" hidden="1"/>
    <cellStyle name="Followed Hyperlink" xfId="8835" builtinId="9" hidden="1"/>
    <cellStyle name="Followed Hyperlink" xfId="8836" builtinId="9" hidden="1"/>
    <cellStyle name="Followed Hyperlink" xfId="8837" builtinId="9" hidden="1"/>
    <cellStyle name="Followed Hyperlink" xfId="8838" builtinId="9" hidden="1"/>
    <cellStyle name="Followed Hyperlink" xfId="8839" builtinId="9" hidden="1"/>
    <cellStyle name="Followed Hyperlink" xfId="8840" builtinId="9" hidden="1"/>
    <cellStyle name="Followed Hyperlink" xfId="8841" builtinId="9" hidden="1"/>
    <cellStyle name="Followed Hyperlink" xfId="8842" builtinId="9" hidden="1"/>
    <cellStyle name="Followed Hyperlink" xfId="8843" builtinId="9" hidden="1"/>
    <cellStyle name="Followed Hyperlink" xfId="8844" builtinId="9" hidden="1"/>
    <cellStyle name="Followed Hyperlink" xfId="8845" builtinId="9" hidden="1"/>
    <cellStyle name="Followed Hyperlink" xfId="8846" builtinId="9" hidden="1"/>
    <cellStyle name="Followed Hyperlink" xfId="8847" builtinId="9" hidden="1"/>
    <cellStyle name="Followed Hyperlink" xfId="8848" builtinId="9" hidden="1"/>
    <cellStyle name="Followed Hyperlink" xfId="8849" builtinId="9" hidden="1"/>
    <cellStyle name="Followed Hyperlink" xfId="8850" builtinId="9" hidden="1"/>
    <cellStyle name="Followed Hyperlink" xfId="8851" builtinId="9" hidden="1"/>
    <cellStyle name="Followed Hyperlink" xfId="8852" builtinId="9" hidden="1"/>
    <cellStyle name="Followed Hyperlink" xfId="8853" builtinId="9" hidden="1"/>
    <cellStyle name="Followed Hyperlink" xfId="8854" builtinId="9" hidden="1"/>
    <cellStyle name="Followed Hyperlink" xfId="8855" builtinId="9" hidden="1"/>
    <cellStyle name="Followed Hyperlink" xfId="8856" builtinId="9" hidden="1"/>
    <cellStyle name="Followed Hyperlink" xfId="8857" builtinId="9" hidden="1"/>
    <cellStyle name="Followed Hyperlink" xfId="8858" builtinId="9" hidden="1"/>
    <cellStyle name="Followed Hyperlink" xfId="8859" builtinId="9" hidden="1"/>
    <cellStyle name="Followed Hyperlink" xfId="8860" builtinId="9" hidden="1"/>
    <cellStyle name="Followed Hyperlink" xfId="8861" builtinId="9" hidden="1"/>
    <cellStyle name="Followed Hyperlink" xfId="8862" builtinId="9" hidden="1"/>
    <cellStyle name="Followed Hyperlink" xfId="8863" builtinId="9" hidden="1"/>
    <cellStyle name="Followed Hyperlink" xfId="8864" builtinId="9" hidden="1"/>
    <cellStyle name="Followed Hyperlink" xfId="8865" builtinId="9" hidden="1"/>
    <cellStyle name="Followed Hyperlink" xfId="8866" builtinId="9" hidden="1"/>
    <cellStyle name="Followed Hyperlink" xfId="8867" builtinId="9" hidden="1"/>
    <cellStyle name="Followed Hyperlink" xfId="8868" builtinId="9" hidden="1"/>
    <cellStyle name="Followed Hyperlink" xfId="8869" builtinId="9" hidden="1"/>
    <cellStyle name="Followed Hyperlink" xfId="8870" builtinId="9" hidden="1"/>
    <cellStyle name="Followed Hyperlink" xfId="8871" builtinId="9" hidden="1"/>
    <cellStyle name="Followed Hyperlink" xfId="8872" builtinId="9" hidden="1"/>
    <cellStyle name="Followed Hyperlink" xfId="8873" builtinId="9" hidden="1"/>
    <cellStyle name="Followed Hyperlink" xfId="8874" builtinId="9" hidden="1"/>
    <cellStyle name="Followed Hyperlink" xfId="8875" builtinId="9" hidden="1"/>
    <cellStyle name="Followed Hyperlink" xfId="8876" builtinId="9" hidden="1"/>
    <cellStyle name="Followed Hyperlink" xfId="8877" builtinId="9" hidden="1"/>
    <cellStyle name="Followed Hyperlink" xfId="8878" builtinId="9" hidden="1"/>
    <cellStyle name="Followed Hyperlink" xfId="8879" builtinId="9" hidden="1"/>
    <cellStyle name="Followed Hyperlink" xfId="8880" builtinId="9" hidden="1"/>
    <cellStyle name="Followed Hyperlink" xfId="8881" builtinId="9" hidden="1"/>
    <cellStyle name="Followed Hyperlink" xfId="8882" builtinId="9" hidden="1"/>
    <cellStyle name="Followed Hyperlink" xfId="8883" builtinId="9" hidden="1"/>
    <cellStyle name="Followed Hyperlink" xfId="8884" builtinId="9" hidden="1"/>
    <cellStyle name="Followed Hyperlink" xfId="8885" builtinId="9" hidden="1"/>
    <cellStyle name="Followed Hyperlink" xfId="8886" builtinId="9" hidden="1"/>
    <cellStyle name="Followed Hyperlink" xfId="8887" builtinId="9" hidden="1"/>
    <cellStyle name="Followed Hyperlink" xfId="8888" builtinId="9" hidden="1"/>
    <cellStyle name="Followed Hyperlink" xfId="8889" builtinId="9" hidden="1"/>
    <cellStyle name="Followed Hyperlink" xfId="8890" builtinId="9" hidden="1"/>
    <cellStyle name="Followed Hyperlink" xfId="8891" builtinId="9" hidden="1"/>
    <cellStyle name="Followed Hyperlink" xfId="8892" builtinId="9" hidden="1"/>
    <cellStyle name="Followed Hyperlink" xfId="8893" builtinId="9" hidden="1"/>
    <cellStyle name="Followed Hyperlink" xfId="8894" builtinId="9" hidden="1"/>
    <cellStyle name="Followed Hyperlink" xfId="8895" builtinId="9" hidden="1"/>
    <cellStyle name="Followed Hyperlink" xfId="8896" builtinId="9" hidden="1"/>
    <cellStyle name="Followed Hyperlink" xfId="8897" builtinId="9" hidden="1"/>
    <cellStyle name="Followed Hyperlink" xfId="8898" builtinId="9" hidden="1"/>
    <cellStyle name="Followed Hyperlink" xfId="8899" builtinId="9" hidden="1"/>
    <cellStyle name="Followed Hyperlink" xfId="8900" builtinId="9" hidden="1"/>
    <cellStyle name="Followed Hyperlink" xfId="8901" builtinId="9" hidden="1"/>
    <cellStyle name="Followed Hyperlink" xfId="8902" builtinId="9" hidden="1"/>
    <cellStyle name="Followed Hyperlink" xfId="8903" builtinId="9" hidden="1"/>
    <cellStyle name="Followed Hyperlink" xfId="8904" builtinId="9" hidden="1"/>
    <cellStyle name="Followed Hyperlink" xfId="8905" builtinId="9" hidden="1"/>
    <cellStyle name="Followed Hyperlink" xfId="8906" builtinId="9" hidden="1"/>
    <cellStyle name="Followed Hyperlink" xfId="8907" builtinId="9" hidden="1"/>
    <cellStyle name="Followed Hyperlink" xfId="8908" builtinId="9" hidden="1"/>
    <cellStyle name="Followed Hyperlink" xfId="8909" builtinId="9" hidden="1"/>
    <cellStyle name="Followed Hyperlink" xfId="8910" builtinId="9" hidden="1"/>
    <cellStyle name="Followed Hyperlink" xfId="8911" builtinId="9" hidden="1"/>
    <cellStyle name="Followed Hyperlink" xfId="8912" builtinId="9" hidden="1"/>
    <cellStyle name="Followed Hyperlink" xfId="8913" builtinId="9" hidden="1"/>
    <cellStyle name="Followed Hyperlink" xfId="8914" builtinId="9" hidden="1"/>
    <cellStyle name="Followed Hyperlink" xfId="8915" builtinId="9" hidden="1"/>
    <cellStyle name="Followed Hyperlink" xfId="8916" builtinId="9" hidden="1"/>
    <cellStyle name="Followed Hyperlink" xfId="8917" builtinId="9" hidden="1"/>
    <cellStyle name="Followed Hyperlink" xfId="8918" builtinId="9" hidden="1"/>
    <cellStyle name="Followed Hyperlink" xfId="8919" builtinId="9" hidden="1"/>
    <cellStyle name="Followed Hyperlink" xfId="8920" builtinId="9" hidden="1"/>
    <cellStyle name="Followed Hyperlink" xfId="8921" builtinId="9" hidden="1"/>
    <cellStyle name="Followed Hyperlink" xfId="8922" builtinId="9" hidden="1"/>
    <cellStyle name="Followed Hyperlink" xfId="8923" builtinId="9" hidden="1"/>
    <cellStyle name="Followed Hyperlink" xfId="8924" builtinId="9" hidden="1"/>
    <cellStyle name="Followed Hyperlink" xfId="8925" builtinId="9" hidden="1"/>
    <cellStyle name="Followed Hyperlink" xfId="8926" builtinId="9" hidden="1"/>
    <cellStyle name="Followed Hyperlink" xfId="8927" builtinId="9" hidden="1"/>
    <cellStyle name="Followed Hyperlink" xfId="8928" builtinId="9" hidden="1"/>
    <cellStyle name="Followed Hyperlink" xfId="8929" builtinId="9" hidden="1"/>
    <cellStyle name="Followed Hyperlink" xfId="8930" builtinId="9" hidden="1"/>
    <cellStyle name="Followed Hyperlink" xfId="8931" builtinId="9" hidden="1"/>
    <cellStyle name="Followed Hyperlink" xfId="8932" builtinId="9" hidden="1"/>
    <cellStyle name="Followed Hyperlink" xfId="8933" builtinId="9" hidden="1"/>
    <cellStyle name="Followed Hyperlink" xfId="8934" builtinId="9" hidden="1"/>
    <cellStyle name="Followed Hyperlink" xfId="8935" builtinId="9" hidden="1"/>
    <cellStyle name="Followed Hyperlink" xfId="8936" builtinId="9" hidden="1"/>
    <cellStyle name="Followed Hyperlink" xfId="8937" builtinId="9" hidden="1"/>
    <cellStyle name="Followed Hyperlink" xfId="8938" builtinId="9" hidden="1"/>
    <cellStyle name="Followed Hyperlink" xfId="8939" builtinId="9" hidden="1"/>
    <cellStyle name="Followed Hyperlink" xfId="8940" builtinId="9" hidden="1"/>
    <cellStyle name="Followed Hyperlink" xfId="8941" builtinId="9" hidden="1"/>
    <cellStyle name="Followed Hyperlink" xfId="8942" builtinId="9" hidden="1"/>
    <cellStyle name="Followed Hyperlink" xfId="8943" builtinId="9" hidden="1"/>
    <cellStyle name="Followed Hyperlink" xfId="8944" builtinId="9" hidden="1"/>
    <cellStyle name="Followed Hyperlink" xfId="8945" builtinId="9" hidden="1"/>
    <cellStyle name="Followed Hyperlink" xfId="8946" builtinId="9" hidden="1"/>
    <cellStyle name="Followed Hyperlink" xfId="8947" builtinId="9" hidden="1"/>
    <cellStyle name="Followed Hyperlink" xfId="8948" builtinId="9" hidden="1"/>
    <cellStyle name="Followed Hyperlink" xfId="8949" builtinId="9" hidden="1"/>
    <cellStyle name="Followed Hyperlink" xfId="8950" builtinId="9" hidden="1"/>
    <cellStyle name="Followed Hyperlink" xfId="8951" builtinId="9" hidden="1"/>
    <cellStyle name="Followed Hyperlink" xfId="8952" builtinId="9" hidden="1"/>
    <cellStyle name="Followed Hyperlink" xfId="8953" builtinId="9" hidden="1"/>
    <cellStyle name="Followed Hyperlink" xfId="8954" builtinId="9" hidden="1"/>
    <cellStyle name="Followed Hyperlink" xfId="8955" builtinId="9" hidden="1"/>
    <cellStyle name="Followed Hyperlink" xfId="8956" builtinId="9" hidden="1"/>
    <cellStyle name="Followed Hyperlink" xfId="8957" builtinId="9" hidden="1"/>
    <cellStyle name="Followed Hyperlink" xfId="8958" builtinId="9" hidden="1"/>
    <cellStyle name="Followed Hyperlink" xfId="8959" builtinId="9" hidden="1"/>
    <cellStyle name="Followed Hyperlink" xfId="8960" builtinId="9" hidden="1"/>
    <cellStyle name="Followed Hyperlink" xfId="8961" builtinId="9" hidden="1"/>
    <cellStyle name="Followed Hyperlink" xfId="8962" builtinId="9" hidden="1"/>
    <cellStyle name="Followed Hyperlink" xfId="8963" builtinId="9" hidden="1"/>
    <cellStyle name="Followed Hyperlink" xfId="8964" builtinId="9" hidden="1"/>
    <cellStyle name="Followed Hyperlink" xfId="8965" builtinId="9" hidden="1"/>
    <cellStyle name="Followed Hyperlink" xfId="8966" builtinId="9" hidden="1"/>
    <cellStyle name="Followed Hyperlink" xfId="8967" builtinId="9" hidden="1"/>
    <cellStyle name="Followed Hyperlink" xfId="8968" builtinId="9" hidden="1"/>
    <cellStyle name="Followed Hyperlink" xfId="8969" builtinId="9" hidden="1"/>
    <cellStyle name="Followed Hyperlink" xfId="8970" builtinId="9" hidden="1"/>
    <cellStyle name="Followed Hyperlink" xfId="8971" builtinId="9" hidden="1"/>
    <cellStyle name="Followed Hyperlink" xfId="8972" builtinId="9" hidden="1"/>
    <cellStyle name="Followed Hyperlink" xfId="8973" builtinId="9" hidden="1"/>
    <cellStyle name="Followed Hyperlink" xfId="8974" builtinId="9" hidden="1"/>
    <cellStyle name="Followed Hyperlink" xfId="8975" builtinId="9" hidden="1"/>
    <cellStyle name="Followed Hyperlink" xfId="8976" builtinId="9" hidden="1"/>
    <cellStyle name="Followed Hyperlink" xfId="8977" builtinId="9" hidden="1"/>
    <cellStyle name="Followed Hyperlink" xfId="8978" builtinId="9" hidden="1"/>
    <cellStyle name="Followed Hyperlink" xfId="8979" builtinId="9" hidden="1"/>
    <cellStyle name="Followed Hyperlink" xfId="8980" builtinId="9" hidden="1"/>
    <cellStyle name="Followed Hyperlink" xfId="8981" builtinId="9" hidden="1"/>
    <cellStyle name="Followed Hyperlink" xfId="8982" builtinId="9" hidden="1"/>
    <cellStyle name="Followed Hyperlink" xfId="8983" builtinId="9" hidden="1"/>
    <cellStyle name="Followed Hyperlink" xfId="8984" builtinId="9" hidden="1"/>
    <cellStyle name="Followed Hyperlink" xfId="8985" builtinId="9" hidden="1"/>
    <cellStyle name="Followed Hyperlink" xfId="8986" builtinId="9" hidden="1"/>
    <cellStyle name="Followed Hyperlink" xfId="8987" builtinId="9" hidden="1"/>
    <cellStyle name="Followed Hyperlink" xfId="8988" builtinId="9" hidden="1"/>
    <cellStyle name="Followed Hyperlink" xfId="8989" builtinId="9" hidden="1"/>
    <cellStyle name="Followed Hyperlink" xfId="8990" builtinId="9" hidden="1"/>
    <cellStyle name="Followed Hyperlink" xfId="8991" builtinId="9" hidden="1"/>
    <cellStyle name="Followed Hyperlink" xfId="8992" builtinId="9" hidden="1"/>
    <cellStyle name="Followed Hyperlink" xfId="8993" builtinId="9" hidden="1"/>
    <cellStyle name="Followed Hyperlink" xfId="8994" builtinId="9" hidden="1"/>
    <cellStyle name="Followed Hyperlink" xfId="8995" builtinId="9" hidden="1"/>
    <cellStyle name="Followed Hyperlink" xfId="8996" builtinId="9" hidden="1"/>
    <cellStyle name="Followed Hyperlink" xfId="8997" builtinId="9" hidden="1"/>
    <cellStyle name="Followed Hyperlink" xfId="8998" builtinId="9" hidden="1"/>
    <cellStyle name="Followed Hyperlink" xfId="8999" builtinId="9" hidden="1"/>
    <cellStyle name="Followed Hyperlink" xfId="9000" builtinId="9" hidden="1"/>
    <cellStyle name="Followed Hyperlink" xfId="9001" builtinId="9" hidden="1"/>
    <cellStyle name="Followed Hyperlink" xfId="9002" builtinId="9" hidden="1"/>
    <cellStyle name="Followed Hyperlink" xfId="9003" builtinId="9" hidden="1"/>
    <cellStyle name="Followed Hyperlink" xfId="9004" builtinId="9" hidden="1"/>
    <cellStyle name="Followed Hyperlink" xfId="9005" builtinId="9" hidden="1"/>
    <cellStyle name="Followed Hyperlink" xfId="9006" builtinId="9" hidden="1"/>
    <cellStyle name="Followed Hyperlink" xfId="9007" builtinId="9" hidden="1"/>
    <cellStyle name="Followed Hyperlink" xfId="9008" builtinId="9" hidden="1"/>
    <cellStyle name="Followed Hyperlink" xfId="9009" builtinId="9" hidden="1"/>
    <cellStyle name="Followed Hyperlink" xfId="9010" builtinId="9" hidden="1"/>
    <cellStyle name="Followed Hyperlink" xfId="9011" builtinId="9" hidden="1"/>
    <cellStyle name="Followed Hyperlink" xfId="9012" builtinId="9" hidden="1"/>
    <cellStyle name="Followed Hyperlink" xfId="9013" builtinId="9" hidden="1"/>
    <cellStyle name="Followed Hyperlink" xfId="9014" builtinId="9" hidden="1"/>
    <cellStyle name="Followed Hyperlink" xfId="9015" builtinId="9" hidden="1"/>
    <cellStyle name="Followed Hyperlink" xfId="9016" builtinId="9" hidden="1"/>
    <cellStyle name="Followed Hyperlink" xfId="9017" builtinId="9" hidden="1"/>
    <cellStyle name="Followed Hyperlink" xfId="9018" builtinId="9" hidden="1"/>
    <cellStyle name="Followed Hyperlink" xfId="9019" builtinId="9" hidden="1"/>
    <cellStyle name="Followed Hyperlink" xfId="9020" builtinId="9" hidden="1"/>
    <cellStyle name="Followed Hyperlink" xfId="9021" builtinId="9" hidden="1"/>
    <cellStyle name="Followed Hyperlink" xfId="9022" builtinId="9" hidden="1"/>
    <cellStyle name="Followed Hyperlink" xfId="9023" builtinId="9" hidden="1"/>
    <cellStyle name="Followed Hyperlink" xfId="9024" builtinId="9" hidden="1"/>
    <cellStyle name="Followed Hyperlink" xfId="9025" builtinId="9" hidden="1"/>
    <cellStyle name="Followed Hyperlink" xfId="9026" builtinId="9" hidden="1"/>
    <cellStyle name="Followed Hyperlink" xfId="9027" builtinId="9" hidden="1"/>
    <cellStyle name="Followed Hyperlink" xfId="9028" builtinId="9" hidden="1"/>
    <cellStyle name="Followed Hyperlink" xfId="9029" builtinId="9" hidden="1"/>
    <cellStyle name="Followed Hyperlink" xfId="9030" builtinId="9" hidden="1"/>
    <cellStyle name="Followed Hyperlink" xfId="9031" builtinId="9" hidden="1"/>
    <cellStyle name="Followed Hyperlink" xfId="9032" builtinId="9" hidden="1"/>
    <cellStyle name="Followed Hyperlink" xfId="9033" builtinId="9" hidden="1"/>
    <cellStyle name="Followed Hyperlink" xfId="9034" builtinId="9" hidden="1"/>
    <cellStyle name="Followed Hyperlink" xfId="9035" builtinId="9" hidden="1"/>
    <cellStyle name="Followed Hyperlink" xfId="9036" builtinId="9" hidden="1"/>
    <cellStyle name="Followed Hyperlink" xfId="9037" builtinId="9" hidden="1"/>
    <cellStyle name="Followed Hyperlink" xfId="9038" builtinId="9" hidden="1"/>
    <cellStyle name="Followed Hyperlink" xfId="9039" builtinId="9" hidden="1"/>
    <cellStyle name="Followed Hyperlink" xfId="9040" builtinId="9" hidden="1"/>
    <cellStyle name="Followed Hyperlink" xfId="9041" builtinId="9" hidden="1"/>
    <cellStyle name="Followed Hyperlink" xfId="9042" builtinId="9" hidden="1"/>
    <cellStyle name="Followed Hyperlink" xfId="9043" builtinId="9" hidden="1"/>
    <cellStyle name="Followed Hyperlink" xfId="9044" builtinId="9" hidden="1"/>
    <cellStyle name="Followed Hyperlink" xfId="9045" builtinId="9" hidden="1"/>
    <cellStyle name="Followed Hyperlink" xfId="9046" builtinId="9" hidden="1"/>
    <cellStyle name="Followed Hyperlink" xfId="9047" builtinId="9" hidden="1"/>
    <cellStyle name="Followed Hyperlink" xfId="9048" builtinId="9" hidden="1"/>
    <cellStyle name="Followed Hyperlink" xfId="9049" builtinId="9" hidden="1"/>
    <cellStyle name="Followed Hyperlink" xfId="9050" builtinId="9" hidden="1"/>
    <cellStyle name="Followed Hyperlink" xfId="9051" builtinId="9" hidden="1"/>
    <cellStyle name="Followed Hyperlink" xfId="9052" builtinId="9" hidden="1"/>
    <cellStyle name="Followed Hyperlink" xfId="9053" builtinId="9" hidden="1"/>
    <cellStyle name="Followed Hyperlink" xfId="9054" builtinId="9" hidden="1"/>
    <cellStyle name="Followed Hyperlink" xfId="9055" builtinId="9" hidden="1"/>
    <cellStyle name="Followed Hyperlink" xfId="9056" builtinId="9" hidden="1"/>
    <cellStyle name="Followed Hyperlink" xfId="9057" builtinId="9" hidden="1"/>
    <cellStyle name="Followed Hyperlink" xfId="9058" builtinId="9" hidden="1"/>
    <cellStyle name="Followed Hyperlink" xfId="9059" builtinId="9" hidden="1"/>
    <cellStyle name="Followed Hyperlink" xfId="9060" builtinId="9" hidden="1"/>
    <cellStyle name="Followed Hyperlink" xfId="9061" builtinId="9" hidden="1"/>
    <cellStyle name="Followed Hyperlink" xfId="9062" builtinId="9" hidden="1"/>
    <cellStyle name="Followed Hyperlink" xfId="9063" builtinId="9" hidden="1"/>
    <cellStyle name="Followed Hyperlink" xfId="9064" builtinId="9" hidden="1"/>
    <cellStyle name="Followed Hyperlink" xfId="9065" builtinId="9" hidden="1"/>
    <cellStyle name="Followed Hyperlink" xfId="9066" builtinId="9" hidden="1"/>
    <cellStyle name="Followed Hyperlink" xfId="9067" builtinId="9" hidden="1"/>
    <cellStyle name="Followed Hyperlink" xfId="9068" builtinId="9" hidden="1"/>
    <cellStyle name="Followed Hyperlink" xfId="9069" builtinId="9" hidden="1"/>
    <cellStyle name="Followed Hyperlink" xfId="9070" builtinId="9" hidden="1"/>
    <cellStyle name="Followed Hyperlink" xfId="9071" builtinId="9" hidden="1"/>
    <cellStyle name="Followed Hyperlink" xfId="9072" builtinId="9" hidden="1"/>
    <cellStyle name="Followed Hyperlink" xfId="9073" builtinId="9" hidden="1"/>
    <cellStyle name="Followed Hyperlink" xfId="9074" builtinId="9" hidden="1"/>
    <cellStyle name="Followed Hyperlink" xfId="9075" builtinId="9" hidden="1"/>
    <cellStyle name="Followed Hyperlink" xfId="9076" builtinId="9" hidden="1"/>
    <cellStyle name="Followed Hyperlink" xfId="9077" builtinId="9" hidden="1"/>
    <cellStyle name="Followed Hyperlink" xfId="9078" builtinId="9" hidden="1"/>
    <cellStyle name="Followed Hyperlink" xfId="9079" builtinId="9" hidden="1"/>
    <cellStyle name="Followed Hyperlink" xfId="9080" builtinId="9" hidden="1"/>
    <cellStyle name="Followed Hyperlink" xfId="9081" builtinId="9" hidden="1"/>
    <cellStyle name="Followed Hyperlink" xfId="9082" builtinId="9" hidden="1"/>
    <cellStyle name="Followed Hyperlink" xfId="9083" builtinId="9" hidden="1"/>
    <cellStyle name="Followed Hyperlink" xfId="9084" builtinId="9" hidden="1"/>
    <cellStyle name="Followed Hyperlink" xfId="9085" builtinId="9" hidden="1"/>
    <cellStyle name="Followed Hyperlink" xfId="9086" builtinId="9" hidden="1"/>
    <cellStyle name="Followed Hyperlink" xfId="9087" builtinId="9" hidden="1"/>
    <cellStyle name="Followed Hyperlink" xfId="9088" builtinId="9" hidden="1"/>
    <cellStyle name="Followed Hyperlink" xfId="9089" builtinId="9" hidden="1"/>
    <cellStyle name="Followed Hyperlink" xfId="9090" builtinId="9" hidden="1"/>
    <cellStyle name="Followed Hyperlink" xfId="9091" builtinId="9" hidden="1"/>
    <cellStyle name="Followed Hyperlink" xfId="9092" builtinId="9" hidden="1"/>
    <cellStyle name="Followed Hyperlink" xfId="9093" builtinId="9" hidden="1"/>
    <cellStyle name="Followed Hyperlink" xfId="9094" builtinId="9" hidden="1"/>
    <cellStyle name="Followed Hyperlink" xfId="9095" builtinId="9" hidden="1"/>
    <cellStyle name="Followed Hyperlink" xfId="9096" builtinId="9" hidden="1"/>
    <cellStyle name="Followed Hyperlink" xfId="9097" builtinId="9" hidden="1"/>
    <cellStyle name="Followed Hyperlink" xfId="9098" builtinId="9" hidden="1"/>
    <cellStyle name="Followed Hyperlink" xfId="9099" builtinId="9" hidden="1"/>
    <cellStyle name="Followed Hyperlink" xfId="9100" builtinId="9" hidden="1"/>
    <cellStyle name="Followed Hyperlink" xfId="9101" builtinId="9" hidden="1"/>
    <cellStyle name="Followed Hyperlink" xfId="9102" builtinId="9" hidden="1"/>
    <cellStyle name="Followed Hyperlink" xfId="9103" builtinId="9" hidden="1"/>
    <cellStyle name="Followed Hyperlink" xfId="9104" builtinId="9" hidden="1"/>
    <cellStyle name="Followed Hyperlink" xfId="9105" builtinId="9" hidden="1"/>
    <cellStyle name="Followed Hyperlink" xfId="9106" builtinId="9" hidden="1"/>
    <cellStyle name="Followed Hyperlink" xfId="9107" builtinId="9" hidden="1"/>
    <cellStyle name="Followed Hyperlink" xfId="9108" builtinId="9" hidden="1"/>
    <cellStyle name="Followed Hyperlink" xfId="9109" builtinId="9" hidden="1"/>
    <cellStyle name="Followed Hyperlink" xfId="9110" builtinId="9" hidden="1"/>
    <cellStyle name="Followed Hyperlink" xfId="9111" builtinId="9" hidden="1"/>
    <cellStyle name="Followed Hyperlink" xfId="9112" builtinId="9" hidden="1"/>
    <cellStyle name="Followed Hyperlink" xfId="9113" builtinId="9" hidden="1"/>
    <cellStyle name="Followed Hyperlink" xfId="9114" builtinId="9" hidden="1"/>
    <cellStyle name="Followed Hyperlink" xfId="9115" builtinId="9" hidden="1"/>
    <cellStyle name="Followed Hyperlink" xfId="9116" builtinId="9" hidden="1"/>
    <cellStyle name="Followed Hyperlink" xfId="9117" builtinId="9" hidden="1"/>
    <cellStyle name="Followed Hyperlink" xfId="9118" builtinId="9" hidden="1"/>
    <cellStyle name="Followed Hyperlink" xfId="9119" builtinId="9" hidden="1"/>
    <cellStyle name="Followed Hyperlink" xfId="9120" builtinId="9" hidden="1"/>
    <cellStyle name="Followed Hyperlink" xfId="9121" builtinId="9" hidden="1"/>
    <cellStyle name="Followed Hyperlink" xfId="9122" builtinId="9" hidden="1"/>
    <cellStyle name="Followed Hyperlink" xfId="9123" builtinId="9" hidden="1"/>
    <cellStyle name="Followed Hyperlink" xfId="9124" builtinId="9" hidden="1"/>
    <cellStyle name="Followed Hyperlink" xfId="9125" builtinId="9" hidden="1"/>
    <cellStyle name="Followed Hyperlink" xfId="9126" builtinId="9" hidden="1"/>
    <cellStyle name="Followed Hyperlink" xfId="9127" builtinId="9" hidden="1"/>
    <cellStyle name="Followed Hyperlink" xfId="9128" builtinId="9" hidden="1"/>
    <cellStyle name="Followed Hyperlink" xfId="9129" builtinId="9" hidden="1"/>
    <cellStyle name="Followed Hyperlink" xfId="9130" builtinId="9" hidden="1"/>
    <cellStyle name="Followed Hyperlink" xfId="9131" builtinId="9" hidden="1"/>
    <cellStyle name="Followed Hyperlink" xfId="9132" builtinId="9" hidden="1"/>
    <cellStyle name="Followed Hyperlink" xfId="9133" builtinId="9" hidden="1"/>
    <cellStyle name="Followed Hyperlink" xfId="9134" builtinId="9" hidden="1"/>
    <cellStyle name="Followed Hyperlink" xfId="9135" builtinId="9" hidden="1"/>
    <cellStyle name="Followed Hyperlink" xfId="9136" builtinId="9" hidden="1"/>
    <cellStyle name="Followed Hyperlink" xfId="9137" builtinId="9" hidden="1"/>
    <cellStyle name="Followed Hyperlink" xfId="9138" builtinId="9" hidden="1"/>
    <cellStyle name="Followed Hyperlink" xfId="9139" builtinId="9" hidden="1"/>
    <cellStyle name="Followed Hyperlink" xfId="9140" builtinId="9" hidden="1"/>
    <cellStyle name="Followed Hyperlink" xfId="9141" builtinId="9" hidden="1"/>
    <cellStyle name="Followed Hyperlink" xfId="9142" builtinId="9" hidden="1"/>
    <cellStyle name="Followed Hyperlink" xfId="9143" builtinId="9" hidden="1"/>
    <cellStyle name="Followed Hyperlink" xfId="9144" builtinId="9" hidden="1"/>
    <cellStyle name="Followed Hyperlink" xfId="9145" builtinId="9" hidden="1"/>
    <cellStyle name="Followed Hyperlink" xfId="9146" builtinId="9" hidden="1"/>
    <cellStyle name="Followed Hyperlink" xfId="9147" builtinId="9" hidden="1"/>
    <cellStyle name="Followed Hyperlink" xfId="9148" builtinId="9" hidden="1"/>
    <cellStyle name="Followed Hyperlink" xfId="9149" builtinId="9" hidden="1"/>
    <cellStyle name="Followed Hyperlink" xfId="9150" builtinId="9" hidden="1"/>
    <cellStyle name="Followed Hyperlink" xfId="9151" builtinId="9" hidden="1"/>
    <cellStyle name="Followed Hyperlink" xfId="9152" builtinId="9" hidden="1"/>
    <cellStyle name="Followed Hyperlink" xfId="9153" builtinId="9" hidden="1"/>
    <cellStyle name="Followed Hyperlink" xfId="9154" builtinId="9" hidden="1"/>
    <cellStyle name="Followed Hyperlink" xfId="9155" builtinId="9" hidden="1"/>
    <cellStyle name="Followed Hyperlink" xfId="9156" builtinId="9" hidden="1"/>
    <cellStyle name="Followed Hyperlink" xfId="9157" builtinId="9" hidden="1"/>
    <cellStyle name="Followed Hyperlink" xfId="9158" builtinId="9" hidden="1"/>
    <cellStyle name="Followed Hyperlink" xfId="9159" builtinId="9" hidden="1"/>
    <cellStyle name="Followed Hyperlink" xfId="9160" builtinId="9" hidden="1"/>
    <cellStyle name="Followed Hyperlink" xfId="9161" builtinId="9" hidden="1"/>
    <cellStyle name="Followed Hyperlink" xfId="9162" builtinId="9" hidden="1"/>
    <cellStyle name="Followed Hyperlink" xfId="9163" builtinId="9" hidden="1"/>
    <cellStyle name="Followed Hyperlink" xfId="9164" builtinId="9" hidden="1"/>
    <cellStyle name="Followed Hyperlink" xfId="9165" builtinId="9" hidden="1"/>
    <cellStyle name="Followed Hyperlink" xfId="9166" builtinId="9" hidden="1"/>
    <cellStyle name="Followed Hyperlink" xfId="9167" builtinId="9" hidden="1"/>
    <cellStyle name="Followed Hyperlink" xfId="9168" builtinId="9" hidden="1"/>
    <cellStyle name="Followed Hyperlink" xfId="9169" builtinId="9" hidden="1"/>
    <cellStyle name="Followed Hyperlink" xfId="9170" builtinId="9" hidden="1"/>
    <cellStyle name="Followed Hyperlink" xfId="9171" builtinId="9" hidden="1"/>
    <cellStyle name="Followed Hyperlink" xfId="9172" builtinId="9" hidden="1"/>
    <cellStyle name="Followed Hyperlink" xfId="9173" builtinId="9" hidden="1"/>
    <cellStyle name="Followed Hyperlink" xfId="9174" builtinId="9" hidden="1"/>
    <cellStyle name="Followed Hyperlink" xfId="9175" builtinId="9" hidden="1"/>
    <cellStyle name="Followed Hyperlink" xfId="9176" builtinId="9" hidden="1"/>
    <cellStyle name="Followed Hyperlink" xfId="9177" builtinId="9" hidden="1"/>
    <cellStyle name="Followed Hyperlink" xfId="9178" builtinId="9" hidden="1"/>
    <cellStyle name="Followed Hyperlink" xfId="9179" builtinId="9" hidden="1"/>
    <cellStyle name="Followed Hyperlink" xfId="9180" builtinId="9" hidden="1"/>
    <cellStyle name="Followed Hyperlink" xfId="9181" builtinId="9" hidden="1"/>
    <cellStyle name="Followed Hyperlink" xfId="9182" builtinId="9" hidden="1"/>
    <cellStyle name="Followed Hyperlink" xfId="9183" builtinId="9" hidden="1"/>
    <cellStyle name="Followed Hyperlink" xfId="9184" builtinId="9" hidden="1"/>
    <cellStyle name="Followed Hyperlink" xfId="9185" builtinId="9" hidden="1"/>
    <cellStyle name="Followed Hyperlink" xfId="9186" builtinId="9" hidden="1"/>
    <cellStyle name="Followed Hyperlink" xfId="9187" builtinId="9" hidden="1"/>
    <cellStyle name="Followed Hyperlink" xfId="9188" builtinId="9" hidden="1"/>
    <cellStyle name="Followed Hyperlink" xfId="9189" builtinId="9" hidden="1"/>
    <cellStyle name="Followed Hyperlink" xfId="9190" builtinId="9" hidden="1"/>
    <cellStyle name="Followed Hyperlink" xfId="9191" builtinId="9" hidden="1"/>
    <cellStyle name="Followed Hyperlink" xfId="9192" builtinId="9" hidden="1"/>
    <cellStyle name="Followed Hyperlink" xfId="9193" builtinId="9" hidden="1"/>
    <cellStyle name="Followed Hyperlink" xfId="9194" builtinId="9" hidden="1"/>
    <cellStyle name="Followed Hyperlink" xfId="9195" builtinId="9" hidden="1"/>
    <cellStyle name="Followed Hyperlink" xfId="9196" builtinId="9" hidden="1"/>
    <cellStyle name="Followed Hyperlink" xfId="9197" builtinId="9" hidden="1"/>
    <cellStyle name="Followed Hyperlink" xfId="9198" builtinId="9" hidden="1"/>
    <cellStyle name="Followed Hyperlink" xfId="9199" builtinId="9" hidden="1"/>
    <cellStyle name="Followed Hyperlink" xfId="9200" builtinId="9" hidden="1"/>
    <cellStyle name="Followed Hyperlink" xfId="9201" builtinId="9" hidden="1"/>
    <cellStyle name="Followed Hyperlink" xfId="9202" builtinId="9" hidden="1"/>
    <cellStyle name="Followed Hyperlink" xfId="9203" builtinId="9" hidden="1"/>
    <cellStyle name="Followed Hyperlink" xfId="9204" builtinId="9" hidden="1"/>
    <cellStyle name="Followed Hyperlink" xfId="9205" builtinId="9" hidden="1"/>
    <cellStyle name="Followed Hyperlink" xfId="9206" builtinId="9" hidden="1"/>
    <cellStyle name="Followed Hyperlink" xfId="9207" builtinId="9" hidden="1"/>
    <cellStyle name="Followed Hyperlink" xfId="9208" builtinId="9" hidden="1"/>
    <cellStyle name="Followed Hyperlink" xfId="9209" builtinId="9" hidden="1"/>
    <cellStyle name="Followed Hyperlink" xfId="9210" builtinId="9" hidden="1"/>
    <cellStyle name="Followed Hyperlink" xfId="9211" builtinId="9" hidden="1"/>
    <cellStyle name="Followed Hyperlink" xfId="9212" builtinId="9" hidden="1"/>
    <cellStyle name="Followed Hyperlink" xfId="9213" builtinId="9" hidden="1"/>
    <cellStyle name="Followed Hyperlink" xfId="9214" builtinId="9" hidden="1"/>
    <cellStyle name="Followed Hyperlink" xfId="9215" builtinId="9" hidden="1"/>
    <cellStyle name="Followed Hyperlink" xfId="9216" builtinId="9" hidden="1"/>
    <cellStyle name="Followed Hyperlink" xfId="9217" builtinId="9" hidden="1"/>
    <cellStyle name="Followed Hyperlink" xfId="9218" builtinId="9" hidden="1"/>
    <cellStyle name="Followed Hyperlink" xfId="9219" builtinId="9" hidden="1"/>
    <cellStyle name="Followed Hyperlink" xfId="9220" builtinId="9" hidden="1"/>
    <cellStyle name="Followed Hyperlink" xfId="9221" builtinId="9" hidden="1"/>
    <cellStyle name="Followed Hyperlink" xfId="9222" builtinId="9" hidden="1"/>
    <cellStyle name="Followed Hyperlink" xfId="9223" builtinId="9" hidden="1"/>
    <cellStyle name="Followed Hyperlink" xfId="9224" builtinId="9" hidden="1"/>
    <cellStyle name="Followed Hyperlink" xfId="9225" builtinId="9" hidden="1"/>
    <cellStyle name="Followed Hyperlink" xfId="9226" builtinId="9" hidden="1"/>
    <cellStyle name="Followed Hyperlink" xfId="9227" builtinId="9" hidden="1"/>
    <cellStyle name="Followed Hyperlink" xfId="9228" builtinId="9" hidden="1"/>
    <cellStyle name="Followed Hyperlink" xfId="9229" builtinId="9" hidden="1"/>
    <cellStyle name="Followed Hyperlink" xfId="9230" builtinId="9" hidden="1"/>
    <cellStyle name="Followed Hyperlink" xfId="9231" builtinId="9" hidden="1"/>
    <cellStyle name="Followed Hyperlink" xfId="9232" builtinId="9" hidden="1"/>
    <cellStyle name="Followed Hyperlink" xfId="9233" builtinId="9" hidden="1"/>
    <cellStyle name="Followed Hyperlink" xfId="9234" builtinId="9" hidden="1"/>
    <cellStyle name="Followed Hyperlink" xfId="9235" builtinId="9" hidden="1"/>
    <cellStyle name="Followed Hyperlink" xfId="9236" builtinId="9" hidden="1"/>
    <cellStyle name="Followed Hyperlink" xfId="9237" builtinId="9" hidden="1"/>
    <cellStyle name="Followed Hyperlink" xfId="9238" builtinId="9" hidden="1"/>
    <cellStyle name="Followed Hyperlink" xfId="9239" builtinId="9" hidden="1"/>
    <cellStyle name="Followed Hyperlink" xfId="9240" builtinId="9" hidden="1"/>
    <cellStyle name="Followed Hyperlink" xfId="9241" builtinId="9" hidden="1"/>
    <cellStyle name="Followed Hyperlink" xfId="9242" builtinId="9" hidden="1"/>
    <cellStyle name="Followed Hyperlink" xfId="9243" builtinId="9" hidden="1"/>
    <cellStyle name="Followed Hyperlink" xfId="9244" builtinId="9" hidden="1"/>
    <cellStyle name="Followed Hyperlink" xfId="9245" builtinId="9" hidden="1"/>
    <cellStyle name="Followed Hyperlink" xfId="9246" builtinId="9" hidden="1"/>
    <cellStyle name="Followed Hyperlink" xfId="9247" builtinId="9" hidden="1"/>
    <cellStyle name="Followed Hyperlink" xfId="9248" builtinId="9" hidden="1"/>
    <cellStyle name="Followed Hyperlink" xfId="9249" builtinId="9" hidden="1"/>
    <cellStyle name="Followed Hyperlink" xfId="9250" builtinId="9" hidden="1"/>
    <cellStyle name="Followed Hyperlink" xfId="9251" builtinId="9" hidden="1"/>
    <cellStyle name="Followed Hyperlink" xfId="9252" builtinId="9" hidden="1"/>
    <cellStyle name="Followed Hyperlink" xfId="9253" builtinId="9" hidden="1"/>
    <cellStyle name="Followed Hyperlink" xfId="9254" builtinId="9" hidden="1"/>
    <cellStyle name="Followed Hyperlink" xfId="9255" builtinId="9" hidden="1"/>
    <cellStyle name="Followed Hyperlink" xfId="9256" builtinId="9" hidden="1"/>
    <cellStyle name="Followed Hyperlink" xfId="9257" builtinId="9" hidden="1"/>
    <cellStyle name="Followed Hyperlink" xfId="9258" builtinId="9" hidden="1"/>
    <cellStyle name="Followed Hyperlink" xfId="9259" builtinId="9" hidden="1"/>
    <cellStyle name="Followed Hyperlink" xfId="9260" builtinId="9" hidden="1"/>
    <cellStyle name="Followed Hyperlink" xfId="9261" builtinId="9" hidden="1"/>
    <cellStyle name="Followed Hyperlink" xfId="9262" builtinId="9" hidden="1"/>
    <cellStyle name="Followed Hyperlink" xfId="9263" builtinId="9" hidden="1"/>
    <cellStyle name="Followed Hyperlink" xfId="9264" builtinId="9" hidden="1"/>
    <cellStyle name="Followed Hyperlink" xfId="9265" builtinId="9" hidden="1"/>
    <cellStyle name="Followed Hyperlink" xfId="9266" builtinId="9" hidden="1"/>
    <cellStyle name="Followed Hyperlink" xfId="9267" builtinId="9" hidden="1"/>
    <cellStyle name="Followed Hyperlink" xfId="9268" builtinId="9" hidden="1"/>
    <cellStyle name="Followed Hyperlink" xfId="9269" builtinId="9" hidden="1"/>
    <cellStyle name="Followed Hyperlink" xfId="9270" builtinId="9" hidden="1"/>
    <cellStyle name="Followed Hyperlink" xfId="9271" builtinId="9" hidden="1"/>
    <cellStyle name="Followed Hyperlink" xfId="9272" builtinId="9" hidden="1"/>
    <cellStyle name="Followed Hyperlink" xfId="9273" builtinId="9" hidden="1"/>
    <cellStyle name="Followed Hyperlink" xfId="9274" builtinId="9" hidden="1"/>
    <cellStyle name="Followed Hyperlink" xfId="9275" builtinId="9" hidden="1"/>
    <cellStyle name="Followed Hyperlink" xfId="9276" builtinId="9" hidden="1"/>
    <cellStyle name="Followed Hyperlink" xfId="9277" builtinId="9" hidden="1"/>
    <cellStyle name="Followed Hyperlink" xfId="9278" builtinId="9" hidden="1"/>
    <cellStyle name="Followed Hyperlink" xfId="9279" builtinId="9" hidden="1"/>
    <cellStyle name="Followed Hyperlink" xfId="9280" builtinId="9" hidden="1"/>
    <cellStyle name="Followed Hyperlink" xfId="9281" builtinId="9" hidden="1"/>
    <cellStyle name="Followed Hyperlink" xfId="9282" builtinId="9" hidden="1"/>
    <cellStyle name="Followed Hyperlink" xfId="9283" builtinId="9" hidden="1"/>
    <cellStyle name="Followed Hyperlink" xfId="9284" builtinId="9" hidden="1"/>
    <cellStyle name="Followed Hyperlink" xfId="9285" builtinId="9" hidden="1"/>
    <cellStyle name="Followed Hyperlink" xfId="9286" builtinId="9" hidden="1"/>
    <cellStyle name="Followed Hyperlink" xfId="9287" builtinId="9" hidden="1"/>
    <cellStyle name="Followed Hyperlink" xfId="9288" builtinId="9" hidden="1"/>
    <cellStyle name="Followed Hyperlink" xfId="9289" builtinId="9" hidden="1"/>
    <cellStyle name="Followed Hyperlink" xfId="9290" builtinId="9" hidden="1"/>
    <cellStyle name="Followed Hyperlink" xfId="9291" builtinId="9" hidden="1"/>
    <cellStyle name="Followed Hyperlink" xfId="9292" builtinId="9" hidden="1"/>
    <cellStyle name="Followed Hyperlink" xfId="9293" builtinId="9" hidden="1"/>
    <cellStyle name="Followed Hyperlink" xfId="9294" builtinId="9" hidden="1"/>
    <cellStyle name="Followed Hyperlink" xfId="9295" builtinId="9" hidden="1"/>
    <cellStyle name="Followed Hyperlink" xfId="9296" builtinId="9" hidden="1"/>
    <cellStyle name="Followed Hyperlink" xfId="9297" builtinId="9" hidden="1"/>
    <cellStyle name="Followed Hyperlink" xfId="9298" builtinId="9" hidden="1"/>
    <cellStyle name="Followed Hyperlink" xfId="9299" builtinId="9" hidden="1"/>
    <cellStyle name="Followed Hyperlink" xfId="9300" builtinId="9" hidden="1"/>
    <cellStyle name="Followed Hyperlink" xfId="9301" builtinId="9" hidden="1"/>
    <cellStyle name="Followed Hyperlink" xfId="9302" builtinId="9" hidden="1"/>
    <cellStyle name="Followed Hyperlink" xfId="9303" builtinId="9" hidden="1"/>
    <cellStyle name="Followed Hyperlink" xfId="9304" builtinId="9" hidden="1"/>
    <cellStyle name="Followed Hyperlink" xfId="9305" builtinId="9" hidden="1"/>
    <cellStyle name="Followed Hyperlink" xfId="9306" builtinId="9" hidden="1"/>
    <cellStyle name="Followed Hyperlink" xfId="9307" builtinId="9" hidden="1"/>
    <cellStyle name="Followed Hyperlink" xfId="9308" builtinId="9" hidden="1"/>
    <cellStyle name="Followed Hyperlink" xfId="9309" builtinId="9" hidden="1"/>
    <cellStyle name="Followed Hyperlink" xfId="9310" builtinId="9" hidden="1"/>
    <cellStyle name="Followed Hyperlink" xfId="9311" builtinId="9" hidden="1"/>
    <cellStyle name="Followed Hyperlink" xfId="9312" builtinId="9" hidden="1"/>
    <cellStyle name="Followed Hyperlink" xfId="9313" builtinId="9" hidden="1"/>
    <cellStyle name="Followed Hyperlink" xfId="9314" builtinId="9" hidden="1"/>
    <cellStyle name="Followed Hyperlink" xfId="9315" builtinId="9" hidden="1"/>
    <cellStyle name="Followed Hyperlink" xfId="9316" builtinId="9" hidden="1"/>
    <cellStyle name="Followed Hyperlink" xfId="9317" builtinId="9" hidden="1"/>
    <cellStyle name="Followed Hyperlink" xfId="9318" builtinId="9" hidden="1"/>
    <cellStyle name="Followed Hyperlink" xfId="9319" builtinId="9" hidden="1"/>
    <cellStyle name="Followed Hyperlink" xfId="9320" builtinId="9" hidden="1"/>
    <cellStyle name="Followed Hyperlink" xfId="9321" builtinId="9" hidden="1"/>
    <cellStyle name="Followed Hyperlink" xfId="9322" builtinId="9" hidden="1"/>
    <cellStyle name="Followed Hyperlink" xfId="9323" builtinId="9" hidden="1"/>
    <cellStyle name="Followed Hyperlink" xfId="9324" builtinId="9" hidden="1"/>
    <cellStyle name="Followed Hyperlink" xfId="9325" builtinId="9" hidden="1"/>
    <cellStyle name="Followed Hyperlink" xfId="9326" builtinId="9" hidden="1"/>
    <cellStyle name="Followed Hyperlink" xfId="9327" builtinId="9" hidden="1"/>
    <cellStyle name="Followed Hyperlink" xfId="9328" builtinId="9" hidden="1"/>
    <cellStyle name="Followed Hyperlink" xfId="9329" builtinId="9" hidden="1"/>
    <cellStyle name="Followed Hyperlink" xfId="9330" builtinId="9" hidden="1"/>
    <cellStyle name="Followed Hyperlink" xfId="9331" builtinId="9" hidden="1"/>
    <cellStyle name="Followed Hyperlink" xfId="9332" builtinId="9" hidden="1"/>
    <cellStyle name="Followed Hyperlink" xfId="9333" builtinId="9" hidden="1"/>
    <cellStyle name="Followed Hyperlink" xfId="9334" builtinId="9" hidden="1"/>
    <cellStyle name="Followed Hyperlink" xfId="9335" builtinId="9" hidden="1"/>
    <cellStyle name="Followed Hyperlink" xfId="9336" builtinId="9" hidden="1"/>
    <cellStyle name="Followed Hyperlink" xfId="9337" builtinId="9" hidden="1"/>
    <cellStyle name="Followed Hyperlink" xfId="9338" builtinId="9" hidden="1"/>
    <cellStyle name="Followed Hyperlink" xfId="9339" builtinId="9" hidden="1"/>
    <cellStyle name="Followed Hyperlink" xfId="9340" builtinId="9" hidden="1"/>
    <cellStyle name="Followed Hyperlink" xfId="9341" builtinId="9" hidden="1"/>
    <cellStyle name="Followed Hyperlink" xfId="9342" builtinId="9" hidden="1"/>
    <cellStyle name="Followed Hyperlink" xfId="9343" builtinId="9" hidden="1"/>
    <cellStyle name="Followed Hyperlink" xfId="9344" builtinId="9" hidden="1"/>
    <cellStyle name="Followed Hyperlink" xfId="9345" builtinId="9" hidden="1"/>
    <cellStyle name="Followed Hyperlink" xfId="9346" builtinId="9" hidden="1"/>
    <cellStyle name="Followed Hyperlink" xfId="9347" builtinId="9" hidden="1"/>
    <cellStyle name="Followed Hyperlink" xfId="9348" builtinId="9" hidden="1"/>
    <cellStyle name="Followed Hyperlink" xfId="9349" builtinId="9" hidden="1"/>
    <cellStyle name="Followed Hyperlink" xfId="9350" builtinId="9" hidden="1"/>
    <cellStyle name="Followed Hyperlink" xfId="9351" builtinId="9" hidden="1"/>
    <cellStyle name="Followed Hyperlink" xfId="9352" builtinId="9" hidden="1"/>
    <cellStyle name="Followed Hyperlink" xfId="9353" builtinId="9" hidden="1"/>
    <cellStyle name="Followed Hyperlink" xfId="9354" builtinId="9" hidden="1"/>
    <cellStyle name="Followed Hyperlink" xfId="9355" builtinId="9" hidden="1"/>
    <cellStyle name="Followed Hyperlink" xfId="9356" builtinId="9" hidden="1"/>
    <cellStyle name="Followed Hyperlink" xfId="9357" builtinId="9" hidden="1"/>
    <cellStyle name="Followed Hyperlink" xfId="9358" builtinId="9" hidden="1"/>
    <cellStyle name="Followed Hyperlink" xfId="9359" builtinId="9" hidden="1"/>
    <cellStyle name="Followed Hyperlink" xfId="9360" builtinId="9" hidden="1"/>
    <cellStyle name="Followed Hyperlink" xfId="9361" builtinId="9" hidden="1"/>
    <cellStyle name="Followed Hyperlink" xfId="9362" builtinId="9" hidden="1"/>
    <cellStyle name="Followed Hyperlink" xfId="9363" builtinId="9" hidden="1"/>
    <cellStyle name="Followed Hyperlink" xfId="9364" builtinId="9" hidden="1"/>
    <cellStyle name="Followed Hyperlink" xfId="9365" builtinId="9" hidden="1"/>
    <cellStyle name="Followed Hyperlink" xfId="9366" builtinId="9" hidden="1"/>
    <cellStyle name="Followed Hyperlink" xfId="9367" builtinId="9" hidden="1"/>
    <cellStyle name="Followed Hyperlink" xfId="9368" builtinId="9" hidden="1"/>
    <cellStyle name="Followed Hyperlink" xfId="9369" builtinId="9" hidden="1"/>
    <cellStyle name="Followed Hyperlink" xfId="9370" builtinId="9" hidden="1"/>
    <cellStyle name="Followed Hyperlink" xfId="9371" builtinId="9" hidden="1"/>
    <cellStyle name="Followed Hyperlink" xfId="9372" builtinId="9" hidden="1"/>
    <cellStyle name="Followed Hyperlink" xfId="9373" builtinId="9" hidden="1"/>
    <cellStyle name="Followed Hyperlink" xfId="9374" builtinId="9" hidden="1"/>
    <cellStyle name="Followed Hyperlink" xfId="9375" builtinId="9" hidden="1"/>
    <cellStyle name="Followed Hyperlink" xfId="9376" builtinId="9" hidden="1"/>
    <cellStyle name="Followed Hyperlink" xfId="9377" builtinId="9" hidden="1"/>
    <cellStyle name="Followed Hyperlink" xfId="9378" builtinId="9" hidden="1"/>
    <cellStyle name="Followed Hyperlink" xfId="9379" builtinId="9" hidden="1"/>
    <cellStyle name="Followed Hyperlink" xfId="9380" builtinId="9" hidden="1"/>
    <cellStyle name="Followed Hyperlink" xfId="9381" builtinId="9" hidden="1"/>
    <cellStyle name="Followed Hyperlink" xfId="9382" builtinId="9" hidden="1"/>
    <cellStyle name="Followed Hyperlink" xfId="9383" builtinId="9" hidden="1"/>
    <cellStyle name="Followed Hyperlink" xfId="9384" builtinId="9" hidden="1"/>
    <cellStyle name="Followed Hyperlink" xfId="9385" builtinId="9" hidden="1"/>
    <cellStyle name="Followed Hyperlink" xfId="9386" builtinId="9" hidden="1"/>
    <cellStyle name="Followed Hyperlink" xfId="9387" builtinId="9" hidden="1"/>
    <cellStyle name="Followed Hyperlink" xfId="9388" builtinId="9" hidden="1"/>
    <cellStyle name="Followed Hyperlink" xfId="9389" builtinId="9" hidden="1"/>
    <cellStyle name="Followed Hyperlink" xfId="9390" builtinId="9" hidden="1"/>
    <cellStyle name="Followed Hyperlink" xfId="9391" builtinId="9" hidden="1"/>
    <cellStyle name="Followed Hyperlink" xfId="9392" builtinId="9" hidden="1"/>
    <cellStyle name="Followed Hyperlink" xfId="9393" builtinId="9" hidden="1"/>
    <cellStyle name="Followed Hyperlink" xfId="9394" builtinId="9" hidden="1"/>
    <cellStyle name="Followed Hyperlink" xfId="9395" builtinId="9" hidden="1"/>
    <cellStyle name="Followed Hyperlink" xfId="9396" builtinId="9" hidden="1"/>
    <cellStyle name="Followed Hyperlink" xfId="9397" builtinId="9" hidden="1"/>
    <cellStyle name="Followed Hyperlink" xfId="9398" builtinId="9" hidden="1"/>
    <cellStyle name="Followed Hyperlink" xfId="9399" builtinId="9" hidden="1"/>
    <cellStyle name="Followed Hyperlink" xfId="9400" builtinId="9" hidden="1"/>
    <cellStyle name="Followed Hyperlink" xfId="9401" builtinId="9" hidden="1"/>
    <cellStyle name="Followed Hyperlink" xfId="9402" builtinId="9" hidden="1"/>
    <cellStyle name="Followed Hyperlink" xfId="9403" builtinId="9" hidden="1"/>
    <cellStyle name="Followed Hyperlink" xfId="9404" builtinId="9" hidden="1"/>
    <cellStyle name="Followed Hyperlink" xfId="9405" builtinId="9" hidden="1"/>
    <cellStyle name="Followed Hyperlink" xfId="9406" builtinId="9" hidden="1"/>
    <cellStyle name="Followed Hyperlink" xfId="9407" builtinId="9" hidden="1"/>
    <cellStyle name="Followed Hyperlink" xfId="9408" builtinId="9" hidden="1"/>
    <cellStyle name="Followed Hyperlink" xfId="9409" builtinId="9" hidden="1"/>
    <cellStyle name="Followed Hyperlink" xfId="9410" builtinId="9" hidden="1"/>
    <cellStyle name="Followed Hyperlink" xfId="9411" builtinId="9" hidden="1"/>
    <cellStyle name="Followed Hyperlink" xfId="9412" builtinId="9" hidden="1"/>
    <cellStyle name="Followed Hyperlink" xfId="9413" builtinId="9" hidden="1"/>
    <cellStyle name="Followed Hyperlink" xfId="9414" builtinId="9" hidden="1"/>
    <cellStyle name="Followed Hyperlink" xfId="9415" builtinId="9" hidden="1"/>
    <cellStyle name="Followed Hyperlink" xfId="9416" builtinId="9" hidden="1"/>
    <cellStyle name="Followed Hyperlink" xfId="9417" builtinId="9" hidden="1"/>
    <cellStyle name="Followed Hyperlink" xfId="9418" builtinId="9" hidden="1"/>
    <cellStyle name="Followed Hyperlink" xfId="9419" builtinId="9" hidden="1"/>
    <cellStyle name="Followed Hyperlink" xfId="9420" builtinId="9" hidden="1"/>
    <cellStyle name="Followed Hyperlink" xfId="9421" builtinId="9" hidden="1"/>
    <cellStyle name="Followed Hyperlink" xfId="9422" builtinId="9" hidden="1"/>
    <cellStyle name="Followed Hyperlink" xfId="9423" builtinId="9" hidden="1"/>
    <cellStyle name="Followed Hyperlink" xfId="9424" builtinId="9" hidden="1"/>
    <cellStyle name="Followed Hyperlink" xfId="9425" builtinId="9" hidden="1"/>
    <cellStyle name="Followed Hyperlink" xfId="9426" builtinId="9" hidden="1"/>
    <cellStyle name="Followed Hyperlink" xfId="9427" builtinId="9" hidden="1"/>
    <cellStyle name="Followed Hyperlink" xfId="9428" builtinId="9" hidden="1"/>
    <cellStyle name="Followed Hyperlink" xfId="9429" builtinId="9" hidden="1"/>
    <cellStyle name="Followed Hyperlink" xfId="9430" builtinId="9" hidden="1"/>
    <cellStyle name="Followed Hyperlink" xfId="9431" builtinId="9" hidden="1"/>
    <cellStyle name="Followed Hyperlink" xfId="9432" builtinId="9" hidden="1"/>
    <cellStyle name="Followed Hyperlink" xfId="9433" builtinId="9" hidden="1"/>
    <cellStyle name="Followed Hyperlink" xfId="9434" builtinId="9" hidden="1"/>
    <cellStyle name="Followed Hyperlink" xfId="9435" builtinId="9" hidden="1"/>
    <cellStyle name="Followed Hyperlink" xfId="9436" builtinId="9" hidden="1"/>
    <cellStyle name="Followed Hyperlink" xfId="9437" builtinId="9" hidden="1"/>
    <cellStyle name="Followed Hyperlink" xfId="9438" builtinId="9" hidden="1"/>
    <cellStyle name="Followed Hyperlink" xfId="9439" builtinId="9" hidden="1"/>
    <cellStyle name="Followed Hyperlink" xfId="9440" builtinId="9" hidden="1"/>
    <cellStyle name="Followed Hyperlink" xfId="9441" builtinId="9" hidden="1"/>
    <cellStyle name="Followed Hyperlink" xfId="9442" builtinId="9" hidden="1"/>
    <cellStyle name="Followed Hyperlink" xfId="9443" builtinId="9" hidden="1"/>
    <cellStyle name="Followed Hyperlink" xfId="9444" builtinId="9" hidden="1"/>
    <cellStyle name="Followed Hyperlink" xfId="9445" builtinId="9" hidden="1"/>
    <cellStyle name="Followed Hyperlink" xfId="9446" builtinId="9" hidden="1"/>
    <cellStyle name="Followed Hyperlink" xfId="9447" builtinId="9" hidden="1"/>
    <cellStyle name="Followed Hyperlink" xfId="9448" builtinId="9" hidden="1"/>
    <cellStyle name="Followed Hyperlink" xfId="9449" builtinId="9" hidden="1"/>
    <cellStyle name="Followed Hyperlink" xfId="9450" builtinId="9" hidden="1"/>
    <cellStyle name="Followed Hyperlink" xfId="9451" builtinId="9" hidden="1"/>
    <cellStyle name="Followed Hyperlink" xfId="9452" builtinId="9" hidden="1"/>
    <cellStyle name="Followed Hyperlink" xfId="9453" builtinId="9" hidden="1"/>
    <cellStyle name="Followed Hyperlink" xfId="9454" builtinId="9" hidden="1"/>
    <cellStyle name="Followed Hyperlink" xfId="9455" builtinId="9" hidden="1"/>
    <cellStyle name="Followed Hyperlink" xfId="9456" builtinId="9" hidden="1"/>
    <cellStyle name="Followed Hyperlink" xfId="9457" builtinId="9" hidden="1"/>
    <cellStyle name="Followed Hyperlink" xfId="9458" builtinId="9" hidden="1"/>
    <cellStyle name="Followed Hyperlink" xfId="9459" builtinId="9" hidden="1"/>
    <cellStyle name="Followed Hyperlink" xfId="9460" builtinId="9" hidden="1"/>
    <cellStyle name="Followed Hyperlink" xfId="9461" builtinId="9" hidden="1"/>
    <cellStyle name="Followed Hyperlink" xfId="9462" builtinId="9" hidden="1"/>
    <cellStyle name="Followed Hyperlink" xfId="9463" builtinId="9" hidden="1"/>
    <cellStyle name="Followed Hyperlink" xfId="9464" builtinId="9" hidden="1"/>
    <cellStyle name="Followed Hyperlink" xfId="9465" builtinId="9" hidden="1"/>
    <cellStyle name="Followed Hyperlink" xfId="9466" builtinId="9" hidden="1"/>
    <cellStyle name="Followed Hyperlink" xfId="9467" builtinId="9" hidden="1"/>
    <cellStyle name="Followed Hyperlink" xfId="9468" builtinId="9" hidden="1"/>
    <cellStyle name="Followed Hyperlink" xfId="9469" builtinId="9" hidden="1"/>
    <cellStyle name="Followed Hyperlink" xfId="9470" builtinId="9" hidden="1"/>
    <cellStyle name="Followed Hyperlink" xfId="9471" builtinId="9" hidden="1"/>
    <cellStyle name="Followed Hyperlink" xfId="9472" builtinId="9" hidden="1"/>
    <cellStyle name="Followed Hyperlink" xfId="9473" builtinId="9" hidden="1"/>
    <cellStyle name="Followed Hyperlink" xfId="9474" builtinId="9" hidden="1"/>
    <cellStyle name="Followed Hyperlink" xfId="9475" builtinId="9" hidden="1"/>
    <cellStyle name="Followed Hyperlink" xfId="9476" builtinId="9" hidden="1"/>
    <cellStyle name="Followed Hyperlink" xfId="9477" builtinId="9" hidden="1"/>
    <cellStyle name="Followed Hyperlink" xfId="9478" builtinId="9" hidden="1"/>
    <cellStyle name="Followed Hyperlink" xfId="9479" builtinId="9" hidden="1"/>
    <cellStyle name="Followed Hyperlink" xfId="9480" builtinId="9" hidden="1"/>
    <cellStyle name="Followed Hyperlink" xfId="9481" builtinId="9" hidden="1"/>
    <cellStyle name="Followed Hyperlink" xfId="9482" builtinId="9" hidden="1"/>
    <cellStyle name="Followed Hyperlink" xfId="9483" builtinId="9" hidden="1"/>
    <cellStyle name="Followed Hyperlink" xfId="9484" builtinId="9" hidden="1"/>
    <cellStyle name="Followed Hyperlink" xfId="9485" builtinId="9" hidden="1"/>
    <cellStyle name="Followed Hyperlink" xfId="9486" builtinId="9" hidden="1"/>
    <cellStyle name="Followed Hyperlink" xfId="9487" builtinId="9" hidden="1"/>
    <cellStyle name="Followed Hyperlink" xfId="9488" builtinId="9" hidden="1"/>
    <cellStyle name="Followed Hyperlink" xfId="9489" builtinId="9" hidden="1"/>
    <cellStyle name="Followed Hyperlink" xfId="9490" builtinId="9" hidden="1"/>
    <cellStyle name="Followed Hyperlink" xfId="9491" builtinId="9" hidden="1"/>
    <cellStyle name="Followed Hyperlink" xfId="9492" builtinId="9" hidden="1"/>
    <cellStyle name="Followed Hyperlink" xfId="9493" builtinId="9" hidden="1"/>
    <cellStyle name="Followed Hyperlink" xfId="9494" builtinId="9" hidden="1"/>
    <cellStyle name="Followed Hyperlink" xfId="9495" builtinId="9" hidden="1"/>
    <cellStyle name="Followed Hyperlink" xfId="9496" builtinId="9" hidden="1"/>
    <cellStyle name="Followed Hyperlink" xfId="9497" builtinId="9" hidden="1"/>
    <cellStyle name="Followed Hyperlink" xfId="9498" builtinId="9" hidden="1"/>
    <cellStyle name="Followed Hyperlink" xfId="9499" builtinId="9" hidden="1"/>
    <cellStyle name="Followed Hyperlink" xfId="9500" builtinId="9" hidden="1"/>
    <cellStyle name="Followed Hyperlink" xfId="9501" builtinId="9" hidden="1"/>
    <cellStyle name="Followed Hyperlink" xfId="9502" builtinId="9" hidden="1"/>
    <cellStyle name="Followed Hyperlink" xfId="9503" builtinId="9" hidden="1"/>
    <cellStyle name="Followed Hyperlink" xfId="9504" builtinId="9" hidden="1"/>
    <cellStyle name="Followed Hyperlink" xfId="9505" builtinId="9" hidden="1"/>
    <cellStyle name="Followed Hyperlink" xfId="9506" builtinId="9" hidden="1"/>
    <cellStyle name="Followed Hyperlink" xfId="9507" builtinId="9" hidden="1"/>
    <cellStyle name="Followed Hyperlink" xfId="9508" builtinId="9" hidden="1"/>
    <cellStyle name="Followed Hyperlink" xfId="9509" builtinId="9" hidden="1"/>
    <cellStyle name="Followed Hyperlink" xfId="9510" builtinId="9" hidden="1"/>
    <cellStyle name="Followed Hyperlink" xfId="9511" builtinId="9" hidden="1"/>
    <cellStyle name="Followed Hyperlink" xfId="9512" builtinId="9" hidden="1"/>
    <cellStyle name="Followed Hyperlink" xfId="9513" builtinId="9" hidden="1"/>
    <cellStyle name="Followed Hyperlink" xfId="9514" builtinId="9" hidden="1"/>
    <cellStyle name="Followed Hyperlink" xfId="9515" builtinId="9" hidden="1"/>
    <cellStyle name="Followed Hyperlink" xfId="9516" builtinId="9" hidden="1"/>
    <cellStyle name="Followed Hyperlink" xfId="9517" builtinId="9" hidden="1"/>
    <cellStyle name="Followed Hyperlink" xfId="9518" builtinId="9" hidden="1"/>
    <cellStyle name="Followed Hyperlink" xfId="9519" builtinId="9" hidden="1"/>
    <cellStyle name="Followed Hyperlink" xfId="9520" builtinId="9" hidden="1"/>
    <cellStyle name="Followed Hyperlink" xfId="9521" builtinId="9" hidden="1"/>
    <cellStyle name="Followed Hyperlink" xfId="9522" builtinId="9" hidden="1"/>
    <cellStyle name="Followed Hyperlink" xfId="9523" builtinId="9" hidden="1"/>
    <cellStyle name="Followed Hyperlink" xfId="9524" builtinId="9" hidden="1"/>
    <cellStyle name="Followed Hyperlink" xfId="9525" builtinId="9" hidden="1"/>
    <cellStyle name="Followed Hyperlink" xfId="9526" builtinId="9" hidden="1"/>
    <cellStyle name="Followed Hyperlink" xfId="9527" builtinId="9" hidden="1"/>
    <cellStyle name="Followed Hyperlink" xfId="9528" builtinId="9" hidden="1"/>
    <cellStyle name="Followed Hyperlink" xfId="9529" builtinId="9" hidden="1"/>
    <cellStyle name="Followed Hyperlink" xfId="9530" builtinId="9" hidden="1"/>
    <cellStyle name="Followed Hyperlink" xfId="9531" builtinId="9" hidden="1"/>
    <cellStyle name="Followed Hyperlink" xfId="9532" builtinId="9" hidden="1"/>
    <cellStyle name="Followed Hyperlink" xfId="9533" builtinId="9" hidden="1"/>
    <cellStyle name="Followed Hyperlink" xfId="9534" builtinId="9" hidden="1"/>
    <cellStyle name="Followed Hyperlink" xfId="9535" builtinId="9" hidden="1"/>
    <cellStyle name="Followed Hyperlink" xfId="9536" builtinId="9" hidden="1"/>
    <cellStyle name="Followed Hyperlink" xfId="9537" builtinId="9" hidden="1"/>
    <cellStyle name="Followed Hyperlink" xfId="9538" builtinId="9" hidden="1"/>
    <cellStyle name="Followed Hyperlink" xfId="9539" builtinId="9" hidden="1"/>
    <cellStyle name="Followed Hyperlink" xfId="9540" builtinId="9" hidden="1"/>
    <cellStyle name="Followed Hyperlink" xfId="9541" builtinId="9" hidden="1"/>
    <cellStyle name="Followed Hyperlink" xfId="9542" builtinId="9" hidden="1"/>
    <cellStyle name="Followed Hyperlink" xfId="9543" builtinId="9" hidden="1"/>
    <cellStyle name="Followed Hyperlink" xfId="9544" builtinId="9" hidden="1"/>
    <cellStyle name="Followed Hyperlink" xfId="9545" builtinId="9" hidden="1"/>
    <cellStyle name="Followed Hyperlink" xfId="9546" builtinId="9" hidden="1"/>
    <cellStyle name="Followed Hyperlink" xfId="9547" builtinId="9" hidden="1"/>
    <cellStyle name="Followed Hyperlink" xfId="9548" builtinId="9" hidden="1"/>
    <cellStyle name="Followed Hyperlink" xfId="9549" builtinId="9" hidden="1"/>
    <cellStyle name="Followed Hyperlink" xfId="9550" builtinId="9" hidden="1"/>
    <cellStyle name="Followed Hyperlink" xfId="9551" builtinId="9" hidden="1"/>
    <cellStyle name="Followed Hyperlink" xfId="9552" builtinId="9" hidden="1"/>
    <cellStyle name="Followed Hyperlink" xfId="9553" builtinId="9" hidden="1"/>
    <cellStyle name="Followed Hyperlink" xfId="9554" builtinId="9" hidden="1"/>
    <cellStyle name="Followed Hyperlink" xfId="9555" builtinId="9" hidden="1"/>
    <cellStyle name="Followed Hyperlink" xfId="9556" builtinId="9" hidden="1"/>
    <cellStyle name="Followed Hyperlink" xfId="9557" builtinId="9" hidden="1"/>
    <cellStyle name="Followed Hyperlink" xfId="9558" builtinId="9" hidden="1"/>
    <cellStyle name="Followed Hyperlink" xfId="9559" builtinId="9" hidden="1"/>
    <cellStyle name="Followed Hyperlink" xfId="9560" builtinId="9" hidden="1"/>
    <cellStyle name="Followed Hyperlink" xfId="9561" builtinId="9" hidden="1"/>
    <cellStyle name="Followed Hyperlink" xfId="9562" builtinId="9" hidden="1"/>
    <cellStyle name="Followed Hyperlink" xfId="9563" builtinId="9" hidden="1"/>
    <cellStyle name="Followed Hyperlink" xfId="9564" builtinId="9" hidden="1"/>
    <cellStyle name="Followed Hyperlink" xfId="9565" builtinId="9" hidden="1"/>
    <cellStyle name="Followed Hyperlink" xfId="9566" builtinId="9" hidden="1"/>
    <cellStyle name="Followed Hyperlink" xfId="9567" builtinId="9" hidden="1"/>
    <cellStyle name="Followed Hyperlink" xfId="9568" builtinId="9" hidden="1"/>
    <cellStyle name="Followed Hyperlink" xfId="9569" builtinId="9" hidden="1"/>
    <cellStyle name="Followed Hyperlink" xfId="9570" builtinId="9" hidden="1"/>
    <cellStyle name="Followed Hyperlink" xfId="9571" builtinId="9" hidden="1"/>
    <cellStyle name="Followed Hyperlink" xfId="9572" builtinId="9" hidden="1"/>
    <cellStyle name="Followed Hyperlink" xfId="9573" builtinId="9" hidden="1"/>
    <cellStyle name="Followed Hyperlink" xfId="9574" builtinId="9" hidden="1"/>
    <cellStyle name="Followed Hyperlink" xfId="9575" builtinId="9" hidden="1"/>
    <cellStyle name="Followed Hyperlink" xfId="9576" builtinId="9" hidden="1"/>
    <cellStyle name="Followed Hyperlink" xfId="9577" builtinId="9" hidden="1"/>
    <cellStyle name="Followed Hyperlink" xfId="9578" builtinId="9" hidden="1"/>
    <cellStyle name="Followed Hyperlink" xfId="9579" builtinId="9" hidden="1"/>
    <cellStyle name="Followed Hyperlink" xfId="9580" builtinId="9" hidden="1"/>
    <cellStyle name="Followed Hyperlink" xfId="9581" builtinId="9" hidden="1"/>
    <cellStyle name="Followed Hyperlink" xfId="9582" builtinId="9" hidden="1"/>
    <cellStyle name="Followed Hyperlink" xfId="9583" builtinId="9" hidden="1"/>
    <cellStyle name="Followed Hyperlink" xfId="9584" builtinId="9" hidden="1"/>
    <cellStyle name="Followed Hyperlink" xfId="9585" builtinId="9" hidden="1"/>
    <cellStyle name="Followed Hyperlink" xfId="9586" builtinId="9" hidden="1"/>
    <cellStyle name="Followed Hyperlink" xfId="9587" builtinId="9" hidden="1"/>
    <cellStyle name="Followed Hyperlink" xfId="9588" builtinId="9" hidden="1"/>
    <cellStyle name="Followed Hyperlink" xfId="9589" builtinId="9" hidden="1"/>
    <cellStyle name="Followed Hyperlink" xfId="9590" builtinId="9" hidden="1"/>
    <cellStyle name="Followed Hyperlink" xfId="9591" builtinId="9" hidden="1"/>
    <cellStyle name="Followed Hyperlink" xfId="9592" builtinId="9" hidden="1"/>
    <cellStyle name="Followed Hyperlink" xfId="9593" builtinId="9" hidden="1"/>
    <cellStyle name="Followed Hyperlink" xfId="9594" builtinId="9" hidden="1"/>
    <cellStyle name="Followed Hyperlink" xfId="9595" builtinId="9" hidden="1"/>
    <cellStyle name="Followed Hyperlink" xfId="9596" builtinId="9" hidden="1"/>
    <cellStyle name="Followed Hyperlink" xfId="9597" builtinId="9" hidden="1"/>
    <cellStyle name="Followed Hyperlink" xfId="9598" builtinId="9" hidden="1"/>
    <cellStyle name="Followed Hyperlink" xfId="9599" builtinId="9" hidden="1"/>
    <cellStyle name="Followed Hyperlink" xfId="9600" builtinId="9" hidden="1"/>
    <cellStyle name="Followed Hyperlink" xfId="9601" builtinId="9" hidden="1"/>
    <cellStyle name="Followed Hyperlink" xfId="9602" builtinId="9" hidden="1"/>
    <cellStyle name="Followed Hyperlink" xfId="9603" builtinId="9" hidden="1"/>
    <cellStyle name="Followed Hyperlink" xfId="9604" builtinId="9" hidden="1"/>
    <cellStyle name="Followed Hyperlink" xfId="9605" builtinId="9" hidden="1"/>
    <cellStyle name="Followed Hyperlink" xfId="9606" builtinId="9" hidden="1"/>
    <cellStyle name="Followed Hyperlink" xfId="9607" builtinId="9" hidden="1"/>
    <cellStyle name="Followed Hyperlink" xfId="9608" builtinId="9" hidden="1"/>
    <cellStyle name="Followed Hyperlink" xfId="9609" builtinId="9" hidden="1"/>
    <cellStyle name="Followed Hyperlink" xfId="9610" builtinId="9" hidden="1"/>
    <cellStyle name="Followed Hyperlink" xfId="9611" builtinId="9" hidden="1"/>
    <cellStyle name="Followed Hyperlink" xfId="9612" builtinId="9" hidden="1"/>
    <cellStyle name="Followed Hyperlink" xfId="9613" builtinId="9" hidden="1"/>
    <cellStyle name="Followed Hyperlink" xfId="9614" builtinId="9" hidden="1"/>
    <cellStyle name="Followed Hyperlink" xfId="9615" builtinId="9" hidden="1"/>
    <cellStyle name="Followed Hyperlink" xfId="9616" builtinId="9" hidden="1"/>
    <cellStyle name="Followed Hyperlink" xfId="9617" builtinId="9" hidden="1"/>
    <cellStyle name="Followed Hyperlink" xfId="9618" builtinId="9" hidden="1"/>
    <cellStyle name="Followed Hyperlink" xfId="9619" builtinId="9" hidden="1"/>
    <cellStyle name="Followed Hyperlink" xfId="9620" builtinId="9" hidden="1"/>
    <cellStyle name="Followed Hyperlink" xfId="9621" builtinId="9" hidden="1"/>
    <cellStyle name="Followed Hyperlink" xfId="9622" builtinId="9" hidden="1"/>
    <cellStyle name="Followed Hyperlink" xfId="9623" builtinId="9" hidden="1"/>
    <cellStyle name="Followed Hyperlink" xfId="9624" builtinId="9" hidden="1"/>
    <cellStyle name="Followed Hyperlink" xfId="9625" builtinId="9" hidden="1"/>
    <cellStyle name="Followed Hyperlink" xfId="9626" builtinId="9" hidden="1"/>
    <cellStyle name="Followed Hyperlink" xfId="9627" builtinId="9" hidden="1"/>
    <cellStyle name="Followed Hyperlink" xfId="9628" builtinId="9" hidden="1"/>
    <cellStyle name="Followed Hyperlink" xfId="9629" builtinId="9" hidden="1"/>
    <cellStyle name="Followed Hyperlink" xfId="9630" builtinId="9" hidden="1"/>
    <cellStyle name="Followed Hyperlink" xfId="9631" builtinId="9" hidden="1"/>
    <cellStyle name="Followed Hyperlink" xfId="9632" builtinId="9" hidden="1"/>
    <cellStyle name="Followed Hyperlink" xfId="9633" builtinId="9" hidden="1"/>
    <cellStyle name="Followed Hyperlink" xfId="9634" builtinId="9" hidden="1"/>
    <cellStyle name="Followed Hyperlink" xfId="9635" builtinId="9" hidden="1"/>
    <cellStyle name="Followed Hyperlink" xfId="9636" builtinId="9" hidden="1"/>
    <cellStyle name="Followed Hyperlink" xfId="9637" builtinId="9" hidden="1"/>
    <cellStyle name="Followed Hyperlink" xfId="9638" builtinId="9" hidden="1"/>
    <cellStyle name="Followed Hyperlink" xfId="9639" builtinId="9" hidden="1"/>
    <cellStyle name="Followed Hyperlink" xfId="9640" builtinId="9" hidden="1"/>
    <cellStyle name="Followed Hyperlink" xfId="9641" builtinId="9" hidden="1"/>
    <cellStyle name="Followed Hyperlink" xfId="9642" builtinId="9" hidden="1"/>
    <cellStyle name="Followed Hyperlink" xfId="9643" builtinId="9" hidden="1"/>
    <cellStyle name="Followed Hyperlink" xfId="9644" builtinId="9" hidden="1"/>
    <cellStyle name="Followed Hyperlink" xfId="9645" builtinId="9" hidden="1"/>
    <cellStyle name="Followed Hyperlink" xfId="9646" builtinId="9" hidden="1"/>
    <cellStyle name="Followed Hyperlink" xfId="9647" builtinId="9" hidden="1"/>
    <cellStyle name="Followed Hyperlink" xfId="9648" builtinId="9" hidden="1"/>
    <cellStyle name="Followed Hyperlink" xfId="9649" builtinId="9" hidden="1"/>
    <cellStyle name="Followed Hyperlink" xfId="9650" builtinId="9" hidden="1"/>
    <cellStyle name="Followed Hyperlink" xfId="9651" builtinId="9" hidden="1"/>
    <cellStyle name="Followed Hyperlink" xfId="9652" builtinId="9" hidden="1"/>
    <cellStyle name="Followed Hyperlink" xfId="9653" builtinId="9" hidden="1"/>
    <cellStyle name="Followed Hyperlink" xfId="9654" builtinId="9" hidden="1"/>
    <cellStyle name="Followed Hyperlink" xfId="9655" builtinId="9" hidden="1"/>
    <cellStyle name="Followed Hyperlink" xfId="9656" builtinId="9" hidden="1"/>
    <cellStyle name="Followed Hyperlink" xfId="9657" builtinId="9" hidden="1"/>
    <cellStyle name="Followed Hyperlink" xfId="9658" builtinId="9" hidden="1"/>
    <cellStyle name="Followed Hyperlink" xfId="9659" builtinId="9" hidden="1"/>
    <cellStyle name="Followed Hyperlink" xfId="9660" builtinId="9" hidden="1"/>
    <cellStyle name="Followed Hyperlink" xfId="9661" builtinId="9" hidden="1"/>
    <cellStyle name="Followed Hyperlink" xfId="9662" builtinId="9" hidden="1"/>
    <cellStyle name="Followed Hyperlink" xfId="9663" builtinId="9" hidden="1"/>
    <cellStyle name="Followed Hyperlink" xfId="9664" builtinId="9" hidden="1"/>
    <cellStyle name="Followed Hyperlink" xfId="9665" builtinId="9" hidden="1"/>
    <cellStyle name="Followed Hyperlink" xfId="9666" builtinId="9" hidden="1"/>
    <cellStyle name="Followed Hyperlink" xfId="9667" builtinId="9" hidden="1"/>
    <cellStyle name="Followed Hyperlink" xfId="9668" builtinId="9" hidden="1"/>
    <cellStyle name="Followed Hyperlink" xfId="9669" builtinId="9" hidden="1"/>
    <cellStyle name="Followed Hyperlink" xfId="9670" builtinId="9" hidden="1"/>
    <cellStyle name="Followed Hyperlink" xfId="9671" builtinId="9" hidden="1"/>
    <cellStyle name="Followed Hyperlink" xfId="9672" builtinId="9" hidden="1"/>
    <cellStyle name="Followed Hyperlink" xfId="9673" builtinId="9" hidden="1"/>
    <cellStyle name="Followed Hyperlink" xfId="9674" builtinId="9" hidden="1"/>
    <cellStyle name="Followed Hyperlink" xfId="9675" builtinId="9" hidden="1"/>
    <cellStyle name="Followed Hyperlink" xfId="9676" builtinId="9" hidden="1"/>
    <cellStyle name="Followed Hyperlink" xfId="9677" builtinId="9" hidden="1"/>
    <cellStyle name="Followed Hyperlink" xfId="9678" builtinId="9" hidden="1"/>
    <cellStyle name="Followed Hyperlink" xfId="9679" builtinId="9" hidden="1"/>
    <cellStyle name="Followed Hyperlink" xfId="9680" builtinId="9" hidden="1"/>
    <cellStyle name="Followed Hyperlink" xfId="9681" builtinId="9" hidden="1"/>
    <cellStyle name="Followed Hyperlink" xfId="9682" builtinId="9" hidden="1"/>
    <cellStyle name="Followed Hyperlink" xfId="9683" builtinId="9" hidden="1"/>
    <cellStyle name="Followed Hyperlink" xfId="9684" builtinId="9" hidden="1"/>
    <cellStyle name="Followed Hyperlink" xfId="9685" builtinId="9" hidden="1"/>
    <cellStyle name="Followed Hyperlink" xfId="9686" builtinId="9" hidden="1"/>
    <cellStyle name="Followed Hyperlink" xfId="9687" builtinId="9" hidden="1"/>
    <cellStyle name="Followed Hyperlink" xfId="9688" builtinId="9" hidden="1"/>
    <cellStyle name="Followed Hyperlink" xfId="9689" builtinId="9" hidden="1"/>
    <cellStyle name="Followed Hyperlink" xfId="9690" builtinId="9" hidden="1"/>
    <cellStyle name="Followed Hyperlink" xfId="9691" builtinId="9" hidden="1"/>
    <cellStyle name="Followed Hyperlink" xfId="9692" builtinId="9" hidden="1"/>
    <cellStyle name="Followed Hyperlink" xfId="9693" builtinId="9" hidden="1"/>
    <cellStyle name="Followed Hyperlink" xfId="9694" builtinId="9" hidden="1"/>
    <cellStyle name="Followed Hyperlink" xfId="9695" builtinId="9" hidden="1"/>
    <cellStyle name="Followed Hyperlink" xfId="9696" builtinId="9" hidden="1"/>
    <cellStyle name="Followed Hyperlink" xfId="9697" builtinId="9" hidden="1"/>
    <cellStyle name="Followed Hyperlink" xfId="9698" builtinId="9" hidden="1"/>
    <cellStyle name="Followed Hyperlink" xfId="9699" builtinId="9" hidden="1"/>
    <cellStyle name="Followed Hyperlink" xfId="9700" builtinId="9" hidden="1"/>
    <cellStyle name="Followed Hyperlink" xfId="9701" builtinId="9" hidden="1"/>
    <cellStyle name="Followed Hyperlink" xfId="9702" builtinId="9" hidden="1"/>
    <cellStyle name="Followed Hyperlink" xfId="9703" builtinId="9" hidden="1"/>
    <cellStyle name="Followed Hyperlink" xfId="9704" builtinId="9" hidden="1"/>
    <cellStyle name="Followed Hyperlink" xfId="9705" builtinId="9" hidden="1"/>
    <cellStyle name="Followed Hyperlink" xfId="9706" builtinId="9" hidden="1"/>
    <cellStyle name="Followed Hyperlink" xfId="9707" builtinId="9" hidden="1"/>
    <cellStyle name="Followed Hyperlink" xfId="9708" builtinId="9" hidden="1"/>
    <cellStyle name="Followed Hyperlink" xfId="9709" builtinId="9" hidden="1"/>
    <cellStyle name="Followed Hyperlink" xfId="9710" builtinId="9" hidden="1"/>
    <cellStyle name="Followed Hyperlink" xfId="9711" builtinId="9" hidden="1"/>
    <cellStyle name="Followed Hyperlink" xfId="9712" builtinId="9" hidden="1"/>
    <cellStyle name="Followed Hyperlink" xfId="9713" builtinId="9" hidden="1"/>
    <cellStyle name="Followed Hyperlink" xfId="9714" builtinId="9" hidden="1"/>
    <cellStyle name="Followed Hyperlink" xfId="9715" builtinId="9" hidden="1"/>
    <cellStyle name="Followed Hyperlink" xfId="9716" builtinId="9" hidden="1"/>
    <cellStyle name="Followed Hyperlink" xfId="9717" builtinId="9" hidden="1"/>
    <cellStyle name="Followed Hyperlink" xfId="9718" builtinId="9" hidden="1"/>
    <cellStyle name="Followed Hyperlink" xfId="9719" builtinId="9" hidden="1"/>
    <cellStyle name="Followed Hyperlink" xfId="9720" builtinId="9" hidden="1"/>
    <cellStyle name="Followed Hyperlink" xfId="9721" builtinId="9" hidden="1"/>
    <cellStyle name="Followed Hyperlink" xfId="9722" builtinId="9" hidden="1"/>
    <cellStyle name="Followed Hyperlink" xfId="9723" builtinId="9" hidden="1"/>
    <cellStyle name="Followed Hyperlink" xfId="9724" builtinId="9" hidden="1"/>
    <cellStyle name="Followed Hyperlink" xfId="9725" builtinId="9" hidden="1"/>
    <cellStyle name="Followed Hyperlink" xfId="9726" builtinId="9" hidden="1"/>
    <cellStyle name="Followed Hyperlink" xfId="9727" builtinId="9" hidden="1"/>
    <cellStyle name="Followed Hyperlink" xfId="9728" builtinId="9" hidden="1"/>
    <cellStyle name="Followed Hyperlink" xfId="9729" builtinId="9" hidden="1"/>
    <cellStyle name="Followed Hyperlink" xfId="9730" builtinId="9" hidden="1"/>
    <cellStyle name="Followed Hyperlink" xfId="9731" builtinId="9" hidden="1"/>
    <cellStyle name="Followed Hyperlink" xfId="9732" builtinId="9" hidden="1"/>
    <cellStyle name="Followed Hyperlink" xfId="9733" builtinId="9" hidden="1"/>
    <cellStyle name="Followed Hyperlink" xfId="9734" builtinId="9" hidden="1"/>
    <cellStyle name="Followed Hyperlink" xfId="9735" builtinId="9" hidden="1"/>
    <cellStyle name="Followed Hyperlink" xfId="9736" builtinId="9" hidden="1"/>
    <cellStyle name="Followed Hyperlink" xfId="9737" builtinId="9" hidden="1"/>
    <cellStyle name="Followed Hyperlink" xfId="9738" builtinId="9" hidden="1"/>
    <cellStyle name="Followed Hyperlink" xfId="9739" builtinId="9" hidden="1"/>
    <cellStyle name="Followed Hyperlink" xfId="9740" builtinId="9" hidden="1"/>
    <cellStyle name="Followed Hyperlink" xfId="9741" builtinId="9" hidden="1"/>
    <cellStyle name="Followed Hyperlink" xfId="9742" builtinId="9" hidden="1"/>
    <cellStyle name="Followed Hyperlink" xfId="9743" builtinId="9" hidden="1"/>
    <cellStyle name="Followed Hyperlink" xfId="9744" builtinId="9" hidden="1"/>
    <cellStyle name="Followed Hyperlink" xfId="9745" builtinId="9" hidden="1"/>
    <cellStyle name="Followed Hyperlink" xfId="9746" builtinId="9" hidden="1"/>
    <cellStyle name="Followed Hyperlink" xfId="9747" builtinId="9" hidden="1"/>
    <cellStyle name="Followed Hyperlink" xfId="9748" builtinId="9" hidden="1"/>
    <cellStyle name="Followed Hyperlink" xfId="9749" builtinId="9" hidden="1"/>
    <cellStyle name="Followed Hyperlink" xfId="9750" builtinId="9" hidden="1"/>
    <cellStyle name="Followed Hyperlink" xfId="9751" builtinId="9" hidden="1"/>
    <cellStyle name="Followed Hyperlink" xfId="9752" builtinId="9" hidden="1"/>
    <cellStyle name="Followed Hyperlink" xfId="9753" builtinId="9" hidden="1"/>
    <cellStyle name="Followed Hyperlink" xfId="9754" builtinId="9" hidden="1"/>
    <cellStyle name="Followed Hyperlink" xfId="9755" builtinId="9" hidden="1"/>
    <cellStyle name="Followed Hyperlink" xfId="9756" builtinId="9" hidden="1"/>
    <cellStyle name="Followed Hyperlink" xfId="9757" builtinId="9" hidden="1"/>
    <cellStyle name="Followed Hyperlink" xfId="9758" builtinId="9" hidden="1"/>
    <cellStyle name="Followed Hyperlink" xfId="9759" builtinId="9" hidden="1"/>
    <cellStyle name="Followed Hyperlink" xfId="9760" builtinId="9" hidden="1"/>
    <cellStyle name="Followed Hyperlink" xfId="9761" builtinId="9" hidden="1"/>
    <cellStyle name="Followed Hyperlink" xfId="9762" builtinId="9" hidden="1"/>
    <cellStyle name="Followed Hyperlink" xfId="9763" builtinId="9" hidden="1"/>
    <cellStyle name="Followed Hyperlink" xfId="9764" builtinId="9" hidden="1"/>
    <cellStyle name="Followed Hyperlink" xfId="9765" builtinId="9" hidden="1"/>
    <cellStyle name="Followed Hyperlink" xfId="9766" builtinId="9" hidden="1"/>
    <cellStyle name="Followed Hyperlink" xfId="9767" builtinId="9" hidden="1"/>
    <cellStyle name="Followed Hyperlink" xfId="9768" builtinId="9" hidden="1"/>
    <cellStyle name="Followed Hyperlink" xfId="9769" builtinId="9" hidden="1"/>
    <cellStyle name="Followed Hyperlink" xfId="9770" builtinId="9" hidden="1"/>
    <cellStyle name="Followed Hyperlink" xfId="9771" builtinId="9" hidden="1"/>
    <cellStyle name="Followed Hyperlink" xfId="9772" builtinId="9" hidden="1"/>
    <cellStyle name="Followed Hyperlink" xfId="9773" builtinId="9" hidden="1"/>
    <cellStyle name="Followed Hyperlink" xfId="9774" builtinId="9" hidden="1"/>
    <cellStyle name="Followed Hyperlink" xfId="9775" builtinId="9" hidden="1"/>
    <cellStyle name="Followed Hyperlink" xfId="9776" builtinId="9" hidden="1"/>
    <cellStyle name="Followed Hyperlink" xfId="9777" builtinId="9" hidden="1"/>
    <cellStyle name="Followed Hyperlink" xfId="9778" builtinId="9" hidden="1"/>
    <cellStyle name="Followed Hyperlink" xfId="9779" builtinId="9" hidden="1"/>
    <cellStyle name="Followed Hyperlink" xfId="9780" builtinId="9" hidden="1"/>
    <cellStyle name="Followed Hyperlink" xfId="9781" builtinId="9" hidden="1"/>
    <cellStyle name="Followed Hyperlink" xfId="9782" builtinId="9" hidden="1"/>
    <cellStyle name="Followed Hyperlink" xfId="9783" builtinId="9" hidden="1"/>
    <cellStyle name="Followed Hyperlink" xfId="9784" builtinId="9" hidden="1"/>
    <cellStyle name="Followed Hyperlink" xfId="9785" builtinId="9" hidden="1"/>
    <cellStyle name="Followed Hyperlink" xfId="9786" builtinId="9" hidden="1"/>
    <cellStyle name="Followed Hyperlink" xfId="9787" builtinId="9" hidden="1"/>
    <cellStyle name="Followed Hyperlink" xfId="9788" builtinId="9" hidden="1"/>
    <cellStyle name="Followed Hyperlink" xfId="9789" builtinId="9" hidden="1"/>
    <cellStyle name="Followed Hyperlink" xfId="9790" builtinId="9" hidden="1"/>
    <cellStyle name="Followed Hyperlink" xfId="9791" builtinId="9" hidden="1"/>
    <cellStyle name="Followed Hyperlink" xfId="9792" builtinId="9" hidden="1"/>
    <cellStyle name="Followed Hyperlink" xfId="9793" builtinId="9" hidden="1"/>
    <cellStyle name="Followed Hyperlink" xfId="9794" builtinId="9" hidden="1"/>
    <cellStyle name="Followed Hyperlink" xfId="9795" builtinId="9" hidden="1"/>
    <cellStyle name="Followed Hyperlink" xfId="9796" builtinId="9" hidden="1"/>
    <cellStyle name="Followed Hyperlink" xfId="9797" builtinId="9" hidden="1"/>
    <cellStyle name="Followed Hyperlink" xfId="9798" builtinId="9" hidden="1"/>
    <cellStyle name="Followed Hyperlink" xfId="9799" builtinId="9" hidden="1"/>
    <cellStyle name="Followed Hyperlink" xfId="9800" builtinId="9" hidden="1"/>
    <cellStyle name="Followed Hyperlink" xfId="9801" builtinId="9" hidden="1"/>
    <cellStyle name="Followed Hyperlink" xfId="9802" builtinId="9" hidden="1"/>
    <cellStyle name="Followed Hyperlink" xfId="9803" builtinId="9" hidden="1"/>
    <cellStyle name="Followed Hyperlink" xfId="9804" builtinId="9" hidden="1"/>
    <cellStyle name="Followed Hyperlink" xfId="9805" builtinId="9" hidden="1"/>
    <cellStyle name="Followed Hyperlink" xfId="9806" builtinId="9" hidden="1"/>
    <cellStyle name="Followed Hyperlink" xfId="9807" builtinId="9" hidden="1"/>
    <cellStyle name="Followed Hyperlink" xfId="9808" builtinId="9" hidden="1"/>
    <cellStyle name="Followed Hyperlink" xfId="9809" builtinId="9" hidden="1"/>
    <cellStyle name="Followed Hyperlink" xfId="9810" builtinId="9" hidden="1"/>
    <cellStyle name="Followed Hyperlink" xfId="9811" builtinId="9" hidden="1"/>
    <cellStyle name="Followed Hyperlink" xfId="9812" builtinId="9" hidden="1"/>
    <cellStyle name="Followed Hyperlink" xfId="9813" builtinId="9" hidden="1"/>
    <cellStyle name="Followed Hyperlink" xfId="9814" builtinId="9" hidden="1"/>
    <cellStyle name="Followed Hyperlink" xfId="9815" builtinId="9" hidden="1"/>
    <cellStyle name="Followed Hyperlink" xfId="9816" builtinId="9" hidden="1"/>
    <cellStyle name="Followed Hyperlink" xfId="9817" builtinId="9" hidden="1"/>
    <cellStyle name="Followed Hyperlink" xfId="9818" builtinId="9" hidden="1"/>
    <cellStyle name="Followed Hyperlink" xfId="9819" builtinId="9" hidden="1"/>
    <cellStyle name="Followed Hyperlink" xfId="9820" builtinId="9" hidden="1"/>
    <cellStyle name="Followed Hyperlink" xfId="9821" builtinId="9" hidden="1"/>
    <cellStyle name="Followed Hyperlink" xfId="9822" builtinId="9" hidden="1"/>
    <cellStyle name="Followed Hyperlink" xfId="9823" builtinId="9" hidden="1"/>
    <cellStyle name="Followed Hyperlink" xfId="9824" builtinId="9" hidden="1"/>
    <cellStyle name="Followed Hyperlink" xfId="9825" builtinId="9" hidden="1"/>
    <cellStyle name="Followed Hyperlink" xfId="9826" builtinId="9" hidden="1"/>
    <cellStyle name="Followed Hyperlink" xfId="9827" builtinId="9" hidden="1"/>
    <cellStyle name="Followed Hyperlink" xfId="9828" builtinId="9" hidden="1"/>
    <cellStyle name="Followed Hyperlink" xfId="9829" builtinId="9" hidden="1"/>
    <cellStyle name="Followed Hyperlink" xfId="9830" builtinId="9" hidden="1"/>
    <cellStyle name="Followed Hyperlink" xfId="9831" builtinId="9" hidden="1"/>
    <cellStyle name="Followed Hyperlink" xfId="9832" builtinId="9" hidden="1"/>
    <cellStyle name="Followed Hyperlink" xfId="9833" builtinId="9" hidden="1"/>
    <cellStyle name="Followed Hyperlink" xfId="9834" builtinId="9" hidden="1"/>
    <cellStyle name="Followed Hyperlink" xfId="9835" builtinId="9" hidden="1"/>
    <cellStyle name="Followed Hyperlink" xfId="9836" builtinId="9" hidden="1"/>
    <cellStyle name="Followed Hyperlink" xfId="9837" builtinId="9" hidden="1"/>
    <cellStyle name="Followed Hyperlink" xfId="9838" builtinId="9" hidden="1"/>
    <cellStyle name="Followed Hyperlink" xfId="9839" builtinId="9" hidden="1"/>
    <cellStyle name="Followed Hyperlink" xfId="9840" builtinId="9" hidden="1"/>
    <cellStyle name="Followed Hyperlink" xfId="9841" builtinId="9" hidden="1"/>
    <cellStyle name="Followed Hyperlink" xfId="9842" builtinId="9" hidden="1"/>
    <cellStyle name="Followed Hyperlink" xfId="9843" builtinId="9" hidden="1"/>
    <cellStyle name="Followed Hyperlink" xfId="9844" builtinId="9" hidden="1"/>
    <cellStyle name="Followed Hyperlink" xfId="9845" builtinId="9" hidden="1"/>
    <cellStyle name="Followed Hyperlink" xfId="9846" builtinId="9" hidden="1"/>
    <cellStyle name="Followed Hyperlink" xfId="9847" builtinId="9" hidden="1"/>
    <cellStyle name="Followed Hyperlink" xfId="9848" builtinId="9" hidden="1"/>
    <cellStyle name="Followed Hyperlink" xfId="9849" builtinId="9" hidden="1"/>
    <cellStyle name="Followed Hyperlink" xfId="9850" builtinId="9" hidden="1"/>
    <cellStyle name="Followed Hyperlink" xfId="9851" builtinId="9" hidden="1"/>
    <cellStyle name="Followed Hyperlink" xfId="9852" builtinId="9" hidden="1"/>
    <cellStyle name="Followed Hyperlink" xfId="9853" builtinId="9" hidden="1"/>
    <cellStyle name="Followed Hyperlink" xfId="9854" builtinId="9" hidden="1"/>
    <cellStyle name="Followed Hyperlink" xfId="9855" builtinId="9" hidden="1"/>
    <cellStyle name="Followed Hyperlink" xfId="9856" builtinId="9" hidden="1"/>
    <cellStyle name="Followed Hyperlink" xfId="9857" builtinId="9" hidden="1"/>
    <cellStyle name="Followed Hyperlink" xfId="9858" builtinId="9" hidden="1"/>
    <cellStyle name="Followed Hyperlink" xfId="9859" builtinId="9" hidden="1"/>
    <cellStyle name="Followed Hyperlink" xfId="9860" builtinId="9" hidden="1"/>
    <cellStyle name="Followed Hyperlink" xfId="9861" builtinId="9" hidden="1"/>
    <cellStyle name="Followed Hyperlink" xfId="9862" builtinId="9" hidden="1"/>
    <cellStyle name="Followed Hyperlink" xfId="9863" builtinId="9" hidden="1"/>
    <cellStyle name="Followed Hyperlink" xfId="9864" builtinId="9" hidden="1"/>
    <cellStyle name="Followed Hyperlink" xfId="9865" builtinId="9" hidden="1"/>
    <cellStyle name="Followed Hyperlink" xfId="9866" builtinId="9" hidden="1"/>
    <cellStyle name="Followed Hyperlink" xfId="9867" builtinId="9" hidden="1"/>
    <cellStyle name="Followed Hyperlink" xfId="9868" builtinId="9" hidden="1"/>
    <cellStyle name="Followed Hyperlink" xfId="9869" builtinId="9" hidden="1"/>
    <cellStyle name="Followed Hyperlink" xfId="9870" builtinId="9" hidden="1"/>
    <cellStyle name="Followed Hyperlink" xfId="9871" builtinId="9" hidden="1"/>
    <cellStyle name="Followed Hyperlink" xfId="9872" builtinId="9" hidden="1"/>
    <cellStyle name="Followed Hyperlink" xfId="9873" builtinId="9" hidden="1"/>
    <cellStyle name="Followed Hyperlink" xfId="9874" builtinId="9" hidden="1"/>
    <cellStyle name="Followed Hyperlink" xfId="9875" builtinId="9" hidden="1"/>
    <cellStyle name="Followed Hyperlink" xfId="9876" builtinId="9" hidden="1"/>
    <cellStyle name="Followed Hyperlink" xfId="9877" builtinId="9" hidden="1"/>
    <cellStyle name="Followed Hyperlink" xfId="9878" builtinId="9" hidden="1"/>
    <cellStyle name="Followed Hyperlink" xfId="9879" builtinId="9" hidden="1"/>
    <cellStyle name="Followed Hyperlink" xfId="9880" builtinId="9" hidden="1"/>
    <cellStyle name="Followed Hyperlink" xfId="9881" builtinId="9" hidden="1"/>
    <cellStyle name="Followed Hyperlink" xfId="9882" builtinId="9" hidden="1"/>
    <cellStyle name="Followed Hyperlink" xfId="9883" builtinId="9" hidden="1"/>
    <cellStyle name="Followed Hyperlink" xfId="9884" builtinId="9" hidden="1"/>
    <cellStyle name="Followed Hyperlink" xfId="9885" builtinId="9" hidden="1"/>
    <cellStyle name="Followed Hyperlink" xfId="9886" builtinId="9" hidden="1"/>
    <cellStyle name="Followed Hyperlink" xfId="9887" builtinId="9" hidden="1"/>
    <cellStyle name="Followed Hyperlink" xfId="9888" builtinId="9" hidden="1"/>
    <cellStyle name="Followed Hyperlink" xfId="9889" builtinId="9" hidden="1"/>
    <cellStyle name="Followed Hyperlink" xfId="9890" builtinId="9" hidden="1"/>
    <cellStyle name="Followed Hyperlink" xfId="9891" builtinId="9" hidden="1"/>
    <cellStyle name="Followed Hyperlink" xfId="9892" builtinId="9" hidden="1"/>
    <cellStyle name="Followed Hyperlink" xfId="9893" builtinId="9" hidden="1"/>
    <cellStyle name="Followed Hyperlink" xfId="9894" builtinId="9" hidden="1"/>
    <cellStyle name="Followed Hyperlink" xfId="9895" builtinId="9" hidden="1"/>
    <cellStyle name="Followed Hyperlink" xfId="9896" builtinId="9" hidden="1"/>
    <cellStyle name="Followed Hyperlink" xfId="9897" builtinId="9" hidden="1"/>
    <cellStyle name="Followed Hyperlink" xfId="9898" builtinId="9" hidden="1"/>
    <cellStyle name="Followed Hyperlink" xfId="9899" builtinId="9" hidden="1"/>
    <cellStyle name="Followed Hyperlink" xfId="9900" builtinId="9" hidden="1"/>
    <cellStyle name="Followed Hyperlink" xfId="9901" builtinId="9" hidden="1"/>
    <cellStyle name="Followed Hyperlink" xfId="9902" builtinId="9" hidden="1"/>
    <cellStyle name="Followed Hyperlink" xfId="9903" builtinId="9" hidden="1"/>
    <cellStyle name="Followed Hyperlink" xfId="9904" builtinId="9" hidden="1"/>
    <cellStyle name="Followed Hyperlink" xfId="9905" builtinId="9" hidden="1"/>
    <cellStyle name="Followed Hyperlink" xfId="9906" builtinId="9" hidden="1"/>
    <cellStyle name="Followed Hyperlink" xfId="9907" builtinId="9" hidden="1"/>
    <cellStyle name="Followed Hyperlink" xfId="9908" builtinId="9" hidden="1"/>
    <cellStyle name="Followed Hyperlink" xfId="9909" builtinId="9" hidden="1"/>
    <cellStyle name="Followed Hyperlink" xfId="9910" builtinId="9" hidden="1"/>
    <cellStyle name="Followed Hyperlink" xfId="9911" builtinId="9" hidden="1"/>
    <cellStyle name="Followed Hyperlink" xfId="9912" builtinId="9" hidden="1"/>
    <cellStyle name="Followed Hyperlink" xfId="9913" builtinId="9" hidden="1"/>
    <cellStyle name="Followed Hyperlink" xfId="9914" builtinId="9" hidden="1"/>
    <cellStyle name="Followed Hyperlink" xfId="9915" builtinId="9" hidden="1"/>
    <cellStyle name="Followed Hyperlink" xfId="9916" builtinId="9" hidden="1"/>
    <cellStyle name="Followed Hyperlink" xfId="9917" builtinId="9" hidden="1"/>
    <cellStyle name="Followed Hyperlink" xfId="9918" builtinId="9" hidden="1"/>
    <cellStyle name="Followed Hyperlink" xfId="9919" builtinId="9" hidden="1"/>
    <cellStyle name="Followed Hyperlink" xfId="9920" builtinId="9" hidden="1"/>
    <cellStyle name="Followed Hyperlink" xfId="9921" builtinId="9" hidden="1"/>
    <cellStyle name="Followed Hyperlink" xfId="9922" builtinId="9" hidden="1"/>
    <cellStyle name="Followed Hyperlink" xfId="9923" builtinId="9" hidden="1"/>
    <cellStyle name="Followed Hyperlink" xfId="9924" builtinId="9" hidden="1"/>
    <cellStyle name="Followed Hyperlink" xfId="9925" builtinId="9" hidden="1"/>
    <cellStyle name="Followed Hyperlink" xfId="9926" builtinId="9" hidden="1"/>
    <cellStyle name="Followed Hyperlink" xfId="9927" builtinId="9" hidden="1"/>
    <cellStyle name="Followed Hyperlink" xfId="9928" builtinId="9" hidden="1"/>
    <cellStyle name="Followed Hyperlink" xfId="9929" builtinId="9" hidden="1"/>
    <cellStyle name="Followed Hyperlink" xfId="9930" builtinId="9" hidden="1"/>
    <cellStyle name="Followed Hyperlink" xfId="9931" builtinId="9" hidden="1"/>
    <cellStyle name="Followed Hyperlink" xfId="9932" builtinId="9" hidden="1"/>
    <cellStyle name="Followed Hyperlink" xfId="9933" builtinId="9" hidden="1"/>
    <cellStyle name="Followed Hyperlink" xfId="9934" builtinId="9" hidden="1"/>
    <cellStyle name="Followed Hyperlink" xfId="9935" builtinId="9" hidden="1"/>
    <cellStyle name="Followed Hyperlink" xfId="9936" builtinId="9" hidden="1"/>
    <cellStyle name="Followed Hyperlink" xfId="9937" builtinId="9" hidden="1"/>
    <cellStyle name="Followed Hyperlink" xfId="9938" builtinId="9" hidden="1"/>
    <cellStyle name="Followed Hyperlink" xfId="9939" builtinId="9" hidden="1"/>
    <cellStyle name="Followed Hyperlink" xfId="9940" builtinId="9" hidden="1"/>
    <cellStyle name="Followed Hyperlink" xfId="9941" builtinId="9" hidden="1"/>
    <cellStyle name="Followed Hyperlink" xfId="9942" builtinId="9" hidden="1"/>
    <cellStyle name="Followed Hyperlink" xfId="9943" builtinId="9" hidden="1"/>
    <cellStyle name="Followed Hyperlink" xfId="9944" builtinId="9" hidden="1"/>
    <cellStyle name="Followed Hyperlink" xfId="9945" builtinId="9" hidden="1"/>
    <cellStyle name="Followed Hyperlink" xfId="9946" builtinId="9" hidden="1"/>
    <cellStyle name="Followed Hyperlink" xfId="9947" builtinId="9" hidden="1"/>
    <cellStyle name="Followed Hyperlink" xfId="9948" builtinId="9" hidden="1"/>
    <cellStyle name="Followed Hyperlink" xfId="9949" builtinId="9" hidden="1"/>
    <cellStyle name="Followed Hyperlink" xfId="9950" builtinId="9" hidden="1"/>
    <cellStyle name="Followed Hyperlink" xfId="9951" builtinId="9" hidden="1"/>
    <cellStyle name="Followed Hyperlink" xfId="9952" builtinId="9" hidden="1"/>
    <cellStyle name="Followed Hyperlink" xfId="9953" builtinId="9" hidden="1"/>
    <cellStyle name="Followed Hyperlink" xfId="9954" builtinId="9" hidden="1"/>
    <cellStyle name="Followed Hyperlink" xfId="9955" builtinId="9" hidden="1"/>
    <cellStyle name="Followed Hyperlink" xfId="9956" builtinId="9" hidden="1"/>
    <cellStyle name="Followed Hyperlink" xfId="9957" builtinId="9" hidden="1"/>
    <cellStyle name="Followed Hyperlink" xfId="9958" builtinId="9" hidden="1"/>
    <cellStyle name="Followed Hyperlink" xfId="9959" builtinId="9" hidden="1"/>
    <cellStyle name="Followed Hyperlink" xfId="9960" builtinId="9" hidden="1"/>
    <cellStyle name="Followed Hyperlink" xfId="9961" builtinId="9" hidden="1"/>
    <cellStyle name="Followed Hyperlink" xfId="9962" builtinId="9" hidden="1"/>
    <cellStyle name="Followed Hyperlink" xfId="9963" builtinId="9" hidden="1"/>
    <cellStyle name="Followed Hyperlink" xfId="9964" builtinId="9" hidden="1"/>
    <cellStyle name="Followed Hyperlink" xfId="9965" builtinId="9" hidden="1"/>
    <cellStyle name="Followed Hyperlink" xfId="9966" builtinId="9" hidden="1"/>
    <cellStyle name="Followed Hyperlink" xfId="9967" builtinId="9" hidden="1"/>
    <cellStyle name="Followed Hyperlink" xfId="9968" builtinId="9" hidden="1"/>
    <cellStyle name="Followed Hyperlink" xfId="9969" builtinId="9" hidden="1"/>
    <cellStyle name="Followed Hyperlink" xfId="9970" builtinId="9" hidden="1"/>
    <cellStyle name="Followed Hyperlink" xfId="9971" builtinId="9" hidden="1"/>
    <cellStyle name="Followed Hyperlink" xfId="9972" builtinId="9" hidden="1"/>
    <cellStyle name="Followed Hyperlink" xfId="9973" builtinId="9" hidden="1"/>
    <cellStyle name="Followed Hyperlink" xfId="9974" builtinId="9" hidden="1"/>
    <cellStyle name="Followed Hyperlink" xfId="9975" builtinId="9" hidden="1"/>
    <cellStyle name="Followed Hyperlink" xfId="9976" builtinId="9" hidden="1"/>
    <cellStyle name="Followed Hyperlink" xfId="9977" builtinId="9" hidden="1"/>
    <cellStyle name="Followed Hyperlink" xfId="9978" builtinId="9" hidden="1"/>
    <cellStyle name="Followed Hyperlink" xfId="9979" builtinId="9" hidden="1"/>
    <cellStyle name="Followed Hyperlink" xfId="9980" builtinId="9" hidden="1"/>
    <cellStyle name="Followed Hyperlink" xfId="9981" builtinId="9" hidden="1"/>
    <cellStyle name="Followed Hyperlink" xfId="9982" builtinId="9" hidden="1"/>
    <cellStyle name="Followed Hyperlink" xfId="9983" builtinId="9" hidden="1"/>
    <cellStyle name="Followed Hyperlink" xfId="9984" builtinId="9" hidden="1"/>
    <cellStyle name="Followed Hyperlink" xfId="9985" builtinId="9" hidden="1"/>
    <cellStyle name="Followed Hyperlink" xfId="9986" builtinId="9" hidden="1"/>
    <cellStyle name="Followed Hyperlink" xfId="9987" builtinId="9" hidden="1"/>
    <cellStyle name="Followed Hyperlink" xfId="9988" builtinId="9" hidden="1"/>
    <cellStyle name="Followed Hyperlink" xfId="9989" builtinId="9" hidden="1"/>
    <cellStyle name="Followed Hyperlink" xfId="9990" builtinId="9" hidden="1"/>
    <cellStyle name="Followed Hyperlink" xfId="9991" builtinId="9" hidden="1"/>
    <cellStyle name="Followed Hyperlink" xfId="9992" builtinId="9" hidden="1"/>
    <cellStyle name="Followed Hyperlink" xfId="9993" builtinId="9" hidden="1"/>
    <cellStyle name="Followed Hyperlink" xfId="9994" builtinId="9" hidden="1"/>
    <cellStyle name="Followed Hyperlink" xfId="9995" builtinId="9" hidden="1"/>
    <cellStyle name="Followed Hyperlink" xfId="9996" builtinId="9" hidden="1"/>
    <cellStyle name="Followed Hyperlink" xfId="9997" builtinId="9" hidden="1"/>
    <cellStyle name="Followed Hyperlink" xfId="9998" builtinId="9" hidden="1"/>
    <cellStyle name="Followed Hyperlink" xfId="9999" builtinId="9" hidden="1"/>
    <cellStyle name="Followed Hyperlink" xfId="10000" builtinId="9" hidden="1"/>
    <cellStyle name="Followed Hyperlink" xfId="10001" builtinId="9" hidden="1"/>
    <cellStyle name="Followed Hyperlink" xfId="10002" builtinId="9" hidden="1"/>
    <cellStyle name="Followed Hyperlink" xfId="10003" builtinId="9" hidden="1"/>
    <cellStyle name="Followed Hyperlink" xfId="10004" builtinId="9" hidden="1"/>
    <cellStyle name="Followed Hyperlink" xfId="10005" builtinId="9" hidden="1"/>
    <cellStyle name="Followed Hyperlink" xfId="10006" builtinId="9" hidden="1"/>
    <cellStyle name="Followed Hyperlink" xfId="10007" builtinId="9" hidden="1"/>
    <cellStyle name="Followed Hyperlink" xfId="10008" builtinId="9" hidden="1"/>
    <cellStyle name="Followed Hyperlink" xfId="10009" builtinId="9" hidden="1"/>
    <cellStyle name="Followed Hyperlink" xfId="10010" builtinId="9" hidden="1"/>
    <cellStyle name="Followed Hyperlink" xfId="10011" builtinId="9" hidden="1"/>
    <cellStyle name="Followed Hyperlink" xfId="10012" builtinId="9" hidden="1"/>
    <cellStyle name="Followed Hyperlink" xfId="10013" builtinId="9" hidden="1"/>
    <cellStyle name="Followed Hyperlink" xfId="10014" builtinId="9" hidden="1"/>
    <cellStyle name="Followed Hyperlink" xfId="10015" builtinId="9" hidden="1"/>
    <cellStyle name="Followed Hyperlink" xfId="10016" builtinId="9" hidden="1"/>
    <cellStyle name="Followed Hyperlink" xfId="10017" builtinId="9" hidden="1"/>
    <cellStyle name="Followed Hyperlink" xfId="10018" builtinId="9" hidden="1"/>
    <cellStyle name="Followed Hyperlink" xfId="10019" builtinId="9" hidden="1"/>
    <cellStyle name="Followed Hyperlink" xfId="10020" builtinId="9" hidden="1"/>
    <cellStyle name="Followed Hyperlink" xfId="10021" builtinId="9" hidden="1"/>
    <cellStyle name="Followed Hyperlink" xfId="10022" builtinId="9" hidden="1"/>
    <cellStyle name="Followed Hyperlink" xfId="10023" builtinId="9" hidden="1"/>
    <cellStyle name="Followed Hyperlink" xfId="10024" builtinId="9" hidden="1"/>
    <cellStyle name="Followed Hyperlink" xfId="10025" builtinId="9" hidden="1"/>
    <cellStyle name="Followed Hyperlink" xfId="10026" builtinId="9" hidden="1"/>
    <cellStyle name="Followed Hyperlink" xfId="10027" builtinId="9" hidden="1"/>
    <cellStyle name="Followed Hyperlink" xfId="10028" builtinId="9" hidden="1"/>
    <cellStyle name="Followed Hyperlink" xfId="10029" builtinId="9" hidden="1"/>
    <cellStyle name="Followed Hyperlink" xfId="10030" builtinId="9" hidden="1"/>
    <cellStyle name="Followed Hyperlink" xfId="10031" builtinId="9" hidden="1"/>
    <cellStyle name="Followed Hyperlink" xfId="10032" builtinId="9" hidden="1"/>
    <cellStyle name="Followed Hyperlink" xfId="10033" builtinId="9" hidden="1"/>
    <cellStyle name="Followed Hyperlink" xfId="10034" builtinId="9" hidden="1"/>
    <cellStyle name="Followed Hyperlink" xfId="10035" builtinId="9" hidden="1"/>
    <cellStyle name="Followed Hyperlink" xfId="10036" builtinId="9" hidden="1"/>
    <cellStyle name="Followed Hyperlink" xfId="10037" builtinId="9" hidden="1"/>
    <cellStyle name="Followed Hyperlink" xfId="10038" builtinId="9" hidden="1"/>
    <cellStyle name="Followed Hyperlink" xfId="10039" builtinId="9" hidden="1"/>
    <cellStyle name="Followed Hyperlink" xfId="10040" builtinId="9" hidden="1"/>
    <cellStyle name="Followed Hyperlink" xfId="10041" builtinId="9" hidden="1"/>
    <cellStyle name="Followed Hyperlink" xfId="10042" builtinId="9" hidden="1"/>
    <cellStyle name="Followed Hyperlink" xfId="10043" builtinId="9" hidden="1"/>
    <cellStyle name="Followed Hyperlink" xfId="10044" builtinId="9" hidden="1"/>
    <cellStyle name="Followed Hyperlink" xfId="10045" builtinId="9" hidden="1"/>
    <cellStyle name="Followed Hyperlink" xfId="10046" builtinId="9" hidden="1"/>
    <cellStyle name="Followed Hyperlink" xfId="10047" builtinId="9" hidden="1"/>
    <cellStyle name="Followed Hyperlink" xfId="10048" builtinId="9" hidden="1"/>
    <cellStyle name="Followed Hyperlink" xfId="10049" builtinId="9" hidden="1"/>
    <cellStyle name="Followed Hyperlink" xfId="10050" builtinId="9" hidden="1"/>
    <cellStyle name="Followed Hyperlink" xfId="10051" builtinId="9" hidden="1"/>
    <cellStyle name="Followed Hyperlink" xfId="10052" builtinId="9" hidden="1"/>
    <cellStyle name="Followed Hyperlink" xfId="10053" builtinId="9" hidden="1"/>
    <cellStyle name="Followed Hyperlink" xfId="10054" builtinId="9" hidden="1"/>
    <cellStyle name="Followed Hyperlink" xfId="10055" builtinId="9" hidden="1"/>
    <cellStyle name="Followed Hyperlink" xfId="10056" builtinId="9" hidden="1"/>
    <cellStyle name="Followed Hyperlink" xfId="10057" builtinId="9" hidden="1"/>
    <cellStyle name="Followed Hyperlink" xfId="10058" builtinId="9" hidden="1"/>
    <cellStyle name="Followed Hyperlink" xfId="10059" builtinId="9" hidden="1"/>
    <cellStyle name="Followed Hyperlink" xfId="10060" builtinId="9" hidden="1"/>
    <cellStyle name="Followed Hyperlink" xfId="10061" builtinId="9" hidden="1"/>
    <cellStyle name="Followed Hyperlink" xfId="10062" builtinId="9" hidden="1"/>
    <cellStyle name="Followed Hyperlink" xfId="10063" builtinId="9" hidden="1"/>
    <cellStyle name="Followed Hyperlink" xfId="10064" builtinId="9" hidden="1"/>
    <cellStyle name="Followed Hyperlink" xfId="10065" builtinId="9" hidden="1"/>
    <cellStyle name="Followed Hyperlink" xfId="10066" builtinId="9" hidden="1"/>
    <cellStyle name="Followed Hyperlink" xfId="10067" builtinId="9" hidden="1"/>
    <cellStyle name="Followed Hyperlink" xfId="10068" builtinId="9" hidden="1"/>
    <cellStyle name="Followed Hyperlink" xfId="10069" builtinId="9" hidden="1"/>
    <cellStyle name="Followed Hyperlink" xfId="10070" builtinId="9" hidden="1"/>
    <cellStyle name="Followed Hyperlink" xfId="10071" builtinId="9" hidden="1"/>
    <cellStyle name="Followed Hyperlink" xfId="10072" builtinId="9" hidden="1"/>
    <cellStyle name="Followed Hyperlink" xfId="10073" builtinId="9" hidden="1"/>
    <cellStyle name="Followed Hyperlink" xfId="10074" builtinId="9" hidden="1"/>
    <cellStyle name="Followed Hyperlink" xfId="10075" builtinId="9" hidden="1"/>
    <cellStyle name="Followed Hyperlink" xfId="10076" builtinId="9" hidden="1"/>
    <cellStyle name="Followed Hyperlink" xfId="10077" builtinId="9" hidden="1"/>
    <cellStyle name="Followed Hyperlink" xfId="10078" builtinId="9" hidden="1"/>
    <cellStyle name="Followed Hyperlink" xfId="10079" builtinId="9" hidden="1"/>
    <cellStyle name="Followed Hyperlink" xfId="10080" builtinId="9" hidden="1"/>
    <cellStyle name="Followed Hyperlink" xfId="10081" builtinId="9" hidden="1"/>
    <cellStyle name="Followed Hyperlink" xfId="10082" builtinId="9" hidden="1"/>
    <cellStyle name="Followed Hyperlink" xfId="10083" builtinId="9" hidden="1"/>
    <cellStyle name="Followed Hyperlink" xfId="10084" builtinId="9" hidden="1"/>
    <cellStyle name="Followed Hyperlink" xfId="10085" builtinId="9" hidden="1"/>
    <cellStyle name="Followed Hyperlink" xfId="10086" builtinId="9" hidden="1"/>
    <cellStyle name="Followed Hyperlink" xfId="10087" builtinId="9" hidden="1"/>
    <cellStyle name="Followed Hyperlink" xfId="10088" builtinId="9" hidden="1"/>
    <cellStyle name="Followed Hyperlink" xfId="10089" builtinId="9" hidden="1"/>
    <cellStyle name="Followed Hyperlink" xfId="10090" builtinId="9" hidden="1"/>
    <cellStyle name="Followed Hyperlink" xfId="10091" builtinId="9" hidden="1"/>
    <cellStyle name="Followed Hyperlink" xfId="10092" builtinId="9" hidden="1"/>
    <cellStyle name="Followed Hyperlink" xfId="10093" builtinId="9" hidden="1"/>
    <cellStyle name="Followed Hyperlink" xfId="10094" builtinId="9" hidden="1"/>
    <cellStyle name="Followed Hyperlink" xfId="10095" builtinId="9" hidden="1"/>
    <cellStyle name="Followed Hyperlink" xfId="10096" builtinId="9" hidden="1"/>
    <cellStyle name="Followed Hyperlink" xfId="10097" builtinId="9" hidden="1"/>
    <cellStyle name="Followed Hyperlink" xfId="10098" builtinId="9" hidden="1"/>
    <cellStyle name="Followed Hyperlink" xfId="10099" builtinId="9" hidden="1"/>
    <cellStyle name="Followed Hyperlink" xfId="10100" builtinId="9" hidden="1"/>
    <cellStyle name="Followed Hyperlink" xfId="10101" builtinId="9" hidden="1"/>
    <cellStyle name="Followed Hyperlink" xfId="10102" builtinId="9" hidden="1"/>
    <cellStyle name="Followed Hyperlink" xfId="10103" builtinId="9" hidden="1"/>
    <cellStyle name="Followed Hyperlink" xfId="10104" builtinId="9" hidden="1"/>
    <cellStyle name="Followed Hyperlink" xfId="10105" builtinId="9" hidden="1"/>
    <cellStyle name="Followed Hyperlink" xfId="10106" builtinId="9" hidden="1"/>
    <cellStyle name="Followed Hyperlink" xfId="10107" builtinId="9" hidden="1"/>
    <cellStyle name="Followed Hyperlink" xfId="10108" builtinId="9" hidden="1"/>
    <cellStyle name="Followed Hyperlink" xfId="10109" builtinId="9" hidden="1"/>
    <cellStyle name="Followed Hyperlink" xfId="10110" builtinId="9" hidden="1"/>
    <cellStyle name="Followed Hyperlink" xfId="10111" builtinId="9" hidden="1"/>
    <cellStyle name="Followed Hyperlink" xfId="10112" builtinId="9" hidden="1"/>
    <cellStyle name="Followed Hyperlink" xfId="10113" builtinId="9" hidden="1"/>
    <cellStyle name="Followed Hyperlink" xfId="10114" builtinId="9" hidden="1"/>
    <cellStyle name="Followed Hyperlink" xfId="10115" builtinId="9" hidden="1"/>
    <cellStyle name="Followed Hyperlink" xfId="10116" builtinId="9" hidden="1"/>
    <cellStyle name="Followed Hyperlink" xfId="10117" builtinId="9" hidden="1"/>
    <cellStyle name="Followed Hyperlink" xfId="10118" builtinId="9" hidden="1"/>
    <cellStyle name="Followed Hyperlink" xfId="10119" builtinId="9" hidden="1"/>
    <cellStyle name="Followed Hyperlink" xfId="10120" builtinId="9" hidden="1"/>
    <cellStyle name="Followed Hyperlink" xfId="10121" builtinId="9" hidden="1"/>
    <cellStyle name="Followed Hyperlink" xfId="10122" builtinId="9" hidden="1"/>
    <cellStyle name="Followed Hyperlink" xfId="10123" builtinId="9" hidden="1"/>
    <cellStyle name="Followed Hyperlink" xfId="10124" builtinId="9" hidden="1"/>
    <cellStyle name="Followed Hyperlink" xfId="10125" builtinId="9" hidden="1"/>
    <cellStyle name="Followed Hyperlink" xfId="10126" builtinId="9" hidden="1"/>
    <cellStyle name="Followed Hyperlink" xfId="10127" builtinId="9" hidden="1"/>
    <cellStyle name="Followed Hyperlink" xfId="10128" builtinId="9" hidden="1"/>
    <cellStyle name="Followed Hyperlink" xfId="10129" builtinId="9" hidden="1"/>
    <cellStyle name="Followed Hyperlink" xfId="10130" builtinId="9" hidden="1"/>
    <cellStyle name="Followed Hyperlink" xfId="10131" builtinId="9" hidden="1"/>
    <cellStyle name="Followed Hyperlink" xfId="10132" builtinId="9" hidden="1"/>
    <cellStyle name="Followed Hyperlink" xfId="10133" builtinId="9" hidden="1"/>
    <cellStyle name="Followed Hyperlink" xfId="10134" builtinId="9" hidden="1"/>
    <cellStyle name="Followed Hyperlink" xfId="10135" builtinId="9" hidden="1"/>
    <cellStyle name="Followed Hyperlink" xfId="10136" builtinId="9" hidden="1"/>
    <cellStyle name="Followed Hyperlink" xfId="10137" builtinId="9" hidden="1"/>
    <cellStyle name="Followed Hyperlink" xfId="10138" builtinId="9" hidden="1"/>
    <cellStyle name="Followed Hyperlink" xfId="10139" builtinId="9" hidden="1"/>
    <cellStyle name="Followed Hyperlink" xfId="10140" builtinId="9" hidden="1"/>
    <cellStyle name="Followed Hyperlink" xfId="10141" builtinId="9" hidden="1"/>
    <cellStyle name="Followed Hyperlink" xfId="10142" builtinId="9" hidden="1"/>
    <cellStyle name="Followed Hyperlink" xfId="10143" builtinId="9" hidden="1"/>
    <cellStyle name="Followed Hyperlink" xfId="10144" builtinId="9" hidden="1"/>
    <cellStyle name="Followed Hyperlink" xfId="10145" builtinId="9" hidden="1"/>
    <cellStyle name="Followed Hyperlink" xfId="10146" builtinId="9" hidden="1"/>
    <cellStyle name="Followed Hyperlink" xfId="10147" builtinId="9" hidden="1"/>
    <cellStyle name="Followed Hyperlink" xfId="10148" builtinId="9" hidden="1"/>
    <cellStyle name="Followed Hyperlink" xfId="10149" builtinId="9" hidden="1"/>
    <cellStyle name="Followed Hyperlink" xfId="10150" builtinId="9" hidden="1"/>
    <cellStyle name="Followed Hyperlink" xfId="10151" builtinId="9" hidden="1"/>
    <cellStyle name="Followed Hyperlink" xfId="10152" builtinId="9" hidden="1"/>
    <cellStyle name="Followed Hyperlink" xfId="10153" builtinId="9" hidden="1"/>
    <cellStyle name="Followed Hyperlink" xfId="10154" builtinId="9" hidden="1"/>
    <cellStyle name="Followed Hyperlink" xfId="10155" builtinId="9" hidden="1"/>
    <cellStyle name="Followed Hyperlink" xfId="10156" builtinId="9" hidden="1"/>
    <cellStyle name="Followed Hyperlink" xfId="10157" builtinId="9" hidden="1"/>
    <cellStyle name="Followed Hyperlink" xfId="10158" builtinId="9" hidden="1"/>
    <cellStyle name="Followed Hyperlink" xfId="10159" builtinId="9" hidden="1"/>
    <cellStyle name="Followed Hyperlink" xfId="10160" builtinId="9" hidden="1"/>
    <cellStyle name="Followed Hyperlink" xfId="10161" builtinId="9" hidden="1"/>
    <cellStyle name="Followed Hyperlink" xfId="10162" builtinId="9" hidden="1"/>
    <cellStyle name="Followed Hyperlink" xfId="10163" builtinId="9" hidden="1"/>
    <cellStyle name="Followed Hyperlink" xfId="10164" builtinId="9" hidden="1"/>
    <cellStyle name="Followed Hyperlink" xfId="10165" builtinId="9" hidden="1"/>
    <cellStyle name="Followed Hyperlink" xfId="10166" builtinId="9" hidden="1"/>
    <cellStyle name="Followed Hyperlink" xfId="10167" builtinId="9" hidden="1"/>
    <cellStyle name="Followed Hyperlink" xfId="10168" builtinId="9" hidden="1"/>
    <cellStyle name="Followed Hyperlink" xfId="10169" builtinId="9" hidden="1"/>
    <cellStyle name="Followed Hyperlink" xfId="10170" builtinId="9" hidden="1"/>
    <cellStyle name="Followed Hyperlink" xfId="10171" builtinId="9" hidden="1"/>
    <cellStyle name="Followed Hyperlink" xfId="10172" builtinId="9" hidden="1"/>
    <cellStyle name="Followed Hyperlink" xfId="10173" builtinId="9" hidden="1"/>
    <cellStyle name="Followed Hyperlink" xfId="10174" builtinId="9" hidden="1"/>
    <cellStyle name="Followed Hyperlink" xfId="10175" builtinId="9" hidden="1"/>
    <cellStyle name="Followed Hyperlink" xfId="10176" builtinId="9" hidden="1"/>
    <cellStyle name="Followed Hyperlink" xfId="10177" builtinId="9" hidden="1"/>
    <cellStyle name="Followed Hyperlink" xfId="10178" builtinId="9" hidden="1"/>
    <cellStyle name="Followed Hyperlink" xfId="10179" builtinId="9" hidden="1"/>
    <cellStyle name="Followed Hyperlink" xfId="10180" builtinId="9" hidden="1"/>
    <cellStyle name="Followed Hyperlink" xfId="10181" builtinId="9" hidden="1"/>
    <cellStyle name="Followed Hyperlink" xfId="10182" builtinId="9" hidden="1"/>
    <cellStyle name="Followed Hyperlink" xfId="10183" builtinId="9" hidden="1"/>
    <cellStyle name="Followed Hyperlink" xfId="10184" builtinId="9" hidden="1"/>
    <cellStyle name="Followed Hyperlink" xfId="10185" builtinId="9" hidden="1"/>
    <cellStyle name="Followed Hyperlink" xfId="10186" builtinId="9" hidden="1"/>
    <cellStyle name="Followed Hyperlink" xfId="10187" builtinId="9" hidden="1"/>
    <cellStyle name="Followed Hyperlink" xfId="10188" builtinId="9" hidden="1"/>
    <cellStyle name="Followed Hyperlink" xfId="10189" builtinId="9" hidden="1"/>
    <cellStyle name="Followed Hyperlink" xfId="10190" builtinId="9" hidden="1"/>
    <cellStyle name="Followed Hyperlink" xfId="10191" builtinId="9" hidden="1"/>
    <cellStyle name="Followed Hyperlink" xfId="10192" builtinId="9" hidden="1"/>
    <cellStyle name="Followed Hyperlink" xfId="10193" builtinId="9" hidden="1"/>
    <cellStyle name="Followed Hyperlink" xfId="10194" builtinId="9" hidden="1"/>
    <cellStyle name="Followed Hyperlink" xfId="10195" builtinId="9" hidden="1"/>
    <cellStyle name="Followed Hyperlink" xfId="10196" builtinId="9" hidden="1"/>
    <cellStyle name="Followed Hyperlink" xfId="10197" builtinId="9" hidden="1"/>
    <cellStyle name="Followed Hyperlink" xfId="10198" builtinId="9" hidden="1"/>
    <cellStyle name="Followed Hyperlink" xfId="10199" builtinId="9" hidden="1"/>
    <cellStyle name="Followed Hyperlink" xfId="10200" builtinId="9" hidden="1"/>
    <cellStyle name="Followed Hyperlink" xfId="10201" builtinId="9" hidden="1"/>
    <cellStyle name="Followed Hyperlink" xfId="10202" builtinId="9" hidden="1"/>
    <cellStyle name="Followed Hyperlink" xfId="10203" builtinId="9" hidden="1"/>
    <cellStyle name="Followed Hyperlink" xfId="10204" builtinId="9" hidden="1"/>
    <cellStyle name="Followed Hyperlink" xfId="10205" builtinId="9" hidden="1"/>
    <cellStyle name="Followed Hyperlink" xfId="10206" builtinId="9" hidden="1"/>
    <cellStyle name="Followed Hyperlink" xfId="10207" builtinId="9" hidden="1"/>
    <cellStyle name="Followed Hyperlink" xfId="10208" builtinId="9" hidden="1"/>
    <cellStyle name="Followed Hyperlink" xfId="10209" builtinId="9" hidden="1"/>
    <cellStyle name="Followed Hyperlink" xfId="10210" builtinId="9" hidden="1"/>
    <cellStyle name="Followed Hyperlink" xfId="10211" builtinId="9" hidden="1"/>
    <cellStyle name="Followed Hyperlink" xfId="10212" builtinId="9" hidden="1"/>
    <cellStyle name="Followed Hyperlink" xfId="10213" builtinId="9" hidden="1"/>
    <cellStyle name="Followed Hyperlink" xfId="10214" builtinId="9" hidden="1"/>
    <cellStyle name="Followed Hyperlink" xfId="10215" builtinId="9" hidden="1"/>
    <cellStyle name="Followed Hyperlink" xfId="10216" builtinId="9" hidden="1"/>
    <cellStyle name="Followed Hyperlink" xfId="10217" builtinId="9" hidden="1"/>
    <cellStyle name="Followed Hyperlink" xfId="10218" builtinId="9" hidden="1"/>
    <cellStyle name="Followed Hyperlink" xfId="10219" builtinId="9" hidden="1"/>
    <cellStyle name="Followed Hyperlink" xfId="10220" builtinId="9" hidden="1"/>
    <cellStyle name="Followed Hyperlink" xfId="10221" builtinId="9" hidden="1"/>
    <cellStyle name="Followed Hyperlink" xfId="10222" builtinId="9" hidden="1"/>
    <cellStyle name="Followed Hyperlink" xfId="10223" builtinId="9" hidden="1"/>
    <cellStyle name="Followed Hyperlink" xfId="10224" builtinId="9" hidden="1"/>
    <cellStyle name="Followed Hyperlink" xfId="10225" builtinId="9" hidden="1"/>
    <cellStyle name="Followed Hyperlink" xfId="10226" builtinId="9" hidden="1"/>
    <cellStyle name="Followed Hyperlink" xfId="10227" builtinId="9" hidden="1"/>
    <cellStyle name="Followed Hyperlink" xfId="10228" builtinId="9" hidden="1"/>
    <cellStyle name="Followed Hyperlink" xfId="10229" builtinId="9" hidden="1"/>
    <cellStyle name="Followed Hyperlink" xfId="10230" builtinId="9" hidden="1"/>
    <cellStyle name="Followed Hyperlink" xfId="10231" builtinId="9" hidden="1"/>
    <cellStyle name="Followed Hyperlink" xfId="10232" builtinId="9" hidden="1"/>
    <cellStyle name="Followed Hyperlink" xfId="10233" builtinId="9" hidden="1"/>
    <cellStyle name="Followed Hyperlink" xfId="10234" builtinId="9" hidden="1"/>
    <cellStyle name="Followed Hyperlink" xfId="10235" builtinId="9" hidden="1"/>
    <cellStyle name="Followed Hyperlink" xfId="10236" builtinId="9" hidden="1"/>
    <cellStyle name="Followed Hyperlink" xfId="10237" builtinId="9" hidden="1"/>
    <cellStyle name="Followed Hyperlink" xfId="10238" builtinId="9" hidden="1"/>
    <cellStyle name="Followed Hyperlink" xfId="10239" builtinId="9" hidden="1"/>
    <cellStyle name="Followed Hyperlink" xfId="10240" builtinId="9" hidden="1"/>
    <cellStyle name="Followed Hyperlink" xfId="10241" builtinId="9" hidden="1"/>
    <cellStyle name="Good" xfId="68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/>
    <cellStyle name="Neutral" xfId="685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Sheet5!$D$2:$D$3</c:f>
              <c:numCache>
                <c:formatCode>General</c:formatCode>
                <c:ptCount val="2"/>
              </c:numCache>
            </c:numRef>
          </c:xVal>
          <c:yVal>
            <c:numLit>
              <c:formatCode>General</c:formatCode>
              <c:ptCount val="1"/>
              <c:pt idx="0">
                <c:v>1.0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212104"/>
        <c:axId val="-2118209144"/>
      </c:scatterChart>
      <c:valAx>
        <c:axId val="-211821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209144"/>
        <c:crosses val="autoZero"/>
        <c:crossBetween val="midCat"/>
      </c:valAx>
      <c:valAx>
        <c:axId val="-211820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212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11</xdr:row>
      <xdr:rowOff>12700</xdr:rowOff>
    </xdr:from>
    <xdr:to>
      <xdr:col>10</xdr:col>
      <xdr:colOff>774700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people.csail.mit.edu/zichaoqi/PatchAnalysis/libtiff/libtiff-bug-d13be72c-ccadf48a" TargetMode="External"/><Relationship Id="rId2" Type="http://schemas.openxmlformats.org/officeDocument/2006/relationships/hyperlink" Target="http://people.csail.mit.edu/zichaoqi/PatchAnalysis/lighttpd/lighttpd-bug-1806-1807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L32" sqref="L32"/>
    </sheetView>
  </sheetViews>
  <sheetFormatPr baseColWidth="10" defaultRowHeight="15" x14ac:dyDescent="0"/>
  <cols>
    <col min="2" max="2" width="20.5" customWidth="1"/>
    <col min="3" max="3" width="21.6640625" customWidth="1"/>
    <col min="4" max="4" width="9.33203125" customWidth="1"/>
    <col min="5" max="5" width="11.33203125" customWidth="1"/>
    <col min="9" max="9" width="12.1640625" customWidth="1"/>
  </cols>
  <sheetData>
    <row r="1" spans="1:11">
      <c r="D1" t="s">
        <v>167</v>
      </c>
      <c r="E1" t="s">
        <v>673</v>
      </c>
      <c r="F1" t="s">
        <v>674</v>
      </c>
      <c r="G1" t="s">
        <v>675</v>
      </c>
      <c r="H1" t="s">
        <v>167</v>
      </c>
      <c r="I1" t="s">
        <v>673</v>
      </c>
      <c r="J1" t="s">
        <v>711</v>
      </c>
      <c r="K1" t="s">
        <v>675</v>
      </c>
    </row>
    <row r="2" spans="1:11" ht="16">
      <c r="A2" t="s">
        <v>671</v>
      </c>
      <c r="B2" t="s">
        <v>16</v>
      </c>
      <c r="C2" s="2" t="s">
        <v>17</v>
      </c>
      <c r="D2" t="s">
        <v>676</v>
      </c>
      <c r="E2">
        <v>427</v>
      </c>
      <c r="F2">
        <v>5</v>
      </c>
      <c r="G2">
        <v>6959</v>
      </c>
      <c r="H2" t="s">
        <v>719</v>
      </c>
      <c r="I2">
        <v>880</v>
      </c>
      <c r="J2">
        <v>4</v>
      </c>
      <c r="K2">
        <v>6958</v>
      </c>
    </row>
    <row r="3" spans="1:11">
      <c r="A3" t="s">
        <v>671</v>
      </c>
      <c r="B3" t="s">
        <v>32</v>
      </c>
      <c r="C3" t="s">
        <v>62</v>
      </c>
      <c r="D3" t="s">
        <v>677</v>
      </c>
      <c r="E3">
        <v>345</v>
      </c>
      <c r="F3">
        <v>237</v>
      </c>
      <c r="G3">
        <v>13834</v>
      </c>
      <c r="H3" t="s">
        <v>742</v>
      </c>
      <c r="I3">
        <v>1152</v>
      </c>
      <c r="J3">
        <v>895</v>
      </c>
      <c r="K3">
        <v>14090</v>
      </c>
    </row>
    <row r="4" spans="1:11">
      <c r="A4" t="s">
        <v>671</v>
      </c>
      <c r="B4" t="s">
        <v>43</v>
      </c>
      <c r="C4" s="3" t="s">
        <v>94</v>
      </c>
      <c r="D4" t="s">
        <v>678</v>
      </c>
      <c r="E4">
        <v>222</v>
      </c>
      <c r="F4">
        <v>4</v>
      </c>
      <c r="G4">
        <v>6988</v>
      </c>
      <c r="H4" t="s">
        <v>721</v>
      </c>
      <c r="I4">
        <v>1498</v>
      </c>
      <c r="J4">
        <v>41</v>
      </c>
      <c r="K4">
        <v>7022</v>
      </c>
    </row>
    <row r="5" spans="1:11">
      <c r="A5" t="s">
        <v>671</v>
      </c>
      <c r="B5" t="s">
        <v>45</v>
      </c>
      <c r="C5" t="s">
        <v>99</v>
      </c>
      <c r="D5" t="s">
        <v>679</v>
      </c>
      <c r="E5">
        <v>226</v>
      </c>
      <c r="F5">
        <v>13</v>
      </c>
      <c r="G5">
        <v>6998</v>
      </c>
      <c r="H5" t="s">
        <v>720</v>
      </c>
      <c r="I5">
        <v>1125</v>
      </c>
      <c r="J5">
        <v>12</v>
      </c>
      <c r="K5">
        <v>6997</v>
      </c>
    </row>
    <row r="6" spans="1:11">
      <c r="A6" t="s">
        <v>671</v>
      </c>
      <c r="B6" t="s">
        <v>47</v>
      </c>
      <c r="C6" t="s">
        <v>101</v>
      </c>
      <c r="D6" t="s">
        <v>512</v>
      </c>
      <c r="E6">
        <v>123</v>
      </c>
      <c r="F6">
        <v>35</v>
      </c>
      <c r="G6">
        <v>8577</v>
      </c>
      <c r="H6" t="s">
        <v>722</v>
      </c>
      <c r="I6">
        <v>971</v>
      </c>
      <c r="J6">
        <v>20</v>
      </c>
      <c r="K6">
        <v>7343</v>
      </c>
    </row>
    <row r="7" spans="1:11">
      <c r="A7" t="s">
        <v>671</v>
      </c>
      <c r="B7" t="s">
        <v>51</v>
      </c>
      <c r="C7" t="s">
        <v>123</v>
      </c>
      <c r="D7" t="s">
        <v>680</v>
      </c>
      <c r="E7">
        <v>156</v>
      </c>
      <c r="F7">
        <v>73</v>
      </c>
      <c r="G7">
        <v>9030</v>
      </c>
      <c r="H7" t="s">
        <v>459</v>
      </c>
      <c r="I7">
        <v>1096</v>
      </c>
      <c r="J7">
        <v>14</v>
      </c>
      <c r="K7">
        <v>7008</v>
      </c>
    </row>
    <row r="8" spans="1:11">
      <c r="A8" t="s">
        <v>671</v>
      </c>
      <c r="B8" t="s">
        <v>53</v>
      </c>
      <c r="C8" t="s">
        <v>108</v>
      </c>
      <c r="D8" t="s">
        <v>681</v>
      </c>
      <c r="E8">
        <v>604</v>
      </c>
      <c r="F8">
        <v>198</v>
      </c>
      <c r="G8">
        <v>7137</v>
      </c>
      <c r="H8" t="s">
        <v>730</v>
      </c>
      <c r="I8">
        <v>1295</v>
      </c>
      <c r="J8">
        <v>426</v>
      </c>
      <c r="K8">
        <v>7368</v>
      </c>
    </row>
    <row r="9" spans="1:11">
      <c r="A9" t="s">
        <v>671</v>
      </c>
      <c r="B9" t="s">
        <v>57</v>
      </c>
      <c r="C9" s="3" t="s">
        <v>126</v>
      </c>
      <c r="D9" t="s">
        <v>682</v>
      </c>
      <c r="E9">
        <v>842</v>
      </c>
      <c r="F9">
        <v>15</v>
      </c>
      <c r="G9">
        <v>7012</v>
      </c>
      <c r="H9" t="s">
        <v>629</v>
      </c>
      <c r="I9">
        <v>941</v>
      </c>
      <c r="J9">
        <v>37</v>
      </c>
      <c r="K9">
        <v>7034</v>
      </c>
    </row>
    <row r="10" spans="1:11">
      <c r="A10" t="s">
        <v>672</v>
      </c>
      <c r="B10" s="3" t="s">
        <v>233</v>
      </c>
      <c r="C10" t="s">
        <v>234</v>
      </c>
      <c r="D10" t="s">
        <v>683</v>
      </c>
      <c r="E10">
        <v>2157</v>
      </c>
      <c r="F10">
        <v>383</v>
      </c>
      <c r="G10">
        <v>456</v>
      </c>
      <c r="H10" t="s">
        <v>726</v>
      </c>
      <c r="I10">
        <v>1590</v>
      </c>
      <c r="J10">
        <v>307</v>
      </c>
      <c r="K10">
        <v>364</v>
      </c>
    </row>
    <row r="11" spans="1:11">
      <c r="A11" t="s">
        <v>672</v>
      </c>
      <c r="B11" s="3" t="s">
        <v>237</v>
      </c>
      <c r="C11" t="s">
        <v>300</v>
      </c>
      <c r="D11" t="s">
        <v>686</v>
      </c>
      <c r="E11">
        <v>791</v>
      </c>
      <c r="F11">
        <v>100</v>
      </c>
      <c r="G11">
        <v>134</v>
      </c>
      <c r="H11" t="s">
        <v>723</v>
      </c>
      <c r="I11">
        <v>1699</v>
      </c>
      <c r="J11">
        <v>214</v>
      </c>
      <c r="K11">
        <v>248</v>
      </c>
    </row>
    <row r="12" spans="1:11">
      <c r="A12" t="s">
        <v>672</v>
      </c>
      <c r="B12" s="3" t="s">
        <v>241</v>
      </c>
      <c r="C12" t="s">
        <v>266</v>
      </c>
      <c r="D12" t="s">
        <v>687</v>
      </c>
      <c r="E12">
        <v>2193</v>
      </c>
      <c r="F12">
        <v>389</v>
      </c>
      <c r="G12">
        <v>462</v>
      </c>
      <c r="H12" t="s">
        <v>724</v>
      </c>
      <c r="I12">
        <v>1591</v>
      </c>
      <c r="J12">
        <v>307</v>
      </c>
      <c r="K12">
        <v>364</v>
      </c>
    </row>
    <row r="13" spans="1:11">
      <c r="A13" t="s">
        <v>672</v>
      </c>
      <c r="B13" s="3" t="s">
        <v>247</v>
      </c>
      <c r="C13" t="s">
        <v>276</v>
      </c>
      <c r="D13" t="s">
        <v>684</v>
      </c>
      <c r="E13">
        <v>756</v>
      </c>
      <c r="F13">
        <v>21</v>
      </c>
      <c r="G13">
        <v>94</v>
      </c>
      <c r="H13" t="s">
        <v>578</v>
      </c>
      <c r="I13">
        <v>1476</v>
      </c>
      <c r="J13">
        <v>20</v>
      </c>
      <c r="K13">
        <v>93</v>
      </c>
    </row>
    <row r="14" spans="1:11">
      <c r="A14" t="s">
        <v>672</v>
      </c>
      <c r="B14" s="3" t="s">
        <v>254</v>
      </c>
      <c r="C14" t="s">
        <v>286</v>
      </c>
      <c r="D14" t="s">
        <v>692</v>
      </c>
      <c r="E14">
        <v>820</v>
      </c>
      <c r="F14">
        <v>49</v>
      </c>
      <c r="G14">
        <v>84</v>
      </c>
      <c r="H14" t="s">
        <v>725</v>
      </c>
      <c r="I14">
        <v>1525</v>
      </c>
      <c r="J14">
        <v>84</v>
      </c>
      <c r="K14">
        <v>120</v>
      </c>
    </row>
    <row r="15" spans="1:11">
      <c r="A15" t="s">
        <v>688</v>
      </c>
      <c r="B15" t="s">
        <v>195</v>
      </c>
      <c r="C15" t="s">
        <v>195</v>
      </c>
      <c r="D15" t="s">
        <v>693</v>
      </c>
      <c r="E15">
        <v>875</v>
      </c>
      <c r="F15">
        <v>37</v>
      </c>
      <c r="G15">
        <v>125</v>
      </c>
      <c r="H15" t="s">
        <v>697</v>
      </c>
      <c r="I15">
        <v>1569</v>
      </c>
      <c r="J15">
        <v>33</v>
      </c>
      <c r="K15">
        <v>121</v>
      </c>
    </row>
    <row r="16" spans="1:11">
      <c r="A16" t="s">
        <v>688</v>
      </c>
      <c r="B16" t="s">
        <v>198</v>
      </c>
      <c r="C16" t="s">
        <v>198</v>
      </c>
      <c r="D16" t="s">
        <v>694</v>
      </c>
      <c r="E16">
        <v>395</v>
      </c>
      <c r="F16">
        <v>5</v>
      </c>
      <c r="G16">
        <v>206</v>
      </c>
      <c r="H16" t="s">
        <v>731</v>
      </c>
      <c r="I16">
        <v>1530</v>
      </c>
      <c r="J16">
        <v>246</v>
      </c>
      <c r="K16">
        <v>1173</v>
      </c>
    </row>
    <row r="17" spans="1:11">
      <c r="A17" t="s">
        <v>688</v>
      </c>
      <c r="B17" t="s">
        <v>199</v>
      </c>
      <c r="C17" t="s">
        <v>199</v>
      </c>
      <c r="D17" t="s">
        <v>695</v>
      </c>
      <c r="E17">
        <v>1068</v>
      </c>
      <c r="F17">
        <v>389</v>
      </c>
      <c r="G17">
        <v>875</v>
      </c>
      <c r="H17" t="s">
        <v>739</v>
      </c>
      <c r="I17">
        <v>1579</v>
      </c>
      <c r="J17">
        <v>838</v>
      </c>
      <c r="K17">
        <v>1387</v>
      </c>
    </row>
    <row r="18" spans="1:11">
      <c r="A18" t="s">
        <v>688</v>
      </c>
      <c r="B18" t="s">
        <v>203</v>
      </c>
      <c r="C18" t="s">
        <v>203</v>
      </c>
      <c r="D18" t="s">
        <v>696</v>
      </c>
      <c r="E18">
        <v>936</v>
      </c>
      <c r="F18">
        <v>6</v>
      </c>
      <c r="G18">
        <v>217</v>
      </c>
      <c r="H18" t="s">
        <v>727</v>
      </c>
      <c r="I18">
        <v>1640</v>
      </c>
      <c r="J18">
        <v>191</v>
      </c>
      <c r="K18">
        <v>399</v>
      </c>
    </row>
    <row r="19" spans="1:11">
      <c r="A19" t="s">
        <v>688</v>
      </c>
      <c r="B19" t="s">
        <v>204</v>
      </c>
      <c r="C19" t="s">
        <v>204</v>
      </c>
      <c r="D19" t="s">
        <v>697</v>
      </c>
      <c r="E19">
        <v>674</v>
      </c>
      <c r="F19">
        <v>47</v>
      </c>
      <c r="G19">
        <v>258</v>
      </c>
      <c r="H19" t="s">
        <v>728</v>
      </c>
      <c r="I19">
        <v>1692</v>
      </c>
      <c r="J19">
        <v>370</v>
      </c>
      <c r="K19">
        <v>579</v>
      </c>
    </row>
    <row r="20" spans="1:11">
      <c r="A20" s="17" t="s">
        <v>689</v>
      </c>
      <c r="B20" s="19" t="s">
        <v>352</v>
      </c>
      <c r="C20" s="19" t="s">
        <v>352</v>
      </c>
      <c r="D20" s="17" t="s">
        <v>698</v>
      </c>
      <c r="E20" s="17">
        <v>595</v>
      </c>
      <c r="F20" s="17">
        <v>90</v>
      </c>
      <c r="G20" s="17">
        <v>102</v>
      </c>
      <c r="H20" t="s">
        <v>729</v>
      </c>
      <c r="I20">
        <v>1241</v>
      </c>
      <c r="J20">
        <v>99</v>
      </c>
      <c r="K20">
        <v>104</v>
      </c>
    </row>
    <row r="21" spans="1:11">
      <c r="A21" t="s">
        <v>690</v>
      </c>
      <c r="B21" t="s">
        <v>358</v>
      </c>
      <c r="C21" s="3" t="s">
        <v>358</v>
      </c>
      <c r="D21" t="s">
        <v>523</v>
      </c>
      <c r="E21">
        <v>619</v>
      </c>
      <c r="F21">
        <v>67</v>
      </c>
      <c r="G21">
        <v>373</v>
      </c>
      <c r="H21" t="s">
        <v>737</v>
      </c>
      <c r="I21">
        <v>1435</v>
      </c>
      <c r="J21">
        <v>58</v>
      </c>
      <c r="K21">
        <v>344</v>
      </c>
    </row>
    <row r="22" spans="1:11">
      <c r="A22" t="s">
        <v>690</v>
      </c>
      <c r="B22" t="s">
        <v>363</v>
      </c>
      <c r="C22" t="s">
        <v>363</v>
      </c>
      <c r="D22" t="s">
        <v>699</v>
      </c>
      <c r="E22">
        <v>1028</v>
      </c>
      <c r="F22">
        <v>45</v>
      </c>
      <c r="G22">
        <v>366</v>
      </c>
      <c r="H22" t="s">
        <v>732</v>
      </c>
      <c r="I22">
        <v>1233</v>
      </c>
      <c r="J22">
        <v>7</v>
      </c>
      <c r="K22">
        <v>328</v>
      </c>
    </row>
    <row r="23" spans="1:11">
      <c r="A23" t="s">
        <v>691</v>
      </c>
      <c r="B23" t="s">
        <v>377</v>
      </c>
      <c r="C23" s="6" t="s">
        <v>620</v>
      </c>
      <c r="D23" t="s">
        <v>700</v>
      </c>
      <c r="E23">
        <v>771</v>
      </c>
      <c r="F23">
        <v>80</v>
      </c>
      <c r="G23">
        <v>132</v>
      </c>
      <c r="H23" t="s">
        <v>734</v>
      </c>
      <c r="I23">
        <v>1412</v>
      </c>
      <c r="J23">
        <v>74</v>
      </c>
      <c r="K23">
        <v>126</v>
      </c>
    </row>
    <row r="24" spans="1:11">
      <c r="A24" t="s">
        <v>691</v>
      </c>
      <c r="B24" t="s">
        <v>379</v>
      </c>
      <c r="C24" s="6" t="s">
        <v>621</v>
      </c>
      <c r="D24" t="s">
        <v>685</v>
      </c>
      <c r="E24">
        <v>712</v>
      </c>
      <c r="F24">
        <v>4</v>
      </c>
      <c r="G24">
        <v>56</v>
      </c>
      <c r="H24" t="s">
        <v>735</v>
      </c>
      <c r="I24">
        <v>1459</v>
      </c>
      <c r="J24">
        <v>46</v>
      </c>
      <c r="K24">
        <v>96</v>
      </c>
    </row>
    <row r="25" spans="1:11">
      <c r="A25" t="s">
        <v>691</v>
      </c>
      <c r="B25" t="s">
        <v>380</v>
      </c>
      <c r="C25" s="6" t="s">
        <v>387</v>
      </c>
      <c r="D25" t="s">
        <v>685</v>
      </c>
      <c r="E25">
        <v>712</v>
      </c>
      <c r="F25">
        <v>4</v>
      </c>
      <c r="G25">
        <v>56</v>
      </c>
      <c r="H25" t="s">
        <v>736</v>
      </c>
      <c r="I25">
        <v>1459</v>
      </c>
      <c r="J25">
        <v>46</v>
      </c>
      <c r="K25">
        <v>96</v>
      </c>
    </row>
    <row r="26" spans="1:11">
      <c r="A26" t="s">
        <v>691</v>
      </c>
      <c r="B26" t="s">
        <v>382</v>
      </c>
      <c r="C26" s="6" t="s">
        <v>390</v>
      </c>
      <c r="D26" t="s">
        <v>685</v>
      </c>
      <c r="E26">
        <v>723</v>
      </c>
      <c r="F26">
        <v>4</v>
      </c>
      <c r="G26">
        <v>56</v>
      </c>
      <c r="H26" t="s">
        <v>738</v>
      </c>
      <c r="I26">
        <v>1482</v>
      </c>
      <c r="J26">
        <v>50</v>
      </c>
      <c r="K26">
        <v>98</v>
      </c>
    </row>
    <row r="27" spans="1:11">
      <c r="A27" t="s">
        <v>706</v>
      </c>
      <c r="C27">
        <v>14167</v>
      </c>
      <c r="D27" t="s">
        <v>707</v>
      </c>
      <c r="E27">
        <v>127</v>
      </c>
      <c r="F27">
        <v>23</v>
      </c>
      <c r="G27">
        <v>164</v>
      </c>
      <c r="H27" t="s">
        <v>741</v>
      </c>
      <c r="I27">
        <v>1169</v>
      </c>
      <c r="J27">
        <v>115</v>
      </c>
      <c r="K27">
        <v>256</v>
      </c>
    </row>
    <row r="28" spans="1:11">
      <c r="A28" t="s">
        <v>733</v>
      </c>
      <c r="D28" t="s">
        <v>740</v>
      </c>
      <c r="E28">
        <v>39</v>
      </c>
      <c r="F28">
        <v>2</v>
      </c>
      <c r="G28">
        <v>467</v>
      </c>
      <c r="H28" t="s">
        <v>535</v>
      </c>
      <c r="I28">
        <v>737</v>
      </c>
      <c r="J28">
        <v>10</v>
      </c>
      <c r="K28">
        <v>475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J17" sqref="J17"/>
    </sheetView>
  </sheetViews>
  <sheetFormatPr baseColWidth="10" defaultRowHeight="15" x14ac:dyDescent="0"/>
  <cols>
    <col min="2" max="2" width="25" customWidth="1"/>
    <col min="6" max="6" width="13.83203125" customWidth="1"/>
  </cols>
  <sheetData>
    <row r="1" spans="1:22">
      <c r="D1" t="s">
        <v>1356</v>
      </c>
      <c r="E1" t="s">
        <v>1357</v>
      </c>
      <c r="F1" t="s">
        <v>1358</v>
      </c>
      <c r="G1" t="s">
        <v>1359</v>
      </c>
      <c r="H1" t="s">
        <v>1360</v>
      </c>
      <c r="I1" t="s">
        <v>1361</v>
      </c>
      <c r="K1" t="s">
        <v>1355</v>
      </c>
      <c r="L1" t="s">
        <v>1322</v>
      </c>
      <c r="M1" t="s">
        <v>1327</v>
      </c>
      <c r="N1" t="s">
        <v>1323</v>
      </c>
      <c r="P1" t="s">
        <v>1324</v>
      </c>
      <c r="R1" t="s">
        <v>1325</v>
      </c>
      <c r="T1" t="s">
        <v>1326</v>
      </c>
      <c r="V1" t="s">
        <v>1307</v>
      </c>
    </row>
    <row r="2" spans="1:22">
      <c r="A2" t="s">
        <v>671</v>
      </c>
      <c r="B2" t="s">
        <v>4</v>
      </c>
      <c r="C2" t="s">
        <v>119</v>
      </c>
      <c r="D2">
        <v>0</v>
      </c>
      <c r="E2">
        <v>0</v>
      </c>
      <c r="K2">
        <v>10</v>
      </c>
      <c r="L2" s="3" t="s">
        <v>1337</v>
      </c>
      <c r="V2" t="s">
        <v>505</v>
      </c>
    </row>
    <row r="3" spans="1:22">
      <c r="A3" t="s">
        <v>671</v>
      </c>
      <c r="B3" t="s">
        <v>11</v>
      </c>
      <c r="C3" s="1" t="s">
        <v>428</v>
      </c>
      <c r="D3">
        <v>1</v>
      </c>
      <c r="E3">
        <v>1</v>
      </c>
      <c r="K3">
        <v>32</v>
      </c>
      <c r="L3" s="3" t="s">
        <v>1336</v>
      </c>
      <c r="V3" t="s">
        <v>505</v>
      </c>
    </row>
    <row r="4" spans="1:22">
      <c r="A4" t="s">
        <v>671</v>
      </c>
      <c r="B4" t="s">
        <v>33</v>
      </c>
      <c r="C4" t="s">
        <v>163</v>
      </c>
      <c r="D4">
        <v>2</v>
      </c>
      <c r="E4">
        <v>2</v>
      </c>
      <c r="K4">
        <v>175</v>
      </c>
      <c r="L4" s="5" t="s">
        <v>964</v>
      </c>
      <c r="M4" t="s">
        <v>165</v>
      </c>
      <c r="V4" t="s">
        <v>505</v>
      </c>
    </row>
    <row r="5" spans="1:22">
      <c r="A5" t="s">
        <v>671</v>
      </c>
      <c r="B5" t="s">
        <v>37</v>
      </c>
      <c r="C5" t="s">
        <v>66</v>
      </c>
      <c r="D5">
        <v>3</v>
      </c>
      <c r="E5">
        <v>3</v>
      </c>
      <c r="K5">
        <v>47</v>
      </c>
      <c r="L5" s="3" t="s">
        <v>1332</v>
      </c>
      <c r="V5" t="s">
        <v>505</v>
      </c>
    </row>
    <row r="6" spans="1:22">
      <c r="A6" t="s">
        <v>671</v>
      </c>
      <c r="B6" t="s">
        <v>39</v>
      </c>
      <c r="C6" t="s">
        <v>859</v>
      </c>
      <c r="D6">
        <v>4</v>
      </c>
      <c r="E6">
        <v>4</v>
      </c>
      <c r="K6">
        <v>3</v>
      </c>
      <c r="L6" s="3" t="s">
        <v>1335</v>
      </c>
      <c r="V6" s="3" t="s">
        <v>1308</v>
      </c>
    </row>
    <row r="7" spans="1:22">
      <c r="A7" t="s">
        <v>671</v>
      </c>
      <c r="B7" t="s">
        <v>43</v>
      </c>
      <c r="C7" t="s">
        <v>94</v>
      </c>
      <c r="D7">
        <v>5</v>
      </c>
      <c r="E7">
        <v>5</v>
      </c>
      <c r="F7" t="s">
        <v>1362</v>
      </c>
      <c r="K7">
        <v>10</v>
      </c>
      <c r="L7" s="3" t="s">
        <v>1338</v>
      </c>
      <c r="V7" s="3" t="s">
        <v>1309</v>
      </c>
    </row>
    <row r="8" spans="1:22">
      <c r="A8" t="s">
        <v>671</v>
      </c>
      <c r="B8" t="s">
        <v>54</v>
      </c>
      <c r="C8" t="s">
        <v>109</v>
      </c>
      <c r="D8">
        <v>6</v>
      </c>
      <c r="E8">
        <v>6</v>
      </c>
      <c r="F8" t="s">
        <v>1362</v>
      </c>
      <c r="K8">
        <v>32</v>
      </c>
      <c r="L8" s="3" t="s">
        <v>1339</v>
      </c>
      <c r="V8" s="3" t="s">
        <v>1310</v>
      </c>
    </row>
    <row r="9" spans="1:22">
      <c r="A9" t="s">
        <v>671</v>
      </c>
      <c r="B9" t="s">
        <v>57</v>
      </c>
      <c r="C9" t="s">
        <v>126</v>
      </c>
      <c r="D9">
        <v>7</v>
      </c>
      <c r="E9">
        <v>7</v>
      </c>
      <c r="K9">
        <v>2</v>
      </c>
      <c r="L9" s="3" t="s">
        <v>1333</v>
      </c>
      <c r="V9" s="3" t="s">
        <v>1311</v>
      </c>
    </row>
    <row r="10" spans="1:22">
      <c r="A10" t="s">
        <v>672</v>
      </c>
      <c r="B10" t="s">
        <v>233</v>
      </c>
      <c r="C10" t="s">
        <v>234</v>
      </c>
      <c r="D10">
        <v>8</v>
      </c>
      <c r="E10">
        <v>8</v>
      </c>
      <c r="K10">
        <v>24</v>
      </c>
      <c r="L10" s="3" t="s">
        <v>1328</v>
      </c>
      <c r="V10" s="3" t="s">
        <v>1312</v>
      </c>
    </row>
    <row r="11" spans="1:22">
      <c r="A11" t="s">
        <v>701</v>
      </c>
      <c r="B11" t="s">
        <v>423</v>
      </c>
      <c r="C11">
        <v>13421</v>
      </c>
      <c r="D11">
        <v>9</v>
      </c>
      <c r="E11">
        <v>9</v>
      </c>
      <c r="K11">
        <v>154</v>
      </c>
      <c r="L11" s="5" t="s">
        <v>964</v>
      </c>
      <c r="M11" t="s">
        <v>165</v>
      </c>
      <c r="V11" s="4" t="s">
        <v>1313</v>
      </c>
    </row>
    <row r="12" spans="1:22">
      <c r="A12" t="s">
        <v>671</v>
      </c>
      <c r="B12" t="s">
        <v>15</v>
      </c>
      <c r="C12" t="s">
        <v>13</v>
      </c>
      <c r="D12">
        <v>10</v>
      </c>
      <c r="E12">
        <v>10</v>
      </c>
      <c r="K12">
        <v>2</v>
      </c>
      <c r="V12" s="3" t="s">
        <v>1314</v>
      </c>
    </row>
    <row r="13" spans="1:22" ht="16">
      <c r="A13" t="s">
        <v>671</v>
      </c>
      <c r="B13" t="s">
        <v>25</v>
      </c>
      <c r="C13" s="2" t="s">
        <v>24</v>
      </c>
      <c r="D13">
        <v>11</v>
      </c>
      <c r="E13">
        <v>11</v>
      </c>
      <c r="K13">
        <v>9</v>
      </c>
      <c r="L13" s="4" t="s">
        <v>1340</v>
      </c>
      <c r="V13" s="5" t="s">
        <v>505</v>
      </c>
    </row>
    <row r="14" spans="1:22">
      <c r="A14" t="s">
        <v>672</v>
      </c>
      <c r="B14" t="s">
        <v>237</v>
      </c>
      <c r="C14" t="s">
        <v>300</v>
      </c>
      <c r="D14">
        <v>12</v>
      </c>
      <c r="E14">
        <v>12</v>
      </c>
      <c r="F14" t="s">
        <v>1363</v>
      </c>
      <c r="K14">
        <v>39</v>
      </c>
      <c r="L14" s="4" t="s">
        <v>1329</v>
      </c>
      <c r="V14" s="4" t="s">
        <v>1315</v>
      </c>
    </row>
    <row r="15" spans="1:22" ht="16">
      <c r="A15" t="s">
        <v>689</v>
      </c>
      <c r="B15" s="13" t="s">
        <v>923</v>
      </c>
      <c r="C15" s="13" t="s">
        <v>351</v>
      </c>
      <c r="D15">
        <v>13</v>
      </c>
      <c r="E15">
        <v>13</v>
      </c>
      <c r="K15">
        <v>8</v>
      </c>
      <c r="L15" s="4" t="s">
        <v>1330</v>
      </c>
      <c r="V15" s="4" t="s">
        <v>1316</v>
      </c>
    </row>
    <row r="16" spans="1:22">
      <c r="A16" t="s">
        <v>710</v>
      </c>
      <c r="B16" t="s">
        <v>397</v>
      </c>
      <c r="C16">
        <v>5459</v>
      </c>
      <c r="K16">
        <v>32</v>
      </c>
    </row>
    <row r="17" spans="1:22" ht="16" thickBot="1">
      <c r="A17" t="s">
        <v>671</v>
      </c>
      <c r="B17" t="s">
        <v>38</v>
      </c>
      <c r="C17" t="s">
        <v>68</v>
      </c>
      <c r="D17">
        <v>14</v>
      </c>
      <c r="E17">
        <v>14</v>
      </c>
      <c r="F17" t="s">
        <v>1364</v>
      </c>
      <c r="K17">
        <v>1</v>
      </c>
      <c r="V17" s="4" t="s">
        <v>1317</v>
      </c>
    </row>
    <row r="18" spans="1:22" ht="17" thickTop="1" thickBot="1">
      <c r="A18" t="s">
        <v>671</v>
      </c>
      <c r="B18" t="s">
        <v>47</v>
      </c>
      <c r="C18" t="s">
        <v>101</v>
      </c>
      <c r="D18">
        <v>15</v>
      </c>
      <c r="E18">
        <v>15</v>
      </c>
      <c r="G18" s="7" t="s">
        <v>1367</v>
      </c>
      <c r="K18">
        <v>3</v>
      </c>
      <c r="L18" s="4" t="s">
        <v>1334</v>
      </c>
      <c r="V18" s="5" t="s">
        <v>1320</v>
      </c>
    </row>
    <row r="19" spans="1:22" ht="16" thickTop="1">
      <c r="A19" t="s">
        <v>671</v>
      </c>
      <c r="B19" t="s">
        <v>34</v>
      </c>
      <c r="C19" t="s">
        <v>63</v>
      </c>
      <c r="D19">
        <v>16</v>
      </c>
      <c r="E19">
        <v>16</v>
      </c>
      <c r="F19">
        <v>10982</v>
      </c>
      <c r="K19">
        <v>1</v>
      </c>
      <c r="L19" s="4" t="s">
        <v>1341</v>
      </c>
      <c r="V19" s="4" t="s">
        <v>1318</v>
      </c>
    </row>
    <row r="20" spans="1:22">
      <c r="A20" t="s">
        <v>672</v>
      </c>
      <c r="B20" t="s">
        <v>247</v>
      </c>
      <c r="C20" t="s">
        <v>276</v>
      </c>
      <c r="D20">
        <v>17</v>
      </c>
      <c r="E20">
        <v>17</v>
      </c>
      <c r="F20" t="s">
        <v>1276</v>
      </c>
      <c r="K20">
        <v>122</v>
      </c>
      <c r="L20" s="4" t="s">
        <v>1331</v>
      </c>
      <c r="M20" t="s">
        <v>165</v>
      </c>
      <c r="V20" s="4" t="s">
        <v>1319</v>
      </c>
    </row>
    <row r="21" spans="1:22">
      <c r="A21" t="s">
        <v>688</v>
      </c>
      <c r="B21" t="s">
        <v>204</v>
      </c>
      <c r="C21">
        <v>2662</v>
      </c>
      <c r="D21">
        <v>18</v>
      </c>
      <c r="E21">
        <v>18</v>
      </c>
      <c r="F21" t="s">
        <v>1365</v>
      </c>
      <c r="K21">
        <v>1926</v>
      </c>
      <c r="M21" t="s">
        <v>165</v>
      </c>
    </row>
    <row r="22" spans="1:22">
      <c r="A22" t="s">
        <v>688</v>
      </c>
      <c r="B22" t="s">
        <v>199</v>
      </c>
      <c r="D22">
        <v>19</v>
      </c>
      <c r="E22">
        <v>19</v>
      </c>
      <c r="F22" t="s">
        <v>1276</v>
      </c>
      <c r="K22">
        <v>280</v>
      </c>
    </row>
    <row r="23" spans="1:22">
      <c r="A23" t="s">
        <v>690</v>
      </c>
      <c r="B23" t="s">
        <v>362</v>
      </c>
      <c r="C23" t="s">
        <v>1354</v>
      </c>
      <c r="D23">
        <v>20</v>
      </c>
      <c r="E23">
        <v>20</v>
      </c>
      <c r="F23" t="s">
        <v>1276</v>
      </c>
      <c r="K23">
        <v>214</v>
      </c>
    </row>
    <row r="24" spans="1:22">
      <c r="A24" t="s">
        <v>690</v>
      </c>
      <c r="B24" t="s">
        <v>359</v>
      </c>
      <c r="D24">
        <v>21</v>
      </c>
      <c r="E24">
        <v>21</v>
      </c>
      <c r="F24" t="s">
        <v>1366</v>
      </c>
      <c r="K24">
        <v>136</v>
      </c>
    </row>
    <row r="25" spans="1:22">
      <c r="A25" t="s">
        <v>701</v>
      </c>
      <c r="B25" s="6" t="s">
        <v>424</v>
      </c>
      <c r="D25">
        <v>22</v>
      </c>
      <c r="E25">
        <v>22</v>
      </c>
      <c r="F25" t="s">
        <v>1366</v>
      </c>
      <c r="K25">
        <v>226</v>
      </c>
    </row>
    <row r="27" spans="1:22">
      <c r="A27" t="s">
        <v>1342</v>
      </c>
      <c r="C27" t="s">
        <v>1347</v>
      </c>
      <c r="D27" t="s">
        <v>1348</v>
      </c>
      <c r="H27" t="s">
        <v>1349</v>
      </c>
    </row>
    <row r="28" spans="1:22">
      <c r="A28" t="s">
        <v>1343</v>
      </c>
      <c r="C28" t="s">
        <v>1344</v>
      </c>
      <c r="D28" t="s">
        <v>1345</v>
      </c>
      <c r="E28" t="s">
        <v>1346</v>
      </c>
      <c r="H28" t="s">
        <v>1350</v>
      </c>
    </row>
    <row r="30" spans="1:22">
      <c r="B30" t="s">
        <v>1062</v>
      </c>
      <c r="C30" t="s">
        <v>1061</v>
      </c>
      <c r="G30" t="s">
        <v>1352</v>
      </c>
      <c r="I30" t="s">
        <v>1353</v>
      </c>
      <c r="K30" t="s">
        <v>712</v>
      </c>
    </row>
    <row r="31" spans="1:22">
      <c r="A31" t="s">
        <v>1351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sqref="A1:C50"/>
    </sheetView>
  </sheetViews>
  <sheetFormatPr baseColWidth="10" defaultRowHeight="15" x14ac:dyDescent="0"/>
  <cols>
    <col min="2" max="2" width="14.5" customWidth="1"/>
    <col min="3" max="3" width="34" customWidth="1"/>
    <col min="15" max="15" width="26.1640625" customWidth="1"/>
  </cols>
  <sheetData>
    <row r="1" spans="1:16">
      <c r="A1" t="s">
        <v>671</v>
      </c>
      <c r="B1" s="6" t="s">
        <v>482</v>
      </c>
      <c r="C1" t="s">
        <v>810</v>
      </c>
    </row>
    <row r="2" spans="1:16">
      <c r="B2" s="6" t="s">
        <v>6</v>
      </c>
      <c r="C2" t="s">
        <v>824</v>
      </c>
    </row>
    <row r="3" spans="1:16">
      <c r="B3" s="6" t="s">
        <v>489</v>
      </c>
      <c r="C3" t="s">
        <v>810</v>
      </c>
    </row>
    <row r="4" spans="1:16">
      <c r="B4" s="6" t="s">
        <v>10</v>
      </c>
      <c r="C4" t="s">
        <v>810</v>
      </c>
    </row>
    <row r="5" spans="1:16">
      <c r="B5" t="s">
        <v>13</v>
      </c>
      <c r="C5" t="s">
        <v>811</v>
      </c>
    </row>
    <row r="6" spans="1:16" ht="16">
      <c r="B6" s="2" t="s">
        <v>17</v>
      </c>
      <c r="C6" t="s">
        <v>810</v>
      </c>
    </row>
    <row r="7" spans="1:16">
      <c r="B7" t="s">
        <v>19</v>
      </c>
      <c r="C7" t="s">
        <v>810</v>
      </c>
    </row>
    <row r="8" spans="1:16">
      <c r="B8" s="6" t="s">
        <v>21</v>
      </c>
      <c r="C8" t="s">
        <v>810</v>
      </c>
    </row>
    <row r="9" spans="1:16">
      <c r="B9" t="s">
        <v>27</v>
      </c>
      <c r="C9" t="s">
        <v>810</v>
      </c>
    </row>
    <row r="10" spans="1:16">
      <c r="B10" t="s">
        <v>61</v>
      </c>
      <c r="C10" t="s">
        <v>828</v>
      </c>
    </row>
    <row r="11" spans="1:16">
      <c r="B11" t="s">
        <v>62</v>
      </c>
      <c r="C11" t="s">
        <v>812</v>
      </c>
    </row>
    <row r="12" spans="1:16">
      <c r="B12" s="6" t="s">
        <v>64</v>
      </c>
      <c r="C12" t="s">
        <v>836</v>
      </c>
    </row>
    <row r="13" spans="1:16">
      <c r="B13" t="s">
        <v>69</v>
      </c>
      <c r="C13" t="s">
        <v>810</v>
      </c>
    </row>
    <row r="14" spans="1:16">
      <c r="B14" t="s">
        <v>122</v>
      </c>
      <c r="C14" t="s">
        <v>810</v>
      </c>
      <c r="E14" t="s">
        <v>813</v>
      </c>
      <c r="F14" t="s">
        <v>814</v>
      </c>
    </row>
    <row r="15" spans="1:16">
      <c r="B15" s="6" t="s">
        <v>104</v>
      </c>
      <c r="C15" t="s">
        <v>837</v>
      </c>
    </row>
    <row r="16" spans="1:16" ht="16" thickBot="1">
      <c r="B16" t="s">
        <v>105</v>
      </c>
      <c r="C16" t="s">
        <v>810</v>
      </c>
      <c r="F16" t="s">
        <v>817</v>
      </c>
      <c r="H16" t="s">
        <v>827</v>
      </c>
      <c r="I16" t="s">
        <v>830</v>
      </c>
      <c r="K16" t="s">
        <v>831</v>
      </c>
      <c r="L16" t="s">
        <v>832</v>
      </c>
      <c r="M16" t="s">
        <v>833</v>
      </c>
      <c r="N16" t="s">
        <v>834</v>
      </c>
      <c r="O16" t="s">
        <v>838</v>
      </c>
      <c r="P16" t="s">
        <v>835</v>
      </c>
    </row>
    <row r="17" spans="1:16" ht="17" thickTop="1" thickBot="1">
      <c r="B17" s="7" t="s">
        <v>123</v>
      </c>
      <c r="C17" t="s">
        <v>810</v>
      </c>
      <c r="F17">
        <v>105</v>
      </c>
      <c r="H17">
        <v>69</v>
      </c>
      <c r="I17">
        <v>19</v>
      </c>
      <c r="J17">
        <v>50</v>
      </c>
      <c r="K17">
        <v>34</v>
      </c>
      <c r="L17">
        <v>16</v>
      </c>
      <c r="M17">
        <v>3</v>
      </c>
      <c r="N17">
        <v>2</v>
      </c>
      <c r="O17">
        <v>4</v>
      </c>
      <c r="P17">
        <v>6</v>
      </c>
    </row>
    <row r="18" spans="1:16" ht="16" thickTop="1">
      <c r="B18" t="s">
        <v>108</v>
      </c>
      <c r="C18" t="s">
        <v>810</v>
      </c>
      <c r="I18">
        <v>60</v>
      </c>
    </row>
    <row r="19" spans="1:16">
      <c r="B19" t="s">
        <v>99</v>
      </c>
      <c r="C19" t="s">
        <v>1302</v>
      </c>
    </row>
    <row r="20" spans="1:16">
      <c r="A20" t="s">
        <v>672</v>
      </c>
      <c r="B20" t="s">
        <v>818</v>
      </c>
      <c r="C20" t="s">
        <v>820</v>
      </c>
    </row>
    <row r="21" spans="1:16">
      <c r="B21" t="s">
        <v>819</v>
      </c>
      <c r="C21" t="s">
        <v>810</v>
      </c>
    </row>
    <row r="22" spans="1:16">
      <c r="B22" t="s">
        <v>264</v>
      </c>
      <c r="C22" t="s">
        <v>826</v>
      </c>
    </row>
    <row r="23" spans="1:16">
      <c r="B23" t="s">
        <v>272</v>
      </c>
      <c r="C23" t="s">
        <v>853</v>
      </c>
    </row>
    <row r="24" spans="1:16">
      <c r="B24" t="s">
        <v>292</v>
      </c>
      <c r="C24" t="s">
        <v>826</v>
      </c>
    </row>
    <row r="25" spans="1:16">
      <c r="A25" t="s">
        <v>688</v>
      </c>
      <c r="B25" s="6" t="s">
        <v>198</v>
      </c>
      <c r="C25" t="s">
        <v>810</v>
      </c>
    </row>
    <row r="26" spans="1:16">
      <c r="B26" t="s">
        <v>199</v>
      </c>
      <c r="C26" t="s">
        <v>821</v>
      </c>
    </row>
    <row r="27" spans="1:16">
      <c r="B27" t="s">
        <v>200</v>
      </c>
      <c r="C27" t="s">
        <v>822</v>
      </c>
    </row>
    <row r="28" spans="1:16">
      <c r="B28" t="s">
        <v>201</v>
      </c>
      <c r="C28" t="s">
        <v>810</v>
      </c>
    </row>
    <row r="29" spans="1:16">
      <c r="B29" t="s">
        <v>202</v>
      </c>
      <c r="C29" t="s">
        <v>826</v>
      </c>
    </row>
    <row r="30" spans="1:16">
      <c r="B30" t="s">
        <v>205</v>
      </c>
      <c r="C30" t="s">
        <v>810</v>
      </c>
    </row>
    <row r="31" spans="1:16">
      <c r="A31" t="s">
        <v>701</v>
      </c>
      <c r="B31" s="6" t="s">
        <v>424</v>
      </c>
      <c r="C31" t="s">
        <v>823</v>
      </c>
    </row>
    <row r="32" spans="1:16" ht="16">
      <c r="A32" t="s">
        <v>689</v>
      </c>
      <c r="B32" s="13" t="s">
        <v>346</v>
      </c>
      <c r="C32" t="s">
        <v>854</v>
      </c>
    </row>
    <row r="33" spans="1:3" ht="16">
      <c r="B33" s="13" t="s">
        <v>349</v>
      </c>
      <c r="C33" t="s">
        <v>826</v>
      </c>
    </row>
    <row r="34" spans="1:3" ht="16">
      <c r="B34" s="13" t="s">
        <v>352</v>
      </c>
      <c r="C34" t="s">
        <v>812</v>
      </c>
    </row>
    <row r="35" spans="1:3">
      <c r="A35" t="s">
        <v>690</v>
      </c>
      <c r="B35" t="s">
        <v>354</v>
      </c>
      <c r="C35" t="s">
        <v>825</v>
      </c>
    </row>
    <row r="36" spans="1:3">
      <c r="B36" t="s">
        <v>355</v>
      </c>
      <c r="C36" t="s">
        <v>826</v>
      </c>
    </row>
    <row r="37" spans="1:3" ht="16" thickBot="1">
      <c r="B37" t="s">
        <v>356</v>
      </c>
      <c r="C37" t="s">
        <v>826</v>
      </c>
    </row>
    <row r="38" spans="1:3" ht="17" thickTop="1" thickBot="1">
      <c r="B38" s="7" t="s">
        <v>852</v>
      </c>
      <c r="C38" t="s">
        <v>826</v>
      </c>
    </row>
    <row r="39" spans="1:3" ht="16" thickTop="1">
      <c r="B39" t="s">
        <v>359</v>
      </c>
      <c r="C39" t="s">
        <v>823</v>
      </c>
    </row>
    <row r="40" spans="1:3">
      <c r="B40" t="s">
        <v>357</v>
      </c>
      <c r="C40" t="s">
        <v>826</v>
      </c>
    </row>
    <row r="41" spans="1:3">
      <c r="B41" t="s">
        <v>361</v>
      </c>
      <c r="C41" t="s">
        <v>826</v>
      </c>
    </row>
    <row r="42" spans="1:3">
      <c r="B42" t="s">
        <v>362</v>
      </c>
      <c r="C42" t="s">
        <v>808</v>
      </c>
    </row>
    <row r="43" spans="1:3">
      <c r="B43" t="s">
        <v>363</v>
      </c>
      <c r="C43" t="s">
        <v>826</v>
      </c>
    </row>
    <row r="44" spans="1:3">
      <c r="A44" t="s">
        <v>691</v>
      </c>
      <c r="B44" s="6" t="s">
        <v>639</v>
      </c>
      <c r="C44" t="s">
        <v>826</v>
      </c>
    </row>
    <row r="45" spans="1:3" ht="16" thickBot="1">
      <c r="B45" s="6" t="s">
        <v>620</v>
      </c>
      <c r="C45" t="s">
        <v>826</v>
      </c>
    </row>
    <row r="46" spans="1:3" ht="17" thickTop="1" thickBot="1">
      <c r="B46" s="22" t="s">
        <v>632</v>
      </c>
      <c r="C46" t="s">
        <v>826</v>
      </c>
    </row>
    <row r="47" spans="1:3" ht="16" thickTop="1">
      <c r="B47" s="6" t="s">
        <v>621</v>
      </c>
      <c r="C47" t="s">
        <v>829</v>
      </c>
    </row>
    <row r="48" spans="1:3">
      <c r="B48" s="6" t="s">
        <v>387</v>
      </c>
      <c r="C48" t="s">
        <v>829</v>
      </c>
    </row>
    <row r="49" spans="1:3">
      <c r="B49" s="6" t="s">
        <v>390</v>
      </c>
      <c r="C49" t="s">
        <v>829</v>
      </c>
    </row>
    <row r="50" spans="1:3">
      <c r="A50" t="s">
        <v>710</v>
      </c>
      <c r="B50" t="s">
        <v>398</v>
      </c>
      <c r="C50" t="s">
        <v>809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C16" sqref="C16"/>
    </sheetView>
  </sheetViews>
  <sheetFormatPr baseColWidth="10" defaultRowHeight="15" x14ac:dyDescent="0"/>
  <cols>
    <col min="2" max="2" width="19" customWidth="1"/>
    <col min="3" max="3" width="9" customWidth="1"/>
    <col min="4" max="4" width="4.33203125" customWidth="1"/>
    <col min="5" max="5" width="12.83203125" customWidth="1"/>
    <col min="6" max="9" width="16" customWidth="1"/>
    <col min="10" max="10" width="20.1640625" customWidth="1"/>
    <col min="11" max="11" width="38" customWidth="1"/>
    <col min="12" max="12" width="43.6640625" customWidth="1"/>
    <col min="13" max="13" width="46.6640625" customWidth="1"/>
    <col min="14" max="14" width="15.5" customWidth="1"/>
  </cols>
  <sheetData>
    <row r="1" spans="1:15">
      <c r="A1" t="s">
        <v>196</v>
      </c>
      <c r="K1" t="s">
        <v>206</v>
      </c>
      <c r="L1" t="s">
        <v>197</v>
      </c>
      <c r="M1" t="s">
        <v>226</v>
      </c>
      <c r="N1" t="s">
        <v>227</v>
      </c>
    </row>
    <row r="2" spans="1:15">
      <c r="A2" t="s">
        <v>195</v>
      </c>
      <c r="C2" s="3" t="s">
        <v>662</v>
      </c>
      <c r="D2" t="s">
        <v>412</v>
      </c>
      <c r="E2" t="s">
        <v>572</v>
      </c>
      <c r="F2" t="s">
        <v>590</v>
      </c>
      <c r="G2">
        <v>62517</v>
      </c>
      <c r="H2">
        <v>37</v>
      </c>
      <c r="I2" t="s">
        <v>582</v>
      </c>
      <c r="J2" s="5" t="s">
        <v>474</v>
      </c>
      <c r="K2" s="4" t="s">
        <v>207</v>
      </c>
      <c r="L2" t="s">
        <v>208</v>
      </c>
      <c r="M2" s="3" t="s">
        <v>316</v>
      </c>
      <c r="N2" s="5" t="s">
        <v>339</v>
      </c>
    </row>
    <row r="3" spans="1:15">
      <c r="A3" t="s">
        <v>198</v>
      </c>
      <c r="C3" s="3" t="s">
        <v>663</v>
      </c>
      <c r="D3" t="s">
        <v>413</v>
      </c>
      <c r="E3" t="s">
        <v>579</v>
      </c>
      <c r="F3" t="s">
        <v>581</v>
      </c>
      <c r="G3">
        <v>5902</v>
      </c>
      <c r="H3">
        <v>5</v>
      </c>
      <c r="I3" t="s">
        <v>582</v>
      </c>
      <c r="J3" s="5" t="s">
        <v>474</v>
      </c>
      <c r="K3" s="4" t="s">
        <v>209</v>
      </c>
      <c r="L3" t="s">
        <v>210</v>
      </c>
      <c r="M3" s="3" t="s">
        <v>324</v>
      </c>
      <c r="N3" s="5" t="s">
        <v>298</v>
      </c>
    </row>
    <row r="4" spans="1:15">
      <c r="A4" t="s">
        <v>199</v>
      </c>
      <c r="C4" s="3" t="s">
        <v>665</v>
      </c>
      <c r="D4" t="s">
        <v>420</v>
      </c>
      <c r="E4" t="s">
        <v>573</v>
      </c>
      <c r="F4" t="s">
        <v>583</v>
      </c>
      <c r="G4">
        <v>37783</v>
      </c>
      <c r="H4">
        <v>69</v>
      </c>
      <c r="I4" t="s">
        <v>582</v>
      </c>
      <c r="J4" s="5" t="s">
        <v>588</v>
      </c>
      <c r="K4" s="3" t="s">
        <v>211</v>
      </c>
      <c r="L4" t="s">
        <v>212</v>
      </c>
      <c r="M4" s="3" t="s">
        <v>325</v>
      </c>
      <c r="N4" s="4" t="s">
        <v>328</v>
      </c>
      <c r="O4" t="s">
        <v>228</v>
      </c>
    </row>
    <row r="5" spans="1:15">
      <c r="A5" t="s">
        <v>200</v>
      </c>
      <c r="B5" t="s">
        <v>591</v>
      </c>
      <c r="D5" t="s">
        <v>414</v>
      </c>
      <c r="E5" t="s">
        <v>575</v>
      </c>
      <c r="F5" t="s">
        <v>505</v>
      </c>
      <c r="G5">
        <v>31594</v>
      </c>
      <c r="K5" s="4" t="s">
        <v>214</v>
      </c>
      <c r="M5" s="5" t="s">
        <v>189</v>
      </c>
      <c r="N5" s="5"/>
    </row>
    <row r="6" spans="1:15">
      <c r="A6" t="s">
        <v>201</v>
      </c>
      <c r="D6" t="s">
        <v>415</v>
      </c>
      <c r="E6" t="s">
        <v>574</v>
      </c>
      <c r="F6" t="s">
        <v>584</v>
      </c>
      <c r="G6">
        <v>4497</v>
      </c>
      <c r="K6" s="4" t="s">
        <v>213</v>
      </c>
      <c r="M6" s="5" t="s">
        <v>175</v>
      </c>
      <c r="N6" s="5"/>
    </row>
    <row r="7" spans="1:15">
      <c r="A7" t="s">
        <v>202</v>
      </c>
      <c r="B7" t="s">
        <v>341</v>
      </c>
      <c r="D7" t="s">
        <v>416</v>
      </c>
      <c r="E7" t="s">
        <v>580</v>
      </c>
      <c r="F7" t="s">
        <v>585</v>
      </c>
      <c r="G7">
        <v>4610</v>
      </c>
      <c r="K7" s="5" t="s">
        <v>215</v>
      </c>
      <c r="M7" s="5" t="s">
        <v>175</v>
      </c>
      <c r="N7" s="5"/>
    </row>
    <row r="8" spans="1:15">
      <c r="A8" t="s">
        <v>203</v>
      </c>
      <c r="C8" s="3" t="s">
        <v>661</v>
      </c>
      <c r="D8" t="s">
        <v>417</v>
      </c>
      <c r="E8" t="s">
        <v>576</v>
      </c>
      <c r="F8" t="s">
        <v>586</v>
      </c>
      <c r="G8">
        <v>24919</v>
      </c>
      <c r="H8">
        <v>6</v>
      </c>
      <c r="I8" t="s">
        <v>582</v>
      </c>
      <c r="J8" s="5" t="s">
        <v>474</v>
      </c>
      <c r="K8" s="4" t="s">
        <v>216</v>
      </c>
      <c r="L8" t="s">
        <v>219</v>
      </c>
      <c r="M8" s="3" t="s">
        <v>326</v>
      </c>
      <c r="N8" s="5"/>
    </row>
    <row r="9" spans="1:15">
      <c r="A9" t="s">
        <v>204</v>
      </c>
      <c r="C9" s="3" t="s">
        <v>660</v>
      </c>
      <c r="D9" t="s">
        <v>418</v>
      </c>
      <c r="E9" t="s">
        <v>577</v>
      </c>
      <c r="F9" t="s">
        <v>587</v>
      </c>
      <c r="G9">
        <v>21539</v>
      </c>
      <c r="H9">
        <v>47</v>
      </c>
      <c r="I9" t="s">
        <v>582</v>
      </c>
      <c r="J9" s="4" t="s">
        <v>589</v>
      </c>
      <c r="K9" s="3" t="s">
        <v>217</v>
      </c>
      <c r="L9" t="s">
        <v>220</v>
      </c>
      <c r="M9" s="3" t="s">
        <v>327</v>
      </c>
      <c r="N9" s="4" t="s">
        <v>230</v>
      </c>
      <c r="O9" t="s">
        <v>229</v>
      </c>
    </row>
    <row r="10" spans="1:15">
      <c r="A10" t="s">
        <v>205</v>
      </c>
      <c r="D10" t="s">
        <v>419</v>
      </c>
      <c r="E10" t="s">
        <v>578</v>
      </c>
      <c r="F10" t="s">
        <v>505</v>
      </c>
      <c r="G10">
        <v>2581</v>
      </c>
      <c r="K10" s="5" t="s">
        <v>218</v>
      </c>
      <c r="M10" s="5" t="s">
        <v>175</v>
      </c>
      <c r="N10" s="5"/>
    </row>
    <row r="23" spans="1:1">
      <c r="A23" t="s">
        <v>194</v>
      </c>
    </row>
    <row r="24" spans="1:1">
      <c r="A24" t="s">
        <v>222</v>
      </c>
    </row>
    <row r="27" spans="1:1">
      <c r="A27" t="s">
        <v>223</v>
      </c>
    </row>
    <row r="28" spans="1:1">
      <c r="A28" t="s">
        <v>224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G21" sqref="G21"/>
    </sheetView>
  </sheetViews>
  <sheetFormatPr baseColWidth="10" defaultRowHeight="15" x14ac:dyDescent="0"/>
  <cols>
    <col min="1" max="7" width="13.33203125" customWidth="1"/>
    <col min="8" max="8" width="19.6640625" customWidth="1"/>
    <col min="9" max="9" width="13.33203125" customWidth="1"/>
    <col min="10" max="10" width="70.6640625" customWidth="1"/>
    <col min="11" max="11" width="40.83203125" customWidth="1"/>
  </cols>
  <sheetData>
    <row r="1" spans="1:12">
      <c r="L1" t="s">
        <v>1</v>
      </c>
    </row>
    <row r="2" spans="1:12">
      <c r="A2" t="s">
        <v>424</v>
      </c>
      <c r="B2" t="s">
        <v>644</v>
      </c>
      <c r="C2" t="s">
        <v>412</v>
      </c>
      <c r="D2" t="s">
        <v>592</v>
      </c>
      <c r="E2" t="s">
        <v>599</v>
      </c>
      <c r="F2">
        <v>4581</v>
      </c>
      <c r="G2">
        <v>9</v>
      </c>
      <c r="H2" t="s">
        <v>445</v>
      </c>
      <c r="I2" s="5" t="s">
        <v>601</v>
      </c>
      <c r="J2" s="4" t="s">
        <v>343</v>
      </c>
      <c r="K2" s="4" t="s">
        <v>344</v>
      </c>
      <c r="L2" t="s">
        <v>3</v>
      </c>
    </row>
    <row r="3" spans="1:12">
      <c r="A3" t="s">
        <v>423</v>
      </c>
      <c r="B3" t="s">
        <v>644</v>
      </c>
      <c r="C3" t="s">
        <v>413</v>
      </c>
      <c r="D3" t="s">
        <v>593</v>
      </c>
      <c r="E3" t="s">
        <v>613</v>
      </c>
      <c r="F3">
        <v>14744</v>
      </c>
      <c r="G3">
        <v>2242</v>
      </c>
      <c r="H3" t="s">
        <v>614</v>
      </c>
      <c r="I3" s="3" t="s">
        <v>132</v>
      </c>
      <c r="J3" s="3" t="s">
        <v>404</v>
      </c>
      <c r="K3" s="3" t="s">
        <v>403</v>
      </c>
    </row>
    <row r="20" spans="1:1">
      <c r="A20" t="s">
        <v>402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D5" sqref="D5"/>
    </sheetView>
  </sheetViews>
  <sheetFormatPr baseColWidth="10" defaultRowHeight="15" x14ac:dyDescent="0"/>
  <cols>
    <col min="1" max="1" width="25.5" customWidth="1"/>
    <col min="2" max="2" width="8.6640625" customWidth="1"/>
    <col min="3" max="3" width="11.33203125" customWidth="1"/>
    <col min="4" max="4" width="10.6640625" customWidth="1"/>
    <col min="5" max="5" width="15.33203125" customWidth="1"/>
    <col min="6" max="6" width="13.83203125" customWidth="1"/>
    <col min="7" max="7" width="14.5" customWidth="1"/>
    <col min="8" max="8" width="16.83203125" customWidth="1"/>
    <col min="9" max="9" width="20" customWidth="1"/>
    <col min="10" max="10" width="84.83203125" customWidth="1"/>
    <col min="11" max="11" width="23" customWidth="1"/>
  </cols>
  <sheetData>
    <row r="1" spans="1:12">
      <c r="L1" t="s">
        <v>1</v>
      </c>
    </row>
    <row r="2" spans="1:12" ht="16">
      <c r="A2" s="6" t="s">
        <v>983</v>
      </c>
      <c r="B2" s="13"/>
      <c r="C2" s="13" t="s">
        <v>420</v>
      </c>
      <c r="D2" s="13" t="s">
        <v>594</v>
      </c>
      <c r="E2" s="13" t="s">
        <v>505</v>
      </c>
      <c r="F2" s="13">
        <v>65417</v>
      </c>
      <c r="G2" s="13"/>
      <c r="H2" s="13"/>
      <c r="I2" s="13"/>
      <c r="J2" s="4" t="s">
        <v>347</v>
      </c>
    </row>
    <row r="3" spans="1:12" ht="16">
      <c r="A3" t="s">
        <v>984</v>
      </c>
      <c r="B3" s="15"/>
      <c r="C3" s="15" t="s">
        <v>415</v>
      </c>
      <c r="D3" s="15" t="s">
        <v>595</v>
      </c>
      <c r="E3" s="15" t="s">
        <v>505</v>
      </c>
      <c r="F3" s="15">
        <v>33681</v>
      </c>
      <c r="G3" s="15"/>
      <c r="H3" s="15"/>
      <c r="I3" s="15"/>
      <c r="J3" s="16" t="s">
        <v>348</v>
      </c>
    </row>
    <row r="4" spans="1:12" ht="16">
      <c r="A4" t="s">
        <v>985</v>
      </c>
      <c r="B4" s="13"/>
      <c r="C4" s="13" t="s">
        <v>416</v>
      </c>
      <c r="D4" s="13" t="s">
        <v>596</v>
      </c>
      <c r="E4" s="13" t="s">
        <v>505</v>
      </c>
      <c r="F4" s="13">
        <v>67626</v>
      </c>
      <c r="G4" s="13"/>
      <c r="H4" s="13"/>
      <c r="I4" s="13"/>
      <c r="J4" s="5" t="s">
        <v>350</v>
      </c>
      <c r="K4" s="5" t="s">
        <v>189</v>
      </c>
    </row>
    <row r="5" spans="1:12" ht="16">
      <c r="A5" t="s">
        <v>923</v>
      </c>
      <c r="B5" s="13" t="s">
        <v>646</v>
      </c>
      <c r="C5" s="13" t="s">
        <v>417</v>
      </c>
      <c r="D5" s="13" t="s">
        <v>597</v>
      </c>
      <c r="E5" s="13" t="s">
        <v>602</v>
      </c>
      <c r="F5" s="13">
        <v>46113</v>
      </c>
      <c r="G5" s="13">
        <v>942</v>
      </c>
      <c r="H5" s="13" t="s">
        <v>604</v>
      </c>
      <c r="I5" s="3" t="s">
        <v>447</v>
      </c>
      <c r="J5" s="3" t="s">
        <v>405</v>
      </c>
      <c r="K5" s="3" t="s">
        <v>406</v>
      </c>
    </row>
    <row r="6" spans="1:12" ht="16">
      <c r="A6" t="s">
        <v>986</v>
      </c>
      <c r="B6" s="18" t="s">
        <v>651</v>
      </c>
      <c r="C6" s="13" t="s">
        <v>418</v>
      </c>
      <c r="D6" s="13" t="s">
        <v>598</v>
      </c>
      <c r="E6" s="13" t="s">
        <v>603</v>
      </c>
      <c r="F6" s="13">
        <v>20522</v>
      </c>
      <c r="G6" s="13">
        <v>60</v>
      </c>
      <c r="H6" s="13" t="s">
        <v>449</v>
      </c>
      <c r="I6" s="5" t="s">
        <v>164</v>
      </c>
      <c r="J6" s="5" t="s">
        <v>353</v>
      </c>
      <c r="K6" s="4" t="s">
        <v>407</v>
      </c>
      <c r="L6" t="s">
        <v>3</v>
      </c>
    </row>
    <row r="38" spans="1:1">
      <c r="A38" t="s">
        <v>345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38" sqref="A38"/>
    </sheetView>
  </sheetViews>
  <sheetFormatPr baseColWidth="10" defaultRowHeight="15" x14ac:dyDescent="0"/>
  <cols>
    <col min="1" max="1" width="35.33203125" customWidth="1"/>
    <col min="2" max="2" width="5.6640625" customWidth="1"/>
    <col min="3" max="7" width="7.5" customWidth="1"/>
    <col min="8" max="8" width="15.83203125" customWidth="1"/>
    <col min="9" max="9" width="15.33203125" customWidth="1"/>
    <col min="10" max="10" width="96.33203125" customWidth="1"/>
    <col min="11" max="11" width="20" customWidth="1"/>
  </cols>
  <sheetData>
    <row r="1" spans="1:12">
      <c r="L1" t="s">
        <v>1</v>
      </c>
    </row>
    <row r="2" spans="1:12">
      <c r="A2" t="s">
        <v>354</v>
      </c>
      <c r="B2" s="5" t="s">
        <v>664</v>
      </c>
      <c r="C2" t="s">
        <v>412</v>
      </c>
      <c r="D2" t="s">
        <v>606</v>
      </c>
      <c r="E2" t="s">
        <v>615</v>
      </c>
      <c r="F2">
        <v>11955</v>
      </c>
      <c r="G2">
        <v>794</v>
      </c>
      <c r="H2" t="s">
        <v>443</v>
      </c>
      <c r="I2" s="5" t="s">
        <v>616</v>
      </c>
      <c r="J2" s="4" t="s">
        <v>365</v>
      </c>
    </row>
    <row r="3" spans="1:12">
      <c r="A3" t="s">
        <v>355</v>
      </c>
      <c r="C3" t="s">
        <v>417</v>
      </c>
      <c r="D3" t="s">
        <v>564</v>
      </c>
      <c r="E3" t="s">
        <v>505</v>
      </c>
      <c r="F3">
        <v>6227</v>
      </c>
      <c r="J3" s="5" t="s">
        <v>366</v>
      </c>
    </row>
    <row r="4" spans="1:12">
      <c r="A4" t="s">
        <v>356</v>
      </c>
      <c r="C4" t="s">
        <v>418</v>
      </c>
      <c r="D4" t="s">
        <v>607</v>
      </c>
      <c r="E4" t="s">
        <v>505</v>
      </c>
      <c r="F4">
        <v>15023</v>
      </c>
      <c r="J4" s="5" t="s">
        <v>367</v>
      </c>
    </row>
    <row r="5" spans="1:12">
      <c r="A5" t="s">
        <v>357</v>
      </c>
      <c r="C5" t="s">
        <v>419</v>
      </c>
      <c r="D5" t="s">
        <v>608</v>
      </c>
      <c r="E5" t="s">
        <v>610</v>
      </c>
      <c r="F5">
        <v>448</v>
      </c>
      <c r="J5" s="5" t="s">
        <v>368</v>
      </c>
    </row>
    <row r="6" spans="1:12" ht="16" thickBot="1">
      <c r="A6" s="4" t="s">
        <v>358</v>
      </c>
      <c r="B6" s="3" t="s">
        <v>666</v>
      </c>
      <c r="C6" t="s">
        <v>419</v>
      </c>
      <c r="D6" t="s">
        <v>600</v>
      </c>
      <c r="E6" t="s">
        <v>605</v>
      </c>
      <c r="F6">
        <v>12691</v>
      </c>
      <c r="G6">
        <v>67</v>
      </c>
      <c r="H6" t="s">
        <v>445</v>
      </c>
      <c r="I6" s="3" t="s">
        <v>132</v>
      </c>
      <c r="J6" s="3" t="s">
        <v>364</v>
      </c>
      <c r="K6" s="3" t="s">
        <v>408</v>
      </c>
      <c r="L6" t="s">
        <v>3</v>
      </c>
    </row>
    <row r="7" spans="1:12" ht="17" thickTop="1" thickBot="1">
      <c r="A7" s="7" t="s">
        <v>611</v>
      </c>
      <c r="J7" s="5" t="s">
        <v>369</v>
      </c>
    </row>
    <row r="8" spans="1:12" ht="16" thickTop="1">
      <c r="A8" t="s">
        <v>359</v>
      </c>
      <c r="C8" t="s">
        <v>412</v>
      </c>
      <c r="D8" t="s">
        <v>623</v>
      </c>
      <c r="E8" t="s">
        <v>505</v>
      </c>
      <c r="F8">
        <v>19759</v>
      </c>
      <c r="J8" s="4" t="s">
        <v>370</v>
      </c>
    </row>
    <row r="9" spans="1:12">
      <c r="A9" s="4" t="s">
        <v>360</v>
      </c>
      <c r="C9" t="s">
        <v>413</v>
      </c>
      <c r="D9" t="s">
        <v>624</v>
      </c>
      <c r="E9" t="s">
        <v>505</v>
      </c>
      <c r="J9" s="5" t="s">
        <v>371</v>
      </c>
    </row>
    <row r="10" spans="1:12">
      <c r="A10" t="s">
        <v>361</v>
      </c>
      <c r="C10" t="s">
        <v>420</v>
      </c>
      <c r="D10" t="s">
        <v>625</v>
      </c>
      <c r="E10" t="s">
        <v>505</v>
      </c>
      <c r="F10">
        <v>45154</v>
      </c>
      <c r="J10" s="5" t="s">
        <v>372</v>
      </c>
    </row>
    <row r="11" spans="1:12">
      <c r="A11" t="s">
        <v>362</v>
      </c>
      <c r="C11" t="s">
        <v>415</v>
      </c>
      <c r="D11" t="s">
        <v>626</v>
      </c>
      <c r="E11" t="s">
        <v>505</v>
      </c>
      <c r="F11">
        <v>84143</v>
      </c>
      <c r="J11" s="4" t="s">
        <v>373</v>
      </c>
    </row>
    <row r="12" spans="1:12">
      <c r="A12" t="s">
        <v>363</v>
      </c>
      <c r="B12" s="3" t="s">
        <v>653</v>
      </c>
      <c r="C12" t="s">
        <v>416</v>
      </c>
      <c r="D12" t="s">
        <v>627</v>
      </c>
      <c r="E12" t="s">
        <v>637</v>
      </c>
      <c r="F12">
        <v>27674</v>
      </c>
      <c r="G12">
        <v>46</v>
      </c>
      <c r="H12" t="s">
        <v>445</v>
      </c>
      <c r="I12" s="5" t="s">
        <v>474</v>
      </c>
      <c r="J12" s="5" t="s">
        <v>374</v>
      </c>
    </row>
    <row r="24" spans="1:9">
      <c r="A24" t="s">
        <v>395</v>
      </c>
    </row>
    <row r="26" spans="1:9" ht="16">
      <c r="A26" s="13">
        <v>70300</v>
      </c>
      <c r="B26" s="13"/>
      <c r="C26" s="13"/>
      <c r="D26" s="13"/>
      <c r="E26" s="13"/>
      <c r="F26" s="13"/>
      <c r="G26" s="13"/>
      <c r="H26" s="13"/>
      <c r="I26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workbookViewId="0">
      <selection activeCell="N43" sqref="N43"/>
    </sheetView>
  </sheetViews>
  <sheetFormatPr baseColWidth="10" defaultRowHeight="15" x14ac:dyDescent="0"/>
  <cols>
    <col min="2" max="2" width="19.5" customWidth="1"/>
  </cols>
  <sheetData>
    <row r="1" spans="1:15">
      <c r="D1" t="s">
        <v>916</v>
      </c>
      <c r="E1" t="s">
        <v>917</v>
      </c>
      <c r="F1" t="s">
        <v>918</v>
      </c>
      <c r="G1" t="s">
        <v>919</v>
      </c>
      <c r="H1" t="s">
        <v>920</v>
      </c>
      <c r="I1" t="s">
        <v>921</v>
      </c>
      <c r="J1" t="s">
        <v>922</v>
      </c>
      <c r="K1" t="s">
        <v>167</v>
      </c>
      <c r="L1" t="s">
        <v>959</v>
      </c>
      <c r="M1" t="s">
        <v>960</v>
      </c>
      <c r="N1" t="s">
        <v>961</v>
      </c>
      <c r="O1" t="s">
        <v>962</v>
      </c>
    </row>
    <row r="2" spans="1:15" ht="16">
      <c r="A2" t="s">
        <v>671</v>
      </c>
      <c r="B2" t="s">
        <v>4</v>
      </c>
      <c r="C2" s="2" t="s">
        <v>119</v>
      </c>
      <c r="E2">
        <v>10825</v>
      </c>
      <c r="F2">
        <v>958</v>
      </c>
      <c r="G2" s="3">
        <v>958</v>
      </c>
      <c r="H2" t="s">
        <v>924</v>
      </c>
      <c r="I2">
        <v>57</v>
      </c>
      <c r="J2">
        <v>0</v>
      </c>
      <c r="K2" t="s">
        <v>925</v>
      </c>
      <c r="L2">
        <v>21277</v>
      </c>
      <c r="M2">
        <v>1360</v>
      </c>
      <c r="N2" s="3">
        <v>1360</v>
      </c>
      <c r="O2" t="s">
        <v>971</v>
      </c>
    </row>
    <row r="3" spans="1:15">
      <c r="A3" t="s">
        <v>671</v>
      </c>
      <c r="B3" t="s">
        <v>11</v>
      </c>
      <c r="C3" t="s">
        <v>428</v>
      </c>
      <c r="E3">
        <v>49644</v>
      </c>
      <c r="F3">
        <v>4402</v>
      </c>
      <c r="G3" s="3">
        <v>4402</v>
      </c>
      <c r="H3" t="s">
        <v>946</v>
      </c>
      <c r="I3">
        <v>211</v>
      </c>
      <c r="J3">
        <v>0</v>
      </c>
      <c r="K3" t="s">
        <v>945</v>
      </c>
      <c r="L3">
        <v>86032</v>
      </c>
      <c r="M3">
        <v>2117</v>
      </c>
      <c r="N3" s="3">
        <v>2117</v>
      </c>
      <c r="O3" t="s">
        <v>978</v>
      </c>
    </row>
    <row r="4" spans="1:15">
      <c r="A4" t="s">
        <v>671</v>
      </c>
      <c r="B4" t="s">
        <v>33</v>
      </c>
      <c r="C4" t="s">
        <v>163</v>
      </c>
      <c r="E4">
        <v>5425</v>
      </c>
      <c r="F4">
        <v>464</v>
      </c>
      <c r="G4" s="3">
        <v>464</v>
      </c>
      <c r="H4" t="s">
        <v>970</v>
      </c>
      <c r="I4">
        <v>45</v>
      </c>
      <c r="J4">
        <v>6</v>
      </c>
      <c r="K4" t="s">
        <v>969</v>
      </c>
      <c r="L4">
        <v>9340</v>
      </c>
      <c r="M4">
        <v>2096</v>
      </c>
      <c r="N4" s="3">
        <v>2096</v>
      </c>
      <c r="O4" t="s">
        <v>979</v>
      </c>
    </row>
    <row r="5" spans="1:15">
      <c r="A5" t="s">
        <v>671</v>
      </c>
      <c r="B5" t="s">
        <v>37</v>
      </c>
      <c r="C5" t="s">
        <v>66</v>
      </c>
      <c r="E5">
        <v>51071</v>
      </c>
      <c r="F5">
        <v>3675</v>
      </c>
      <c r="G5" s="3">
        <v>3675</v>
      </c>
      <c r="H5" t="s">
        <v>948</v>
      </c>
      <c r="I5">
        <v>201</v>
      </c>
      <c r="J5">
        <v>0</v>
      </c>
      <c r="K5" t="s">
        <v>947</v>
      </c>
      <c r="O5" t="s">
        <v>505</v>
      </c>
    </row>
    <row r="6" spans="1:15">
      <c r="A6" t="s">
        <v>671</v>
      </c>
      <c r="B6" t="s">
        <v>39</v>
      </c>
      <c r="C6" t="s">
        <v>859</v>
      </c>
      <c r="E6">
        <v>8737</v>
      </c>
      <c r="F6">
        <v>18</v>
      </c>
      <c r="G6" s="3">
        <v>18</v>
      </c>
      <c r="H6" t="s">
        <v>927</v>
      </c>
      <c r="I6">
        <v>24</v>
      </c>
      <c r="J6">
        <v>1</v>
      </c>
      <c r="K6" t="s">
        <v>926</v>
      </c>
      <c r="L6">
        <v>38613</v>
      </c>
      <c r="M6">
        <v>4</v>
      </c>
      <c r="N6" s="3">
        <v>4</v>
      </c>
      <c r="O6" t="s">
        <v>972</v>
      </c>
    </row>
    <row r="7" spans="1:15">
      <c r="A7" t="s">
        <v>671</v>
      </c>
      <c r="B7" t="s">
        <v>43</v>
      </c>
      <c r="C7" t="s">
        <v>94</v>
      </c>
      <c r="E7">
        <v>13926</v>
      </c>
      <c r="F7">
        <v>6</v>
      </c>
      <c r="G7" s="3">
        <v>6</v>
      </c>
      <c r="H7" t="s">
        <v>929</v>
      </c>
      <c r="I7">
        <v>63</v>
      </c>
      <c r="J7">
        <v>1</v>
      </c>
      <c r="K7" t="s">
        <v>928</v>
      </c>
      <c r="L7">
        <v>25121</v>
      </c>
      <c r="M7">
        <v>15</v>
      </c>
      <c r="N7" s="3">
        <v>15</v>
      </c>
      <c r="O7" t="s">
        <v>973</v>
      </c>
    </row>
    <row r="8" spans="1:15">
      <c r="A8" t="s">
        <v>671</v>
      </c>
      <c r="B8" t="s">
        <v>54</v>
      </c>
      <c r="C8" t="s">
        <v>109</v>
      </c>
      <c r="E8">
        <v>453911</v>
      </c>
      <c r="F8">
        <v>351</v>
      </c>
      <c r="G8" s="3">
        <v>351</v>
      </c>
      <c r="H8" t="s">
        <v>950</v>
      </c>
      <c r="I8">
        <v>459</v>
      </c>
      <c r="J8">
        <v>4</v>
      </c>
      <c r="K8" t="s">
        <v>949</v>
      </c>
      <c r="L8">
        <v>68622</v>
      </c>
      <c r="M8">
        <v>12</v>
      </c>
      <c r="N8" s="3">
        <v>12</v>
      </c>
      <c r="O8" t="s">
        <v>974</v>
      </c>
    </row>
    <row r="9" spans="1:15">
      <c r="A9" t="s">
        <v>671</v>
      </c>
      <c r="B9" t="s">
        <v>57</v>
      </c>
      <c r="C9" t="s">
        <v>126</v>
      </c>
      <c r="E9">
        <v>45094</v>
      </c>
      <c r="F9">
        <v>65</v>
      </c>
      <c r="G9" s="3">
        <v>65</v>
      </c>
      <c r="H9" t="s">
        <v>944</v>
      </c>
      <c r="I9">
        <v>378</v>
      </c>
      <c r="J9">
        <v>2</v>
      </c>
      <c r="K9" t="s">
        <v>943</v>
      </c>
      <c r="L9">
        <v>23568</v>
      </c>
      <c r="M9">
        <v>56</v>
      </c>
      <c r="N9" s="3">
        <v>56</v>
      </c>
      <c r="O9" t="s">
        <v>975</v>
      </c>
    </row>
    <row r="10" spans="1:15">
      <c r="A10" t="s">
        <v>672</v>
      </c>
      <c r="B10" t="s">
        <v>233</v>
      </c>
      <c r="C10" t="s">
        <v>234</v>
      </c>
      <c r="E10">
        <v>226542</v>
      </c>
      <c r="F10">
        <v>1012</v>
      </c>
      <c r="G10" s="3">
        <v>1012</v>
      </c>
      <c r="H10" t="s">
        <v>931</v>
      </c>
      <c r="I10">
        <v>1024</v>
      </c>
      <c r="J10">
        <v>3</v>
      </c>
      <c r="K10" t="s">
        <v>930</v>
      </c>
      <c r="L10">
        <v>66956</v>
      </c>
      <c r="M10">
        <v>283</v>
      </c>
      <c r="N10" s="3">
        <v>283</v>
      </c>
      <c r="O10" t="s">
        <v>965</v>
      </c>
    </row>
    <row r="11" spans="1:15">
      <c r="A11" t="s">
        <v>701</v>
      </c>
      <c r="B11" t="s">
        <v>423</v>
      </c>
      <c r="C11">
        <v>13421</v>
      </c>
      <c r="E11">
        <v>26995</v>
      </c>
      <c r="F11">
        <v>4024</v>
      </c>
      <c r="G11" s="3">
        <v>4024</v>
      </c>
      <c r="H11" t="s">
        <v>952</v>
      </c>
      <c r="I11">
        <v>335</v>
      </c>
      <c r="J11">
        <v>0</v>
      </c>
      <c r="K11" t="s">
        <v>951</v>
      </c>
      <c r="L11">
        <v>41037</v>
      </c>
      <c r="M11">
        <v>6278</v>
      </c>
      <c r="N11" s="3">
        <v>6278</v>
      </c>
      <c r="O11" t="s">
        <v>980</v>
      </c>
    </row>
    <row r="12" spans="1:15" ht="16">
      <c r="A12" t="s">
        <v>689</v>
      </c>
      <c r="B12" s="13" t="s">
        <v>923</v>
      </c>
      <c r="C12" t="s">
        <v>351</v>
      </c>
      <c r="E12">
        <v>75503</v>
      </c>
      <c r="F12">
        <v>1103</v>
      </c>
      <c r="G12" s="3">
        <v>1103</v>
      </c>
      <c r="H12" t="s">
        <v>932</v>
      </c>
      <c r="I12">
        <v>269</v>
      </c>
      <c r="J12">
        <v>0</v>
      </c>
      <c r="K12" t="s">
        <v>599</v>
      </c>
      <c r="L12">
        <v>32553</v>
      </c>
      <c r="M12">
        <v>570</v>
      </c>
      <c r="N12" t="s">
        <v>964</v>
      </c>
      <c r="O12" t="s">
        <v>963</v>
      </c>
    </row>
    <row r="13" spans="1:15">
      <c r="A13" t="s">
        <v>690</v>
      </c>
      <c r="B13" t="s">
        <v>358</v>
      </c>
      <c r="C13">
        <v>69784</v>
      </c>
      <c r="E13">
        <v>21038</v>
      </c>
      <c r="F13">
        <v>48</v>
      </c>
      <c r="G13" s="3">
        <v>48</v>
      </c>
      <c r="H13" t="s">
        <v>934</v>
      </c>
      <c r="I13">
        <v>244</v>
      </c>
      <c r="J13">
        <v>2</v>
      </c>
      <c r="K13" t="s">
        <v>933</v>
      </c>
      <c r="L13">
        <v>35608</v>
      </c>
      <c r="M13">
        <v>70</v>
      </c>
      <c r="N13">
        <v>74</v>
      </c>
      <c r="O13" t="s">
        <v>976</v>
      </c>
    </row>
    <row r="14" spans="1:15" ht="16">
      <c r="A14" t="s">
        <v>671</v>
      </c>
      <c r="B14" t="s">
        <v>25</v>
      </c>
      <c r="C14" s="2" t="s">
        <v>24</v>
      </c>
      <c r="E14">
        <v>14724</v>
      </c>
      <c r="F14">
        <v>38</v>
      </c>
      <c r="G14">
        <v>2067</v>
      </c>
      <c r="H14" t="s">
        <v>954</v>
      </c>
      <c r="I14">
        <v>51</v>
      </c>
      <c r="J14">
        <v>5</v>
      </c>
      <c r="K14" t="s">
        <v>953</v>
      </c>
      <c r="O14" t="s">
        <v>505</v>
      </c>
    </row>
    <row r="15" spans="1:15">
      <c r="A15" t="s">
        <v>671</v>
      </c>
      <c r="B15" t="s">
        <v>38</v>
      </c>
      <c r="C15" t="s">
        <v>68</v>
      </c>
      <c r="E15">
        <v>5767</v>
      </c>
      <c r="F15">
        <v>253</v>
      </c>
      <c r="G15">
        <v>496</v>
      </c>
      <c r="H15" t="s">
        <v>937</v>
      </c>
      <c r="I15">
        <v>10</v>
      </c>
      <c r="J15">
        <v>0</v>
      </c>
      <c r="K15" t="s">
        <v>935</v>
      </c>
      <c r="L15">
        <v>45477</v>
      </c>
      <c r="M15">
        <v>353</v>
      </c>
      <c r="N15">
        <v>4201</v>
      </c>
      <c r="O15" t="s">
        <v>968</v>
      </c>
    </row>
    <row r="16" spans="1:15">
      <c r="A16" t="s">
        <v>671</v>
      </c>
      <c r="B16" t="s">
        <v>47</v>
      </c>
      <c r="C16" t="s">
        <v>101</v>
      </c>
      <c r="E16">
        <v>2243</v>
      </c>
      <c r="F16">
        <v>208</v>
      </c>
      <c r="G16">
        <v>1379</v>
      </c>
      <c r="H16" t="s">
        <v>955</v>
      </c>
      <c r="I16">
        <v>89</v>
      </c>
      <c r="J16">
        <v>9</v>
      </c>
      <c r="K16" t="s">
        <v>958</v>
      </c>
      <c r="L16">
        <v>51954</v>
      </c>
      <c r="M16">
        <v>20</v>
      </c>
      <c r="N16">
        <v>14217</v>
      </c>
      <c r="O16" t="s">
        <v>981</v>
      </c>
    </row>
    <row r="17" spans="1:15">
      <c r="A17" t="s">
        <v>671</v>
      </c>
      <c r="B17" t="s">
        <v>34</v>
      </c>
      <c r="C17" t="s">
        <v>63</v>
      </c>
      <c r="E17">
        <v>25311</v>
      </c>
      <c r="F17">
        <v>54</v>
      </c>
      <c r="G17">
        <v>9115</v>
      </c>
      <c r="H17" t="s">
        <v>938</v>
      </c>
      <c r="I17">
        <v>185</v>
      </c>
      <c r="J17">
        <v>1</v>
      </c>
      <c r="K17" t="s">
        <v>936</v>
      </c>
      <c r="L17">
        <v>39002</v>
      </c>
      <c r="M17">
        <v>86</v>
      </c>
      <c r="N17">
        <v>12597</v>
      </c>
      <c r="O17" t="s">
        <v>977</v>
      </c>
    </row>
    <row r="18" spans="1:15">
      <c r="A18" t="s">
        <v>672</v>
      </c>
      <c r="B18" t="s">
        <v>237</v>
      </c>
      <c r="C18" t="s">
        <v>300</v>
      </c>
      <c r="E18">
        <v>204461</v>
      </c>
      <c r="F18">
        <v>118</v>
      </c>
      <c r="G18">
        <v>118</v>
      </c>
      <c r="H18" t="s">
        <v>940</v>
      </c>
      <c r="I18">
        <v>268</v>
      </c>
      <c r="J18">
        <v>9</v>
      </c>
      <c r="K18" t="s">
        <v>939</v>
      </c>
      <c r="L18">
        <v>62765</v>
      </c>
      <c r="M18">
        <v>61</v>
      </c>
      <c r="N18">
        <v>61</v>
      </c>
      <c r="O18" t="s">
        <v>966</v>
      </c>
    </row>
    <row r="19" spans="1:15">
      <c r="A19" t="s">
        <v>672</v>
      </c>
      <c r="B19" t="s">
        <v>247</v>
      </c>
      <c r="C19" t="s">
        <v>276</v>
      </c>
      <c r="E19">
        <v>189716</v>
      </c>
      <c r="F19">
        <v>24</v>
      </c>
      <c r="G19">
        <v>18897</v>
      </c>
      <c r="H19" t="s">
        <v>957</v>
      </c>
      <c r="I19">
        <v>120</v>
      </c>
      <c r="J19">
        <v>3</v>
      </c>
      <c r="K19" t="s">
        <v>956</v>
      </c>
      <c r="L19">
        <v>155502</v>
      </c>
      <c r="M19">
        <v>40</v>
      </c>
      <c r="N19">
        <v>17678</v>
      </c>
      <c r="O19" t="s">
        <v>967</v>
      </c>
    </row>
    <row r="20" spans="1:15">
      <c r="A20" t="s">
        <v>688</v>
      </c>
      <c r="B20" t="s">
        <v>204</v>
      </c>
      <c r="C20">
        <v>2662</v>
      </c>
      <c r="E20">
        <v>26161</v>
      </c>
      <c r="F20">
        <v>4</v>
      </c>
      <c r="G20">
        <v>81</v>
      </c>
      <c r="H20" t="s">
        <v>942</v>
      </c>
      <c r="I20">
        <v>93</v>
      </c>
      <c r="J20">
        <v>15</v>
      </c>
      <c r="K20" t="s">
        <v>941</v>
      </c>
      <c r="L20">
        <v>20515</v>
      </c>
      <c r="M20">
        <v>939</v>
      </c>
      <c r="N20" t="s">
        <v>964</v>
      </c>
      <c r="O20" t="s">
        <v>982</v>
      </c>
    </row>
    <row r="21" spans="1:15">
      <c r="A21" t="s">
        <v>710</v>
      </c>
      <c r="B21" t="s">
        <v>397</v>
      </c>
      <c r="C21">
        <v>5459</v>
      </c>
      <c r="E21">
        <v>716</v>
      </c>
      <c r="F21">
        <v>3</v>
      </c>
      <c r="G21">
        <v>9</v>
      </c>
      <c r="H21" t="s">
        <v>988</v>
      </c>
      <c r="I21">
        <v>41</v>
      </c>
      <c r="J21">
        <v>6</v>
      </c>
      <c r="K21" t="s">
        <v>987</v>
      </c>
      <c r="L21">
        <v>5846</v>
      </c>
      <c r="M21">
        <v>13</v>
      </c>
      <c r="N21">
        <v>54</v>
      </c>
      <c r="O21" t="s">
        <v>989</v>
      </c>
    </row>
    <row r="22" spans="1:15">
      <c r="A22" t="s">
        <v>671</v>
      </c>
      <c r="B22" t="s">
        <v>16</v>
      </c>
      <c r="D22">
        <v>0</v>
      </c>
      <c r="E22">
        <v>30233</v>
      </c>
      <c r="F22">
        <v>8</v>
      </c>
      <c r="I22">
        <v>92</v>
      </c>
      <c r="J22">
        <v>8</v>
      </c>
      <c r="K22" t="s">
        <v>1011</v>
      </c>
      <c r="L22" t="s">
        <v>964</v>
      </c>
      <c r="M22" t="s">
        <v>964</v>
      </c>
      <c r="O22" t="s">
        <v>505</v>
      </c>
    </row>
    <row r="23" spans="1:15">
      <c r="A23" t="s">
        <v>671</v>
      </c>
      <c r="B23" t="s">
        <v>32</v>
      </c>
      <c r="D23">
        <v>1</v>
      </c>
      <c r="E23">
        <v>9705</v>
      </c>
      <c r="F23">
        <v>72</v>
      </c>
      <c r="I23">
        <v>110</v>
      </c>
      <c r="J23">
        <v>15</v>
      </c>
      <c r="K23" t="s">
        <v>1016</v>
      </c>
      <c r="L23">
        <v>32833</v>
      </c>
      <c r="M23">
        <v>115</v>
      </c>
      <c r="O23" t="s">
        <v>1025</v>
      </c>
    </row>
    <row r="24" spans="1:15">
      <c r="A24" t="s">
        <v>671</v>
      </c>
      <c r="B24" t="s">
        <v>45</v>
      </c>
      <c r="D24">
        <v>2</v>
      </c>
      <c r="E24">
        <v>9934</v>
      </c>
      <c r="F24">
        <v>5</v>
      </c>
      <c r="I24">
        <v>55</v>
      </c>
      <c r="J24">
        <v>3</v>
      </c>
      <c r="K24" t="s">
        <v>1001</v>
      </c>
      <c r="L24">
        <v>42025</v>
      </c>
      <c r="M24">
        <v>33</v>
      </c>
      <c r="O24" t="s">
        <v>1019</v>
      </c>
    </row>
    <row r="25" spans="1:15">
      <c r="A25" t="s">
        <v>671</v>
      </c>
      <c r="B25" t="s">
        <v>51</v>
      </c>
      <c r="D25">
        <v>3</v>
      </c>
      <c r="E25">
        <v>3640</v>
      </c>
      <c r="F25">
        <v>2</v>
      </c>
      <c r="I25">
        <v>45</v>
      </c>
      <c r="J25">
        <v>4</v>
      </c>
      <c r="K25" t="s">
        <v>1002</v>
      </c>
      <c r="L25">
        <v>41119</v>
      </c>
      <c r="M25">
        <v>53</v>
      </c>
      <c r="O25" t="s">
        <v>1012</v>
      </c>
    </row>
    <row r="26" spans="1:15">
      <c r="A26" t="s">
        <v>671</v>
      </c>
      <c r="B26" t="s">
        <v>53</v>
      </c>
      <c r="D26">
        <v>4</v>
      </c>
      <c r="E26">
        <v>25704</v>
      </c>
      <c r="F26">
        <v>1678</v>
      </c>
      <c r="I26">
        <v>289</v>
      </c>
      <c r="J26">
        <v>2</v>
      </c>
      <c r="K26" t="s">
        <v>1013</v>
      </c>
      <c r="L26">
        <v>21175</v>
      </c>
      <c r="M26">
        <v>475</v>
      </c>
      <c r="O26" t="s">
        <v>1017</v>
      </c>
    </row>
    <row r="27" spans="1:15">
      <c r="A27" t="s">
        <v>671</v>
      </c>
      <c r="B27" t="s">
        <v>56</v>
      </c>
      <c r="D27">
        <v>5</v>
      </c>
      <c r="E27">
        <v>75552</v>
      </c>
      <c r="F27">
        <v>4</v>
      </c>
      <c r="I27">
        <v>140</v>
      </c>
      <c r="J27">
        <v>30</v>
      </c>
      <c r="K27" t="s">
        <v>1020</v>
      </c>
      <c r="L27">
        <v>857875</v>
      </c>
      <c r="M27">
        <v>28</v>
      </c>
      <c r="O27" t="s">
        <v>1024</v>
      </c>
    </row>
    <row r="28" spans="1:15">
      <c r="A28" t="s">
        <v>672</v>
      </c>
      <c r="B28" t="s">
        <v>241</v>
      </c>
      <c r="D28">
        <v>6</v>
      </c>
      <c r="E28">
        <v>231343</v>
      </c>
      <c r="F28">
        <v>1030</v>
      </c>
      <c r="I28">
        <v>1041</v>
      </c>
      <c r="J28">
        <v>3</v>
      </c>
      <c r="K28" t="s">
        <v>991</v>
      </c>
      <c r="L28">
        <v>69706</v>
      </c>
      <c r="M28">
        <v>296</v>
      </c>
      <c r="O28" t="s">
        <v>998</v>
      </c>
    </row>
    <row r="29" spans="1:15">
      <c r="A29" t="s">
        <v>672</v>
      </c>
      <c r="B29" t="s">
        <v>254</v>
      </c>
      <c r="D29">
        <v>7</v>
      </c>
      <c r="E29">
        <v>203564</v>
      </c>
      <c r="F29">
        <v>77</v>
      </c>
      <c r="I29">
        <v>499</v>
      </c>
      <c r="J29">
        <v>1</v>
      </c>
      <c r="K29" t="s">
        <v>990</v>
      </c>
      <c r="L29">
        <v>72303</v>
      </c>
      <c r="M29">
        <v>59</v>
      </c>
      <c r="O29" t="s">
        <v>999</v>
      </c>
    </row>
    <row r="30" spans="1:15">
      <c r="A30" t="s">
        <v>688</v>
      </c>
      <c r="B30" t="s">
        <v>195</v>
      </c>
      <c r="D30">
        <v>8</v>
      </c>
      <c r="E30">
        <v>114793</v>
      </c>
      <c r="F30">
        <v>74</v>
      </c>
      <c r="I30">
        <v>207</v>
      </c>
      <c r="J30">
        <v>2</v>
      </c>
      <c r="K30" t="s">
        <v>1000</v>
      </c>
      <c r="L30" t="s">
        <v>964</v>
      </c>
      <c r="M30" t="s">
        <v>964</v>
      </c>
      <c r="O30" t="s">
        <v>1014</v>
      </c>
    </row>
    <row r="31" spans="1:15">
      <c r="A31" t="s">
        <v>688</v>
      </c>
      <c r="B31" t="s">
        <v>198</v>
      </c>
      <c r="D31">
        <v>9</v>
      </c>
      <c r="E31">
        <v>9372</v>
      </c>
      <c r="F31">
        <v>32</v>
      </c>
      <c r="I31">
        <v>81</v>
      </c>
      <c r="J31">
        <v>13</v>
      </c>
      <c r="K31" t="s">
        <v>1021</v>
      </c>
      <c r="L31" t="s">
        <v>964</v>
      </c>
      <c r="M31" t="s">
        <v>964</v>
      </c>
      <c r="O31" t="s">
        <v>505</v>
      </c>
    </row>
    <row r="32" spans="1:15">
      <c r="A32" t="s">
        <v>688</v>
      </c>
      <c r="B32" t="s">
        <v>199</v>
      </c>
      <c r="D32">
        <v>10</v>
      </c>
      <c r="E32">
        <v>58244</v>
      </c>
      <c r="F32">
        <v>33</v>
      </c>
      <c r="I32">
        <v>245</v>
      </c>
      <c r="J32">
        <v>19</v>
      </c>
      <c r="K32" t="s">
        <v>1015</v>
      </c>
      <c r="L32">
        <v>30396</v>
      </c>
      <c r="M32">
        <v>15</v>
      </c>
      <c r="O32" t="s">
        <v>1022</v>
      </c>
    </row>
    <row r="33" spans="1:15">
      <c r="A33" t="s">
        <v>688</v>
      </c>
      <c r="B33" t="s">
        <v>203</v>
      </c>
      <c r="D33">
        <v>11</v>
      </c>
      <c r="E33">
        <v>46182</v>
      </c>
      <c r="F33">
        <v>67</v>
      </c>
      <c r="I33">
        <v>291</v>
      </c>
      <c r="J33">
        <v>2</v>
      </c>
      <c r="K33" t="s">
        <v>992</v>
      </c>
      <c r="L33">
        <v>37019</v>
      </c>
      <c r="M33">
        <v>32</v>
      </c>
      <c r="O33" t="s">
        <v>1007</v>
      </c>
    </row>
    <row r="34" spans="1:15">
      <c r="A34" t="s">
        <v>691</v>
      </c>
      <c r="B34" t="s">
        <v>377</v>
      </c>
      <c r="D34">
        <v>12</v>
      </c>
      <c r="E34">
        <v>22792</v>
      </c>
      <c r="F34">
        <v>12</v>
      </c>
      <c r="I34">
        <v>476</v>
      </c>
      <c r="J34">
        <v>20</v>
      </c>
      <c r="K34" t="s">
        <v>1003</v>
      </c>
      <c r="L34">
        <v>23874</v>
      </c>
      <c r="M34">
        <v>2</v>
      </c>
      <c r="O34" t="s">
        <v>1010</v>
      </c>
    </row>
    <row r="35" spans="1:15">
      <c r="A35" t="s">
        <v>691</v>
      </c>
      <c r="B35" t="s">
        <v>379</v>
      </c>
      <c r="D35">
        <v>13</v>
      </c>
      <c r="E35">
        <v>112499</v>
      </c>
      <c r="F35">
        <v>493</v>
      </c>
      <c r="I35">
        <v>282</v>
      </c>
      <c r="J35">
        <v>0</v>
      </c>
      <c r="K35" t="s">
        <v>994</v>
      </c>
      <c r="L35">
        <v>50712</v>
      </c>
      <c r="M35">
        <v>550</v>
      </c>
      <c r="O35" t="s">
        <v>1008</v>
      </c>
    </row>
    <row r="36" spans="1:15">
      <c r="A36" t="s">
        <v>691</v>
      </c>
      <c r="B36" t="s">
        <v>380</v>
      </c>
      <c r="D36">
        <v>14</v>
      </c>
      <c r="E36">
        <v>112499</v>
      </c>
      <c r="F36">
        <v>492</v>
      </c>
      <c r="I36">
        <v>282</v>
      </c>
      <c r="J36">
        <v>0</v>
      </c>
      <c r="K36" t="s">
        <v>993</v>
      </c>
      <c r="L36">
        <v>50712</v>
      </c>
      <c r="M36">
        <v>533</v>
      </c>
      <c r="O36" t="s">
        <v>1004</v>
      </c>
    </row>
    <row r="37" spans="1:15">
      <c r="A37" t="s">
        <v>691</v>
      </c>
      <c r="B37" t="s">
        <v>382</v>
      </c>
      <c r="D37">
        <v>15</v>
      </c>
      <c r="E37">
        <v>124394</v>
      </c>
      <c r="F37">
        <v>524</v>
      </c>
      <c r="I37">
        <v>290</v>
      </c>
      <c r="J37">
        <v>0</v>
      </c>
      <c r="K37" t="s">
        <v>995</v>
      </c>
      <c r="L37">
        <v>54583</v>
      </c>
      <c r="M37">
        <v>550</v>
      </c>
      <c r="O37" t="s">
        <v>484</v>
      </c>
    </row>
    <row r="38" spans="1:15">
      <c r="A38" t="s">
        <v>701</v>
      </c>
      <c r="B38" t="s">
        <v>424</v>
      </c>
      <c r="D38">
        <v>16</v>
      </c>
      <c r="E38">
        <v>6336</v>
      </c>
      <c r="F38">
        <v>2</v>
      </c>
      <c r="I38">
        <v>51</v>
      </c>
      <c r="J38">
        <v>5</v>
      </c>
      <c r="K38" t="s">
        <v>996</v>
      </c>
      <c r="L38">
        <v>25349</v>
      </c>
      <c r="M38">
        <v>4</v>
      </c>
      <c r="O38" t="s">
        <v>1005</v>
      </c>
    </row>
    <row r="39" spans="1:15">
      <c r="A39" t="s">
        <v>689</v>
      </c>
      <c r="B39" t="s">
        <v>986</v>
      </c>
      <c r="D39">
        <v>17</v>
      </c>
      <c r="E39">
        <v>78480</v>
      </c>
      <c r="F39">
        <v>100</v>
      </c>
      <c r="I39">
        <v>212</v>
      </c>
      <c r="J39">
        <v>2</v>
      </c>
      <c r="K39" t="s">
        <v>997</v>
      </c>
      <c r="L39">
        <v>68392</v>
      </c>
      <c r="M39">
        <v>61</v>
      </c>
      <c r="O39" t="s">
        <v>1006</v>
      </c>
    </row>
    <row r="40" spans="1:15">
      <c r="A40" t="s">
        <v>690</v>
      </c>
      <c r="B40" s="6" t="s">
        <v>354</v>
      </c>
      <c r="D40">
        <v>18</v>
      </c>
      <c r="E40">
        <v>32948</v>
      </c>
      <c r="F40">
        <v>1619</v>
      </c>
      <c r="I40">
        <v>166</v>
      </c>
      <c r="J40">
        <v>0</v>
      </c>
      <c r="K40" t="s">
        <v>1023</v>
      </c>
      <c r="L40">
        <v>43148</v>
      </c>
      <c r="M40">
        <v>39</v>
      </c>
      <c r="O40" t="s">
        <v>1026</v>
      </c>
    </row>
    <row r="41" spans="1:15">
      <c r="A41" t="s">
        <v>690</v>
      </c>
      <c r="B41" t="s">
        <v>363</v>
      </c>
      <c r="D41">
        <v>19</v>
      </c>
      <c r="E41">
        <v>42472</v>
      </c>
      <c r="F41">
        <v>32</v>
      </c>
      <c r="I41">
        <v>202</v>
      </c>
      <c r="J41">
        <v>1</v>
      </c>
      <c r="K41" t="s">
        <v>1009</v>
      </c>
      <c r="L41">
        <v>16524</v>
      </c>
      <c r="M41">
        <v>1029</v>
      </c>
      <c r="O41" t="s">
        <v>1018</v>
      </c>
    </row>
    <row r="42" spans="1:15">
      <c r="A42" t="s">
        <v>671</v>
      </c>
      <c r="B42" t="s">
        <v>2</v>
      </c>
    </row>
    <row r="43" spans="1:15">
      <c r="A43" t="s">
        <v>671</v>
      </c>
      <c r="B43" t="s">
        <v>0</v>
      </c>
    </row>
    <row r="44" spans="1:15">
      <c r="A44" t="s">
        <v>671</v>
      </c>
      <c r="B44" t="s">
        <v>5</v>
      </c>
    </row>
    <row r="45" spans="1:15">
      <c r="A45" t="s">
        <v>671</v>
      </c>
      <c r="B45" t="s">
        <v>7</v>
      </c>
    </row>
    <row r="46" spans="1:15">
      <c r="A46" t="s">
        <v>671</v>
      </c>
      <c r="B46" t="s">
        <v>8</v>
      </c>
    </row>
    <row r="47" spans="1:15">
      <c r="A47" t="s">
        <v>671</v>
      </c>
      <c r="B47" t="s">
        <v>9</v>
      </c>
    </row>
    <row r="48" spans="1:15">
      <c r="A48" t="s">
        <v>671</v>
      </c>
      <c r="B48" t="s">
        <v>15</v>
      </c>
    </row>
    <row r="49" spans="1:3">
      <c r="A49" t="s">
        <v>671</v>
      </c>
      <c r="B49" t="s">
        <v>20</v>
      </c>
    </row>
    <row r="50" spans="1:3">
      <c r="A50" t="s">
        <v>671</v>
      </c>
      <c r="B50" t="s">
        <v>22</v>
      </c>
    </row>
    <row r="51" spans="1:3">
      <c r="A51" t="s">
        <v>671</v>
      </c>
      <c r="B51" t="s">
        <v>23</v>
      </c>
      <c r="C51" t="s">
        <v>3</v>
      </c>
    </row>
    <row r="52" spans="1:3">
      <c r="A52" t="s">
        <v>671</v>
      </c>
      <c r="B52" t="s">
        <v>26</v>
      </c>
    </row>
    <row r="53" spans="1:3">
      <c r="A53" t="s">
        <v>671</v>
      </c>
      <c r="B53" t="s">
        <v>29</v>
      </c>
    </row>
    <row r="54" spans="1:3">
      <c r="A54" t="s">
        <v>671</v>
      </c>
      <c r="B54" t="s">
        <v>30</v>
      </c>
    </row>
    <row r="55" spans="1:3">
      <c r="A55" t="s">
        <v>671</v>
      </c>
      <c r="B55" t="s">
        <v>31</v>
      </c>
    </row>
    <row r="56" spans="1:3">
      <c r="A56" t="s">
        <v>671</v>
      </c>
      <c r="B56" t="s">
        <v>35</v>
      </c>
    </row>
    <row r="57" spans="1:3">
      <c r="A57" t="s">
        <v>671</v>
      </c>
      <c r="B57" t="s">
        <v>36</v>
      </c>
    </row>
    <row r="58" spans="1:3">
      <c r="A58" t="s">
        <v>671</v>
      </c>
      <c r="B58" t="s">
        <v>40</v>
      </c>
    </row>
    <row r="59" spans="1:3">
      <c r="A59" t="s">
        <v>671</v>
      </c>
      <c r="B59" t="s">
        <v>41</v>
      </c>
    </row>
    <row r="60" spans="1:3">
      <c r="A60" t="s">
        <v>671</v>
      </c>
      <c r="B60" t="s">
        <v>42</v>
      </c>
    </row>
    <row r="61" spans="1:3">
      <c r="A61" t="s">
        <v>671</v>
      </c>
      <c r="B61" t="s">
        <v>44</v>
      </c>
    </row>
    <row r="62" spans="1:3">
      <c r="A62" t="s">
        <v>671</v>
      </c>
      <c r="B62" t="s">
        <v>46</v>
      </c>
    </row>
    <row r="63" spans="1:3">
      <c r="A63" t="s">
        <v>671</v>
      </c>
      <c r="B63" t="s">
        <v>48</v>
      </c>
    </row>
    <row r="64" spans="1:3">
      <c r="A64" t="s">
        <v>671</v>
      </c>
      <c r="B64" t="s">
        <v>49</v>
      </c>
    </row>
    <row r="65" spans="1:3">
      <c r="A65" t="s">
        <v>671</v>
      </c>
      <c r="B65" t="s">
        <v>50</v>
      </c>
    </row>
    <row r="66" spans="1:3">
      <c r="A66" t="s">
        <v>671</v>
      </c>
      <c r="B66" t="s">
        <v>52</v>
      </c>
    </row>
    <row r="67" spans="1:3">
      <c r="A67" t="s">
        <v>671</v>
      </c>
      <c r="B67" t="s">
        <v>55</v>
      </c>
    </row>
    <row r="68" spans="1:3">
      <c r="A68" t="s">
        <v>672</v>
      </c>
      <c r="B68" t="s">
        <v>235</v>
      </c>
      <c r="C68" t="s">
        <v>3</v>
      </c>
    </row>
    <row r="69" spans="1:3">
      <c r="A69" t="s">
        <v>672</v>
      </c>
      <c r="B69" t="s">
        <v>236</v>
      </c>
    </row>
    <row r="70" spans="1:3">
      <c r="A70" t="s">
        <v>672</v>
      </c>
      <c r="B70" t="s">
        <v>238</v>
      </c>
    </row>
    <row r="71" spans="1:3">
      <c r="A71" t="s">
        <v>672</v>
      </c>
      <c r="B71" t="s">
        <v>239</v>
      </c>
    </row>
    <row r="72" spans="1:3">
      <c r="A72" t="s">
        <v>672</v>
      </c>
      <c r="B72" t="s">
        <v>240</v>
      </c>
    </row>
    <row r="73" spans="1:3">
      <c r="A73" t="s">
        <v>672</v>
      </c>
      <c r="B73" t="s">
        <v>242</v>
      </c>
    </row>
    <row r="74" spans="1:3">
      <c r="A74" t="s">
        <v>672</v>
      </c>
      <c r="B74" t="s">
        <v>243</v>
      </c>
    </row>
    <row r="75" spans="1:3">
      <c r="A75" t="s">
        <v>672</v>
      </c>
      <c r="B75" t="s">
        <v>244</v>
      </c>
    </row>
    <row r="76" spans="1:3">
      <c r="A76" t="s">
        <v>672</v>
      </c>
      <c r="B76" t="s">
        <v>245</v>
      </c>
    </row>
    <row r="77" spans="1:3">
      <c r="A77" t="s">
        <v>672</v>
      </c>
      <c r="B77" s="1" t="s">
        <v>246</v>
      </c>
    </row>
    <row r="78" spans="1:3">
      <c r="A78" t="s">
        <v>672</v>
      </c>
      <c r="B78" t="s">
        <v>248</v>
      </c>
    </row>
    <row r="79" spans="1:3">
      <c r="A79" t="s">
        <v>672</v>
      </c>
      <c r="B79" t="s">
        <v>249</v>
      </c>
    </row>
    <row r="80" spans="1:3">
      <c r="A80" t="s">
        <v>672</v>
      </c>
      <c r="B80" t="s">
        <v>250</v>
      </c>
    </row>
    <row r="81" spans="1:2">
      <c r="A81" t="s">
        <v>672</v>
      </c>
      <c r="B81" t="s">
        <v>251</v>
      </c>
    </row>
    <row r="82" spans="1:2">
      <c r="A82" t="s">
        <v>672</v>
      </c>
      <c r="B82" t="s">
        <v>252</v>
      </c>
    </row>
    <row r="83" spans="1:2">
      <c r="A83" t="s">
        <v>672</v>
      </c>
      <c r="B83" t="s">
        <v>253</v>
      </c>
    </row>
    <row r="84" spans="1:2">
      <c r="A84" t="s">
        <v>672</v>
      </c>
      <c r="B84" t="s">
        <v>255</v>
      </c>
    </row>
    <row r="85" spans="1:2">
      <c r="A85" t="s">
        <v>672</v>
      </c>
      <c r="B85" t="s">
        <v>256</v>
      </c>
    </row>
    <row r="86" spans="1:2">
      <c r="A86" t="s">
        <v>672</v>
      </c>
      <c r="B86" t="s">
        <v>257</v>
      </c>
    </row>
    <row r="87" spans="1:2">
      <c r="A87" t="s">
        <v>688</v>
      </c>
      <c r="B87" t="s">
        <v>200</v>
      </c>
    </row>
    <row r="88" spans="1:2">
      <c r="A88" t="s">
        <v>688</v>
      </c>
      <c r="B88" t="s">
        <v>201</v>
      </c>
    </row>
    <row r="89" spans="1:2">
      <c r="A89" t="s">
        <v>688</v>
      </c>
      <c r="B89" t="s">
        <v>202</v>
      </c>
    </row>
    <row r="90" spans="1:2">
      <c r="A90" t="s">
        <v>688</v>
      </c>
      <c r="B90" t="s">
        <v>205</v>
      </c>
    </row>
    <row r="91" spans="1:2">
      <c r="A91" t="s">
        <v>689</v>
      </c>
      <c r="B91" s="6" t="s">
        <v>983</v>
      </c>
    </row>
    <row r="92" spans="1:2">
      <c r="A92" t="s">
        <v>689</v>
      </c>
      <c r="B92" t="s">
        <v>984</v>
      </c>
    </row>
    <row r="93" spans="1:2">
      <c r="A93" t="s">
        <v>689</v>
      </c>
      <c r="B93" t="s">
        <v>985</v>
      </c>
    </row>
    <row r="94" spans="1:2">
      <c r="A94" t="s">
        <v>690</v>
      </c>
      <c r="B94" t="s">
        <v>355</v>
      </c>
    </row>
    <row r="95" spans="1:2">
      <c r="A95" t="s">
        <v>690</v>
      </c>
      <c r="B95" t="s">
        <v>356</v>
      </c>
    </row>
    <row r="96" spans="1:2">
      <c r="A96" t="s">
        <v>690</v>
      </c>
      <c r="B96" t="s">
        <v>357</v>
      </c>
    </row>
    <row r="97" spans="1:3">
      <c r="A97" t="s">
        <v>690</v>
      </c>
      <c r="B97" t="s">
        <v>852</v>
      </c>
      <c r="C97" t="s">
        <v>3</v>
      </c>
    </row>
    <row r="98" spans="1:3">
      <c r="A98" t="s">
        <v>690</v>
      </c>
      <c r="B98" t="s">
        <v>359</v>
      </c>
    </row>
    <row r="99" spans="1:3">
      <c r="A99" t="s">
        <v>690</v>
      </c>
      <c r="B99" t="s">
        <v>360</v>
      </c>
    </row>
    <row r="100" spans="1:3">
      <c r="A100" t="s">
        <v>690</v>
      </c>
      <c r="B100" t="s">
        <v>361</v>
      </c>
    </row>
    <row r="101" spans="1:3">
      <c r="A101" t="s">
        <v>690</v>
      </c>
      <c r="B101" t="s">
        <v>362</v>
      </c>
    </row>
    <row r="102" spans="1:3">
      <c r="A102" t="s">
        <v>691</v>
      </c>
      <c r="B102" t="s">
        <v>375</v>
      </c>
      <c r="C102" t="s">
        <v>3</v>
      </c>
    </row>
    <row r="103" spans="1:3">
      <c r="A103" t="s">
        <v>691</v>
      </c>
      <c r="B103" t="s">
        <v>378</v>
      </c>
      <c r="C103" t="s">
        <v>3</v>
      </c>
    </row>
    <row r="104" spans="1:3">
      <c r="A104" t="s">
        <v>691</v>
      </c>
      <c r="B104" t="s">
        <v>381</v>
      </c>
      <c r="C104" t="s">
        <v>3</v>
      </c>
    </row>
    <row r="105" spans="1:3">
      <c r="A105" t="s">
        <v>710</v>
      </c>
      <c r="B105" t="s">
        <v>396</v>
      </c>
    </row>
    <row r="106" spans="1:3">
      <c r="A106" t="s">
        <v>710</v>
      </c>
      <c r="B106" t="s">
        <v>398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4" workbookViewId="0">
      <selection activeCell="A2" sqref="A2:B8"/>
    </sheetView>
  </sheetViews>
  <sheetFormatPr baseColWidth="10" defaultRowHeight="15" x14ac:dyDescent="0"/>
  <cols>
    <col min="1" max="1" width="17.6640625" customWidth="1"/>
    <col min="2" max="2" width="36" customWidth="1"/>
    <col min="3" max="3" width="20.6640625" customWidth="1"/>
    <col min="4" max="4" width="6.6640625" customWidth="1"/>
    <col min="5" max="5" width="11" customWidth="1"/>
    <col min="6" max="6" width="26" customWidth="1"/>
    <col min="7" max="7" width="12.1640625" customWidth="1"/>
    <col min="8" max="8" width="13.33203125" customWidth="1"/>
    <col min="9" max="9" width="16.5" customWidth="1"/>
    <col min="10" max="10" width="10.1640625" customWidth="1"/>
    <col min="12" max="12" width="45.6640625" customWidth="1"/>
    <col min="13" max="13" width="42.6640625" customWidth="1"/>
  </cols>
  <sheetData>
    <row r="1" spans="1:14" ht="16" thickBot="1">
      <c r="B1" s="6"/>
      <c r="K1" t="s">
        <v>376</v>
      </c>
      <c r="N1" t="s">
        <v>1</v>
      </c>
    </row>
    <row r="2" spans="1:14" ht="17" thickTop="1" thickBot="1">
      <c r="A2" t="s">
        <v>375</v>
      </c>
      <c r="B2" s="6" t="s">
        <v>639</v>
      </c>
      <c r="D2" t="s">
        <v>414</v>
      </c>
      <c r="E2" s="7" t="s">
        <v>505</v>
      </c>
      <c r="K2" t="s">
        <v>3</v>
      </c>
      <c r="L2" s="5" t="s">
        <v>383</v>
      </c>
    </row>
    <row r="3" spans="1:14" ht="17" thickTop="1" thickBot="1">
      <c r="A3" t="s">
        <v>377</v>
      </c>
      <c r="B3" s="6" t="s">
        <v>620</v>
      </c>
      <c r="C3" s="3" t="s">
        <v>667</v>
      </c>
      <c r="D3" t="s">
        <v>414</v>
      </c>
      <c r="E3" t="s">
        <v>612</v>
      </c>
      <c r="F3" t="s">
        <v>618</v>
      </c>
      <c r="G3">
        <v>8820</v>
      </c>
      <c r="H3">
        <v>80</v>
      </c>
      <c r="I3" t="s">
        <v>619</v>
      </c>
      <c r="J3" s="5" t="s">
        <v>474</v>
      </c>
      <c r="K3" t="s">
        <v>3</v>
      </c>
      <c r="L3" s="5" t="s">
        <v>384</v>
      </c>
      <c r="M3" s="4" t="s">
        <v>409</v>
      </c>
      <c r="N3" t="s">
        <v>3</v>
      </c>
    </row>
    <row r="4" spans="1:14" ht="17" thickTop="1" thickBot="1">
      <c r="A4" t="s">
        <v>378</v>
      </c>
      <c r="B4" s="7" t="s">
        <v>632</v>
      </c>
      <c r="K4" t="s">
        <v>3</v>
      </c>
      <c r="L4" s="5" t="s">
        <v>385</v>
      </c>
    </row>
    <row r="5" spans="1:14" ht="16" thickTop="1">
      <c r="A5" t="s">
        <v>379</v>
      </c>
      <c r="B5" s="6" t="s">
        <v>621</v>
      </c>
      <c r="C5" s="3" t="s">
        <v>668</v>
      </c>
      <c r="D5" t="s">
        <v>414</v>
      </c>
      <c r="E5" t="s">
        <v>612</v>
      </c>
      <c r="F5" t="s">
        <v>642</v>
      </c>
      <c r="G5">
        <v>47406</v>
      </c>
      <c r="H5">
        <v>223</v>
      </c>
      <c r="I5" t="s">
        <v>633</v>
      </c>
      <c r="J5" s="5" t="s">
        <v>474</v>
      </c>
      <c r="K5" t="s">
        <v>3</v>
      </c>
      <c r="L5" s="5" t="s">
        <v>388</v>
      </c>
    </row>
    <row r="6" spans="1:14" ht="16" thickBot="1">
      <c r="A6" t="s">
        <v>380</v>
      </c>
      <c r="B6" s="6" t="s">
        <v>387</v>
      </c>
      <c r="C6" s="3" t="s">
        <v>669</v>
      </c>
      <c r="D6" t="s">
        <v>419</v>
      </c>
      <c r="E6" t="s">
        <v>634</v>
      </c>
      <c r="F6" t="s">
        <v>643</v>
      </c>
      <c r="G6">
        <v>47406</v>
      </c>
      <c r="H6">
        <v>175</v>
      </c>
      <c r="I6" t="s">
        <v>633</v>
      </c>
      <c r="J6" s="5" t="s">
        <v>474</v>
      </c>
      <c r="L6" s="5" t="s">
        <v>386</v>
      </c>
    </row>
    <row r="7" spans="1:14" ht="17" thickTop="1" thickBot="1">
      <c r="A7" s="4" t="s">
        <v>381</v>
      </c>
      <c r="B7" s="7" t="s">
        <v>630</v>
      </c>
      <c r="D7" t="s">
        <v>417</v>
      </c>
      <c r="L7" s="5" t="s">
        <v>389</v>
      </c>
    </row>
    <row r="8" spans="1:14" ht="16" thickTop="1">
      <c r="A8" t="s">
        <v>382</v>
      </c>
      <c r="B8" s="6" t="s">
        <v>390</v>
      </c>
      <c r="C8" s="3" t="s">
        <v>670</v>
      </c>
      <c r="D8" t="s">
        <v>418</v>
      </c>
      <c r="E8" t="s">
        <v>636</v>
      </c>
      <c r="F8" t="s">
        <v>641</v>
      </c>
      <c r="G8">
        <v>53196</v>
      </c>
      <c r="H8">
        <v>313</v>
      </c>
      <c r="I8" t="s">
        <v>633</v>
      </c>
      <c r="J8" s="5" t="s">
        <v>474</v>
      </c>
      <c r="L8" s="5" t="s">
        <v>391</v>
      </c>
    </row>
    <row r="9" spans="1:14">
      <c r="B9" s="6"/>
    </row>
    <row r="10" spans="1:14">
      <c r="B10" s="6"/>
    </row>
    <row r="11" spans="1:14">
      <c r="B11" s="6"/>
    </row>
    <row r="12" spans="1:14">
      <c r="B12" s="6"/>
    </row>
    <row r="13" spans="1:14">
      <c r="B13" s="6"/>
    </row>
    <row r="14" spans="1:14">
      <c r="B14" s="6"/>
    </row>
    <row r="15" spans="1:14">
      <c r="B15" s="6"/>
    </row>
    <row r="16" spans="1:14">
      <c r="B16" s="6"/>
    </row>
    <row r="17" spans="1:2">
      <c r="B17" s="6"/>
    </row>
    <row r="18" spans="1:2">
      <c r="B18" s="6"/>
    </row>
    <row r="19" spans="1:2">
      <c r="B19" s="6"/>
    </row>
    <row r="20" spans="1:2">
      <c r="B20" s="6"/>
    </row>
    <row r="21" spans="1:2">
      <c r="B21" s="6"/>
    </row>
    <row r="22" spans="1:2">
      <c r="B22" s="6"/>
    </row>
    <row r="23" spans="1:2">
      <c r="B23" s="6"/>
    </row>
    <row r="24" spans="1:2">
      <c r="B24" s="6"/>
    </row>
    <row r="25" spans="1:2">
      <c r="B25" s="6"/>
    </row>
    <row r="26" spans="1:2">
      <c r="B26" s="6"/>
    </row>
    <row r="27" spans="1:2">
      <c r="B27" s="6"/>
    </row>
    <row r="28" spans="1:2">
      <c r="B28" s="6"/>
    </row>
    <row r="29" spans="1:2">
      <c r="B29" s="6"/>
    </row>
    <row r="30" spans="1:2">
      <c r="A30" t="s">
        <v>392</v>
      </c>
      <c r="B30" s="6" t="s">
        <v>393</v>
      </c>
    </row>
    <row r="31" spans="1:2">
      <c r="A31" t="s">
        <v>394</v>
      </c>
      <c r="B31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2" sqref="B2"/>
    </sheetView>
  </sheetViews>
  <sheetFormatPr baseColWidth="10" defaultRowHeight="15" x14ac:dyDescent="0"/>
  <cols>
    <col min="5" max="5" width="5.33203125" customWidth="1"/>
    <col min="6" max="6" width="46.33203125" customWidth="1"/>
    <col min="7" max="7" width="44" customWidth="1"/>
    <col min="8" max="8" width="85.5" customWidth="1"/>
  </cols>
  <sheetData>
    <row r="1" spans="1:9">
      <c r="I1" t="s">
        <v>1</v>
      </c>
    </row>
    <row r="2" spans="1:9" ht="16" thickBot="1">
      <c r="A2" t="s">
        <v>396</v>
      </c>
      <c r="B2" t="s">
        <v>638</v>
      </c>
      <c r="C2" t="s">
        <v>640</v>
      </c>
      <c r="D2">
        <v>247</v>
      </c>
      <c r="G2" s="5" t="s">
        <v>399</v>
      </c>
    </row>
    <row r="3" spans="1:9" ht="17" thickTop="1" thickBot="1">
      <c r="A3" t="s">
        <v>397</v>
      </c>
      <c r="B3" t="s">
        <v>628</v>
      </c>
      <c r="C3" t="s">
        <v>629</v>
      </c>
      <c r="D3">
        <v>506</v>
      </c>
      <c r="E3">
        <v>4</v>
      </c>
      <c r="F3" s="4" t="s">
        <v>631</v>
      </c>
      <c r="G3" s="3" t="s">
        <v>400</v>
      </c>
      <c r="H3" s="12" t="s">
        <v>410</v>
      </c>
      <c r="I3" t="s">
        <v>3</v>
      </c>
    </row>
    <row r="4" spans="1:9" ht="16" thickTop="1">
      <c r="A4" t="s">
        <v>398</v>
      </c>
      <c r="B4" t="s">
        <v>593</v>
      </c>
      <c r="C4" t="s">
        <v>635</v>
      </c>
      <c r="D4">
        <v>306</v>
      </c>
      <c r="G4" s="4" t="s">
        <v>401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19" sqref="F19"/>
    </sheetView>
  </sheetViews>
  <sheetFormatPr baseColWidth="10" defaultRowHeight="15" x14ac:dyDescent="0"/>
  <cols>
    <col min="3" max="3" width="16.1640625" customWidth="1"/>
  </cols>
  <sheetData>
    <row r="1" spans="1:4">
      <c r="A1" t="s">
        <v>1027</v>
      </c>
      <c r="B1" t="s">
        <v>1028</v>
      </c>
      <c r="C1" t="s">
        <v>1029</v>
      </c>
    </row>
    <row r="2" spans="1:4">
      <c r="A2">
        <v>11613</v>
      </c>
      <c r="B2">
        <v>11614</v>
      </c>
      <c r="C2" t="s">
        <v>1058</v>
      </c>
      <c r="D2" t="s">
        <v>1043</v>
      </c>
    </row>
    <row r="3" spans="1:4">
      <c r="A3">
        <v>11620</v>
      </c>
      <c r="B3">
        <v>11619</v>
      </c>
      <c r="C3" t="s">
        <v>1056</v>
      </c>
      <c r="D3" t="s">
        <v>1057</v>
      </c>
    </row>
    <row r="4" spans="1:4">
      <c r="A4">
        <v>11621</v>
      </c>
      <c r="B4">
        <v>11622</v>
      </c>
      <c r="C4" t="s">
        <v>1054</v>
      </c>
      <c r="D4" t="s">
        <v>1055</v>
      </c>
    </row>
    <row r="5" spans="1:4">
      <c r="A5">
        <v>11623</v>
      </c>
      <c r="B5">
        <v>11624</v>
      </c>
      <c r="C5" t="s">
        <v>1052</v>
      </c>
      <c r="D5" t="s">
        <v>1053</v>
      </c>
    </row>
    <row r="6" spans="1:4">
      <c r="A6">
        <v>11625</v>
      </c>
      <c r="B6">
        <v>11627</v>
      </c>
      <c r="C6" t="s">
        <v>1050</v>
      </c>
      <c r="D6" t="s">
        <v>1051</v>
      </c>
    </row>
    <row r="7" spans="1:4">
      <c r="A7">
        <v>11635</v>
      </c>
      <c r="B7">
        <v>11636</v>
      </c>
      <c r="C7" t="s">
        <v>1048</v>
      </c>
      <c r="D7" t="s">
        <v>1049</v>
      </c>
    </row>
    <row r="8" spans="1:4">
      <c r="A8">
        <v>11636</v>
      </c>
      <c r="B8">
        <v>11640</v>
      </c>
      <c r="C8" t="s">
        <v>1046</v>
      </c>
      <c r="D8" t="s">
        <v>1047</v>
      </c>
    </row>
    <row r="9" spans="1:4">
      <c r="A9">
        <v>11771</v>
      </c>
      <c r="B9">
        <v>11770</v>
      </c>
      <c r="C9" t="s">
        <v>1044</v>
      </c>
      <c r="D9" t="s">
        <v>1045</v>
      </c>
    </row>
    <row r="10" spans="1:4">
      <c r="A10">
        <v>11817</v>
      </c>
      <c r="B10">
        <v>11818</v>
      </c>
      <c r="C10" t="s">
        <v>1042</v>
      </c>
      <c r="D10" t="s">
        <v>1043</v>
      </c>
    </row>
    <row r="11" spans="1:4">
      <c r="A11">
        <v>11821</v>
      </c>
      <c r="B11">
        <v>11822</v>
      </c>
      <c r="C11" t="s">
        <v>1040</v>
      </c>
      <c r="D11" t="s">
        <v>1041</v>
      </c>
    </row>
    <row r="12" spans="1:4">
      <c r="A12">
        <v>12410</v>
      </c>
      <c r="B12">
        <v>12411</v>
      </c>
      <c r="C12" t="s">
        <v>1038</v>
      </c>
      <c r="D12" t="s">
        <v>1039</v>
      </c>
    </row>
    <row r="13" spans="1:4">
      <c r="A13">
        <v>12474</v>
      </c>
      <c r="B13">
        <v>12473</v>
      </c>
      <c r="C13" t="s">
        <v>1036</v>
      </c>
      <c r="D13" t="s">
        <v>1037</v>
      </c>
    </row>
    <row r="14" spans="1:4">
      <c r="A14">
        <v>12474</v>
      </c>
      <c r="B14">
        <v>12475</v>
      </c>
      <c r="C14" t="s">
        <v>1034</v>
      </c>
      <c r="D14" t="s">
        <v>1035</v>
      </c>
    </row>
    <row r="15" spans="1:4">
      <c r="A15">
        <v>12641</v>
      </c>
      <c r="B15">
        <v>12642</v>
      </c>
      <c r="C15" t="s">
        <v>1032</v>
      </c>
      <c r="D15" t="s">
        <v>1033</v>
      </c>
    </row>
    <row r="16" spans="1:4">
      <c r="A16">
        <v>12854</v>
      </c>
      <c r="B16">
        <v>12855</v>
      </c>
      <c r="C16" t="s">
        <v>1030</v>
      </c>
      <c r="D16" t="s">
        <v>1031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B40" sqref="B40"/>
    </sheetView>
  </sheetViews>
  <sheetFormatPr baseColWidth="10" defaultRowHeight="15" x14ac:dyDescent="0"/>
  <cols>
    <col min="2" max="2" width="23.6640625" customWidth="1"/>
    <col min="3" max="3" width="24.33203125" customWidth="1"/>
    <col min="4" max="4" width="9" customWidth="1"/>
    <col min="5" max="5" width="18.5" customWidth="1"/>
    <col min="6" max="6" width="30.6640625" customWidth="1"/>
    <col min="7" max="7" width="11.83203125" customWidth="1"/>
  </cols>
  <sheetData>
    <row r="1" spans="1:9">
      <c r="D1" t="s">
        <v>718</v>
      </c>
      <c r="E1" t="s">
        <v>167</v>
      </c>
      <c r="F1" t="s">
        <v>757</v>
      </c>
      <c r="G1" t="s">
        <v>425</v>
      </c>
      <c r="H1" t="s">
        <v>760</v>
      </c>
    </row>
    <row r="2" spans="1:9" ht="16">
      <c r="A2" t="s">
        <v>671</v>
      </c>
      <c r="B2" t="s">
        <v>4</v>
      </c>
      <c r="C2" s="2" t="s">
        <v>119</v>
      </c>
      <c r="D2">
        <v>9</v>
      </c>
      <c r="E2" t="s">
        <v>767</v>
      </c>
      <c r="F2" s="3" t="s">
        <v>447</v>
      </c>
      <c r="G2">
        <v>40419</v>
      </c>
      <c r="H2">
        <v>1614</v>
      </c>
    </row>
    <row r="3" spans="1:9">
      <c r="A3" t="s">
        <v>671</v>
      </c>
      <c r="B3" t="s">
        <v>11</v>
      </c>
      <c r="C3" s="1" t="s">
        <v>428</v>
      </c>
      <c r="D3">
        <v>32</v>
      </c>
      <c r="E3" t="s">
        <v>768</v>
      </c>
      <c r="F3" s="3" t="s">
        <v>447</v>
      </c>
      <c r="G3">
        <v>261609</v>
      </c>
      <c r="H3">
        <v>1786</v>
      </c>
    </row>
    <row r="4" spans="1:9">
      <c r="A4" t="s">
        <v>671</v>
      </c>
      <c r="B4" t="s">
        <v>33</v>
      </c>
      <c r="C4" t="s">
        <v>163</v>
      </c>
      <c r="D4">
        <v>175</v>
      </c>
      <c r="E4" t="s">
        <v>769</v>
      </c>
      <c r="F4" s="3" t="s">
        <v>447</v>
      </c>
      <c r="G4">
        <v>8137</v>
      </c>
      <c r="H4">
        <v>1920</v>
      </c>
      <c r="I4" t="s">
        <v>855</v>
      </c>
    </row>
    <row r="5" spans="1:9">
      <c r="A5" t="s">
        <v>671</v>
      </c>
      <c r="B5" t="s">
        <v>37</v>
      </c>
      <c r="C5" t="s">
        <v>66</v>
      </c>
      <c r="D5">
        <v>45</v>
      </c>
      <c r="E5" t="s">
        <v>505</v>
      </c>
    </row>
    <row r="6" spans="1:9">
      <c r="A6" t="s">
        <v>671</v>
      </c>
      <c r="B6" t="s">
        <v>39</v>
      </c>
      <c r="C6" t="s">
        <v>67</v>
      </c>
      <c r="D6">
        <v>3</v>
      </c>
      <c r="E6" t="s">
        <v>762</v>
      </c>
      <c r="F6" s="3" t="s">
        <v>447</v>
      </c>
      <c r="G6">
        <v>218782</v>
      </c>
      <c r="H6">
        <v>45</v>
      </c>
    </row>
    <row r="7" spans="1:9">
      <c r="A7" t="s">
        <v>671</v>
      </c>
      <c r="B7" t="s">
        <v>43</v>
      </c>
      <c r="C7" t="s">
        <v>94</v>
      </c>
      <c r="D7">
        <v>10</v>
      </c>
      <c r="E7" t="s">
        <v>763</v>
      </c>
      <c r="F7" s="3" t="s">
        <v>447</v>
      </c>
      <c r="G7">
        <v>166491</v>
      </c>
      <c r="H7">
        <v>56</v>
      </c>
    </row>
    <row r="8" spans="1:9">
      <c r="A8" t="s">
        <v>671</v>
      </c>
      <c r="B8" t="s">
        <v>54</v>
      </c>
      <c r="C8" t="s">
        <v>109</v>
      </c>
      <c r="D8">
        <v>32</v>
      </c>
      <c r="E8" t="s">
        <v>764</v>
      </c>
      <c r="F8" s="3" t="s">
        <v>447</v>
      </c>
      <c r="G8">
        <v>133670</v>
      </c>
      <c r="H8">
        <v>50</v>
      </c>
      <c r="I8" t="s">
        <v>855</v>
      </c>
    </row>
    <row r="9" spans="1:9">
      <c r="A9" t="s">
        <v>671</v>
      </c>
      <c r="B9" t="s">
        <v>57</v>
      </c>
      <c r="C9" t="s">
        <v>126</v>
      </c>
      <c r="D9">
        <v>2</v>
      </c>
      <c r="E9" t="s">
        <v>765</v>
      </c>
      <c r="F9" s="3" t="s">
        <v>447</v>
      </c>
      <c r="G9">
        <v>18121</v>
      </c>
      <c r="H9">
        <v>3</v>
      </c>
    </row>
    <row r="10" spans="1:9">
      <c r="A10" t="s">
        <v>672</v>
      </c>
      <c r="B10" t="s">
        <v>233</v>
      </c>
      <c r="C10" t="s">
        <v>234</v>
      </c>
      <c r="D10">
        <v>24</v>
      </c>
      <c r="E10" t="s">
        <v>766</v>
      </c>
      <c r="F10" s="3" t="s">
        <v>447</v>
      </c>
      <c r="G10">
        <v>49423</v>
      </c>
      <c r="H10">
        <v>2167</v>
      </c>
    </row>
    <row r="11" spans="1:9">
      <c r="A11" t="s">
        <v>701</v>
      </c>
      <c r="B11" t="s">
        <v>423</v>
      </c>
      <c r="C11">
        <v>13421</v>
      </c>
      <c r="D11">
        <v>154</v>
      </c>
      <c r="E11" t="s">
        <v>758</v>
      </c>
      <c r="F11" s="3" t="s">
        <v>447</v>
      </c>
      <c r="G11">
        <v>19652</v>
      </c>
      <c r="H11">
        <v>3088</v>
      </c>
    </row>
    <row r="12" spans="1:9" ht="16">
      <c r="A12" t="s">
        <v>689</v>
      </c>
      <c r="B12" s="24" t="s">
        <v>858</v>
      </c>
      <c r="C12" s="13" t="s">
        <v>351</v>
      </c>
      <c r="D12">
        <v>530</v>
      </c>
      <c r="E12" t="s">
        <v>759</v>
      </c>
      <c r="F12" s="3" t="s">
        <v>447</v>
      </c>
      <c r="G12">
        <v>18106</v>
      </c>
      <c r="H12">
        <v>260</v>
      </c>
    </row>
    <row r="13" spans="1:9">
      <c r="A13" t="s">
        <v>690</v>
      </c>
      <c r="B13" t="s">
        <v>358</v>
      </c>
      <c r="C13">
        <v>69784</v>
      </c>
      <c r="D13">
        <v>11</v>
      </c>
      <c r="E13" t="s">
        <v>761</v>
      </c>
      <c r="F13" s="3" t="s">
        <v>447</v>
      </c>
      <c r="G13">
        <v>24331</v>
      </c>
      <c r="H13">
        <v>58</v>
      </c>
    </row>
    <row r="14" spans="1:9" ht="16">
      <c r="A14" t="s">
        <v>671</v>
      </c>
      <c r="B14" t="s">
        <v>16</v>
      </c>
      <c r="C14" s="2" t="s">
        <v>17</v>
      </c>
      <c r="E14" t="s">
        <v>505</v>
      </c>
    </row>
    <row r="15" spans="1:9" ht="16">
      <c r="A15" t="s">
        <v>671</v>
      </c>
      <c r="B15" t="s">
        <v>25</v>
      </c>
      <c r="C15" s="2" t="s">
        <v>24</v>
      </c>
      <c r="E15" t="s">
        <v>505</v>
      </c>
    </row>
    <row r="16" spans="1:9">
      <c r="A16" t="s">
        <v>671</v>
      </c>
      <c r="B16" t="s">
        <v>32</v>
      </c>
      <c r="C16" t="s">
        <v>62</v>
      </c>
      <c r="E16" t="s">
        <v>505</v>
      </c>
    </row>
    <row r="17" spans="1:8">
      <c r="A17" t="s">
        <v>671</v>
      </c>
      <c r="B17" t="s">
        <v>34</v>
      </c>
      <c r="C17" t="s">
        <v>63</v>
      </c>
      <c r="E17" t="s">
        <v>770</v>
      </c>
      <c r="F17" s="4" t="s">
        <v>776</v>
      </c>
      <c r="G17">
        <v>27262</v>
      </c>
      <c r="H17">
        <v>101</v>
      </c>
    </row>
    <row r="18" spans="1:8">
      <c r="A18" t="s">
        <v>671</v>
      </c>
      <c r="B18" t="s">
        <v>38</v>
      </c>
      <c r="C18" t="s">
        <v>68</v>
      </c>
      <c r="E18" t="s">
        <v>772</v>
      </c>
      <c r="F18" s="4" t="s">
        <v>779</v>
      </c>
      <c r="G18">
        <v>40750</v>
      </c>
      <c r="H18">
        <v>563</v>
      </c>
    </row>
    <row r="19" spans="1:8">
      <c r="A19" t="s">
        <v>671</v>
      </c>
      <c r="B19" t="s">
        <v>45</v>
      </c>
      <c r="C19" t="s">
        <v>99</v>
      </c>
      <c r="E19" t="s">
        <v>773</v>
      </c>
      <c r="F19" s="5" t="s">
        <v>774</v>
      </c>
      <c r="G19">
        <v>54392</v>
      </c>
      <c r="H19">
        <v>37</v>
      </c>
    </row>
    <row r="20" spans="1:8">
      <c r="A20" t="s">
        <v>671</v>
      </c>
      <c r="B20" t="s">
        <v>47</v>
      </c>
      <c r="C20" t="s">
        <v>101</v>
      </c>
      <c r="E20" t="s">
        <v>775</v>
      </c>
      <c r="F20" s="4" t="s">
        <v>780</v>
      </c>
      <c r="G20">
        <v>39634</v>
      </c>
      <c r="H20">
        <v>20</v>
      </c>
    </row>
    <row r="21" spans="1:8">
      <c r="A21" t="s">
        <v>671</v>
      </c>
      <c r="B21" t="s">
        <v>51</v>
      </c>
      <c r="C21" t="s">
        <v>123</v>
      </c>
      <c r="E21" t="s">
        <v>777</v>
      </c>
      <c r="F21" s="5" t="s">
        <v>778</v>
      </c>
      <c r="G21">
        <v>45305</v>
      </c>
      <c r="H21">
        <v>29</v>
      </c>
    </row>
    <row r="22" spans="1:8">
      <c r="A22" t="s">
        <v>671</v>
      </c>
      <c r="B22" t="s">
        <v>53</v>
      </c>
      <c r="C22" t="s">
        <v>108</v>
      </c>
      <c r="E22" t="s">
        <v>781</v>
      </c>
      <c r="F22" s="5" t="s">
        <v>782</v>
      </c>
      <c r="G22">
        <v>13859</v>
      </c>
      <c r="H22">
        <v>312</v>
      </c>
    </row>
    <row r="23" spans="1:8">
      <c r="A23" t="s">
        <v>671</v>
      </c>
      <c r="B23" s="4" t="s">
        <v>56</v>
      </c>
      <c r="C23" t="s">
        <v>856</v>
      </c>
      <c r="E23" t="s">
        <v>783</v>
      </c>
      <c r="F23" s="5" t="s">
        <v>784</v>
      </c>
      <c r="G23">
        <v>211717</v>
      </c>
      <c r="H23">
        <v>93</v>
      </c>
    </row>
    <row r="24" spans="1:8">
      <c r="A24" t="s">
        <v>672</v>
      </c>
      <c r="B24" t="s">
        <v>237</v>
      </c>
      <c r="C24" t="s">
        <v>300</v>
      </c>
      <c r="E24" t="s">
        <v>785</v>
      </c>
      <c r="F24" s="4" t="s">
        <v>786</v>
      </c>
      <c r="G24">
        <v>14717</v>
      </c>
      <c r="H24">
        <v>68</v>
      </c>
    </row>
    <row r="25" spans="1:8">
      <c r="A25" t="s">
        <v>672</v>
      </c>
      <c r="B25" t="s">
        <v>241</v>
      </c>
      <c r="C25" t="s">
        <v>266</v>
      </c>
      <c r="E25" t="s">
        <v>793</v>
      </c>
      <c r="F25" s="5" t="s">
        <v>794</v>
      </c>
      <c r="G25">
        <v>50379</v>
      </c>
      <c r="H25">
        <v>2070</v>
      </c>
    </row>
    <row r="26" spans="1:8">
      <c r="A26" t="s">
        <v>672</v>
      </c>
      <c r="B26" t="s">
        <v>247</v>
      </c>
      <c r="C26" t="s">
        <v>276</v>
      </c>
      <c r="E26" t="s">
        <v>787</v>
      </c>
      <c r="F26" s="4" t="s">
        <v>788</v>
      </c>
      <c r="G26">
        <v>62981</v>
      </c>
      <c r="H26">
        <v>35</v>
      </c>
    </row>
    <row r="27" spans="1:8">
      <c r="A27" t="s">
        <v>672</v>
      </c>
      <c r="B27" t="s">
        <v>254</v>
      </c>
      <c r="C27" t="s">
        <v>286</v>
      </c>
      <c r="E27" t="s">
        <v>789</v>
      </c>
      <c r="F27" s="5" t="s">
        <v>771</v>
      </c>
      <c r="G27">
        <v>16415</v>
      </c>
      <c r="H27">
        <v>80</v>
      </c>
    </row>
    <row r="28" spans="1:8">
      <c r="A28" t="s">
        <v>688</v>
      </c>
      <c r="B28" t="s">
        <v>195</v>
      </c>
      <c r="C28" t="s">
        <v>195</v>
      </c>
      <c r="E28" t="s">
        <v>505</v>
      </c>
    </row>
    <row r="29" spans="1:8">
      <c r="A29" t="s">
        <v>688</v>
      </c>
      <c r="B29" t="s">
        <v>198</v>
      </c>
      <c r="C29" t="s">
        <v>198</v>
      </c>
      <c r="E29" t="s">
        <v>505</v>
      </c>
    </row>
    <row r="30" spans="1:8">
      <c r="A30" t="s">
        <v>688</v>
      </c>
      <c r="B30" t="s">
        <v>199</v>
      </c>
      <c r="C30" t="s">
        <v>199</v>
      </c>
      <c r="E30" t="s">
        <v>801</v>
      </c>
      <c r="F30" s="5" t="s">
        <v>771</v>
      </c>
      <c r="G30">
        <v>20363</v>
      </c>
      <c r="H30">
        <v>5</v>
      </c>
    </row>
    <row r="31" spans="1:8" ht="16" thickBot="1">
      <c r="A31" t="s">
        <v>688</v>
      </c>
      <c r="B31" t="s">
        <v>203</v>
      </c>
      <c r="C31" t="s">
        <v>203</v>
      </c>
      <c r="E31" t="s">
        <v>792</v>
      </c>
      <c r="F31" s="5" t="s">
        <v>778</v>
      </c>
      <c r="G31">
        <v>21910</v>
      </c>
      <c r="H31">
        <v>106</v>
      </c>
    </row>
    <row r="32" spans="1:8" ht="17" thickTop="1" thickBot="1">
      <c r="A32" t="s">
        <v>688</v>
      </c>
      <c r="B32" t="s">
        <v>204</v>
      </c>
      <c r="C32" t="s">
        <v>204</v>
      </c>
      <c r="E32" t="s">
        <v>796</v>
      </c>
      <c r="F32" s="7" t="s">
        <v>797</v>
      </c>
      <c r="G32">
        <v>14218</v>
      </c>
      <c r="H32">
        <v>545</v>
      </c>
    </row>
    <row r="33" spans="1:9" ht="16" thickTop="1">
      <c r="A33" t="s">
        <v>701</v>
      </c>
      <c r="B33" t="s">
        <v>424</v>
      </c>
      <c r="C33" t="s">
        <v>424</v>
      </c>
      <c r="E33" t="s">
        <v>791</v>
      </c>
      <c r="F33" s="5" t="s">
        <v>771</v>
      </c>
      <c r="G33">
        <v>10217</v>
      </c>
      <c r="H33">
        <v>13</v>
      </c>
    </row>
    <row r="34" spans="1:9" ht="16">
      <c r="A34" t="s">
        <v>689</v>
      </c>
      <c r="B34" s="24" t="s">
        <v>857</v>
      </c>
      <c r="C34" s="13" t="s">
        <v>352</v>
      </c>
      <c r="E34" t="s">
        <v>790</v>
      </c>
      <c r="F34" s="5" t="s">
        <v>774</v>
      </c>
      <c r="G34">
        <v>21353</v>
      </c>
      <c r="H34">
        <v>3</v>
      </c>
    </row>
    <row r="35" spans="1:9" ht="16" thickBot="1">
      <c r="A35" t="s">
        <v>690</v>
      </c>
      <c r="B35" t="s">
        <v>354</v>
      </c>
      <c r="C35" t="s">
        <v>354</v>
      </c>
      <c r="E35" t="s">
        <v>798</v>
      </c>
      <c r="F35" s="10" t="s">
        <v>778</v>
      </c>
      <c r="G35">
        <v>24113</v>
      </c>
      <c r="H35">
        <v>77</v>
      </c>
    </row>
    <row r="36" spans="1:9" ht="17" thickTop="1" thickBot="1">
      <c r="A36" t="s">
        <v>690</v>
      </c>
      <c r="B36" s="7" t="s">
        <v>363</v>
      </c>
      <c r="C36" s="7" t="s">
        <v>363</v>
      </c>
      <c r="E36" t="s">
        <v>799</v>
      </c>
      <c r="F36" s="10" t="s">
        <v>800</v>
      </c>
      <c r="G36">
        <v>13238</v>
      </c>
      <c r="H36">
        <v>899</v>
      </c>
    </row>
    <row r="37" spans="1:9" ht="17" thickTop="1" thickBot="1">
      <c r="A37" t="s">
        <v>691</v>
      </c>
      <c r="B37" t="s">
        <v>377</v>
      </c>
      <c r="C37" s="6" t="s">
        <v>620</v>
      </c>
      <c r="E37" t="s">
        <v>795</v>
      </c>
      <c r="F37" s="5" t="s">
        <v>774</v>
      </c>
      <c r="G37">
        <v>17704</v>
      </c>
      <c r="H37">
        <v>41</v>
      </c>
      <c r="I37">
        <v>1</v>
      </c>
    </row>
    <row r="38" spans="1:9" ht="17" thickTop="1" thickBot="1">
      <c r="A38" t="s">
        <v>691</v>
      </c>
      <c r="B38" t="s">
        <v>379</v>
      </c>
      <c r="C38" s="7" t="s">
        <v>621</v>
      </c>
      <c r="E38" t="s">
        <v>802</v>
      </c>
      <c r="F38" s="5" t="s">
        <v>805</v>
      </c>
      <c r="G38">
        <v>25531</v>
      </c>
      <c r="H38">
        <v>153</v>
      </c>
      <c r="I38">
        <v>2</v>
      </c>
    </row>
    <row r="39" spans="1:9" ht="17" thickTop="1" thickBot="1">
      <c r="A39" t="s">
        <v>691</v>
      </c>
      <c r="B39" t="s">
        <v>380</v>
      </c>
      <c r="C39" s="7" t="s">
        <v>387</v>
      </c>
      <c r="E39" t="s">
        <v>803</v>
      </c>
      <c r="F39" s="5" t="s">
        <v>805</v>
      </c>
      <c r="G39">
        <v>25531</v>
      </c>
      <c r="H39">
        <v>270</v>
      </c>
      <c r="I39">
        <v>3</v>
      </c>
    </row>
    <row r="40" spans="1:9" ht="17" thickTop="1" thickBot="1">
      <c r="A40" t="s">
        <v>691</v>
      </c>
      <c r="B40" t="s">
        <v>382</v>
      </c>
      <c r="C40" s="7" t="s">
        <v>390</v>
      </c>
      <c r="E40" t="s">
        <v>804</v>
      </c>
      <c r="F40" s="5" t="s">
        <v>805</v>
      </c>
      <c r="G40">
        <v>27723</v>
      </c>
      <c r="H40">
        <v>345</v>
      </c>
      <c r="I40">
        <v>4</v>
      </c>
    </row>
    <row r="41" spans="1:9" ht="16" thickTop="1">
      <c r="A41" t="s">
        <v>710</v>
      </c>
      <c r="B41" t="s">
        <v>397</v>
      </c>
      <c r="C41" t="s">
        <v>397</v>
      </c>
      <c r="E41" t="s">
        <v>806</v>
      </c>
      <c r="F41" s="4" t="s">
        <v>807</v>
      </c>
      <c r="G41">
        <v>4611</v>
      </c>
      <c r="H41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B37" sqref="B37"/>
    </sheetView>
  </sheetViews>
  <sheetFormatPr baseColWidth="10" defaultRowHeight="15" x14ac:dyDescent="0"/>
  <sheetData>
    <row r="1" spans="1:1" ht="19">
      <c r="A1" s="20" t="s">
        <v>743</v>
      </c>
    </row>
    <row r="2" spans="1:1" ht="19">
      <c r="A2" s="20" t="s">
        <v>744</v>
      </c>
    </row>
    <row r="3" spans="1:1" ht="19">
      <c r="A3" s="20" t="s">
        <v>745</v>
      </c>
    </row>
    <row r="4" spans="1:1" ht="19">
      <c r="A4" s="20" t="s">
        <v>746</v>
      </c>
    </row>
    <row r="5" spans="1:1" ht="19">
      <c r="A5" s="20" t="s">
        <v>747</v>
      </c>
    </row>
    <row r="6" spans="1:1" ht="19">
      <c r="A6" s="20" t="s">
        <v>748</v>
      </c>
    </row>
    <row r="7" spans="1:1" ht="19">
      <c r="A7" s="20" t="s">
        <v>749</v>
      </c>
    </row>
    <row r="8" spans="1:1" ht="19">
      <c r="A8" s="20" t="s">
        <v>750</v>
      </c>
    </row>
    <row r="9" spans="1:1" ht="19">
      <c r="A9" s="20" t="s">
        <v>751</v>
      </c>
    </row>
    <row r="10" spans="1:1" ht="19">
      <c r="A10" s="20" t="s">
        <v>752</v>
      </c>
    </row>
    <row r="11" spans="1:1" ht="19">
      <c r="A11" s="20" t="s">
        <v>753</v>
      </c>
    </row>
    <row r="17" spans="1:1">
      <c r="A17" s="21" t="s">
        <v>745</v>
      </c>
    </row>
    <row r="18" spans="1:1">
      <c r="A18" s="21" t="s">
        <v>747</v>
      </c>
    </row>
    <row r="19" spans="1:1">
      <c r="A19" t="s">
        <v>754</v>
      </c>
    </row>
    <row r="20" spans="1:1">
      <c r="A20" t="s">
        <v>750</v>
      </c>
    </row>
    <row r="21" spans="1:1">
      <c r="A21" t="s">
        <v>751</v>
      </c>
    </row>
  </sheetData>
  <hyperlinks>
    <hyperlink ref="A17" r:id="rId1"/>
    <hyperlink ref="A18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2" sqref="C5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workbookViewId="0">
      <selection activeCell="E17" sqref="E17"/>
    </sheetView>
  </sheetViews>
  <sheetFormatPr baseColWidth="10" defaultRowHeight="15" x14ac:dyDescent="0"/>
  <cols>
    <col min="1" max="1" width="20.5" customWidth="1"/>
    <col min="2" max="2" width="12.33203125" customWidth="1"/>
    <col min="3" max="3" width="5.33203125" customWidth="1"/>
    <col min="4" max="4" width="7.33203125" customWidth="1"/>
    <col min="5" max="5" width="8.1640625" customWidth="1"/>
    <col min="6" max="6" width="11.6640625" customWidth="1"/>
    <col min="7" max="7" width="11.1640625" customWidth="1"/>
    <col min="8" max="8" width="26" customWidth="1"/>
    <col min="9" max="9" width="38.5" customWidth="1"/>
    <col min="10" max="10" width="10.1640625" customWidth="1"/>
    <col min="11" max="11" width="6" customWidth="1"/>
    <col min="12" max="12" width="20.83203125" customWidth="1"/>
    <col min="13" max="13" width="24" customWidth="1"/>
    <col min="14" max="14" width="52.83203125" customWidth="1"/>
    <col min="15" max="15" width="33" customWidth="1"/>
    <col min="16" max="16" width="29.83203125" customWidth="1"/>
    <col min="17" max="17" width="52.33203125" customWidth="1"/>
    <col min="19" max="19" width="42.83203125" customWidth="1"/>
    <col min="21" max="21" width="23.6640625" customWidth="1"/>
  </cols>
  <sheetData>
    <row r="1" spans="1:20">
      <c r="C1" t="s">
        <v>164</v>
      </c>
      <c r="D1" t="s">
        <v>168</v>
      </c>
      <c r="E1" t="s">
        <v>167</v>
      </c>
      <c r="F1" t="s">
        <v>425</v>
      </c>
      <c r="G1" t="s">
        <v>426</v>
      </c>
      <c r="J1" t="s">
        <v>657</v>
      </c>
      <c r="K1" t="s">
        <v>161</v>
      </c>
      <c r="M1" t="s">
        <v>1</v>
      </c>
      <c r="N1" t="s">
        <v>73</v>
      </c>
      <c r="O1" t="s">
        <v>74</v>
      </c>
      <c r="P1" t="s">
        <v>115</v>
      </c>
      <c r="Q1" t="s">
        <v>131</v>
      </c>
      <c r="R1" t="s">
        <v>134</v>
      </c>
      <c r="T1" t="s">
        <v>156</v>
      </c>
    </row>
    <row r="2" spans="1:20">
      <c r="A2" t="s">
        <v>2</v>
      </c>
      <c r="B2" s="8"/>
      <c r="C2" t="s">
        <v>415</v>
      </c>
      <c r="D2" t="s">
        <v>483</v>
      </c>
      <c r="E2" t="s">
        <v>505</v>
      </c>
      <c r="F2">
        <v>22456</v>
      </c>
      <c r="L2" t="s">
        <v>480</v>
      </c>
      <c r="N2" s="4" t="s">
        <v>77</v>
      </c>
      <c r="P2" s="5" t="s">
        <v>189</v>
      </c>
      <c r="Q2" s="5"/>
      <c r="R2" t="s">
        <v>3</v>
      </c>
    </row>
    <row r="3" spans="1:20">
      <c r="A3" t="s">
        <v>0</v>
      </c>
      <c r="C3" t="s">
        <v>457</v>
      </c>
      <c r="D3" t="s">
        <v>484</v>
      </c>
      <c r="E3" t="s">
        <v>494</v>
      </c>
      <c r="F3">
        <v>3315</v>
      </c>
      <c r="K3" t="s">
        <v>165</v>
      </c>
      <c r="L3" t="s">
        <v>481</v>
      </c>
      <c r="M3" t="s">
        <v>3</v>
      </c>
      <c r="N3" s="4" t="s">
        <v>77</v>
      </c>
      <c r="O3" t="s">
        <v>89</v>
      </c>
      <c r="P3" s="5" t="s">
        <v>189</v>
      </c>
      <c r="Q3" s="5"/>
      <c r="R3" t="s">
        <v>3</v>
      </c>
    </row>
    <row r="4" spans="1:20" ht="16">
      <c r="A4" t="s">
        <v>4</v>
      </c>
      <c r="C4" t="s">
        <v>451</v>
      </c>
      <c r="D4" t="s">
        <v>427</v>
      </c>
      <c r="E4" t="s">
        <v>437</v>
      </c>
      <c r="F4">
        <v>10927</v>
      </c>
      <c r="G4">
        <v>968</v>
      </c>
      <c r="H4" t="s">
        <v>443</v>
      </c>
      <c r="I4" s="3" t="s">
        <v>447</v>
      </c>
      <c r="J4" t="s">
        <v>655</v>
      </c>
      <c r="L4" s="2" t="s">
        <v>119</v>
      </c>
      <c r="N4" s="3" t="s">
        <v>114</v>
      </c>
      <c r="P4" s="3" t="s">
        <v>312</v>
      </c>
      <c r="Q4" s="3" t="s">
        <v>132</v>
      </c>
      <c r="R4" t="s">
        <v>3</v>
      </c>
    </row>
    <row r="5" spans="1:20">
      <c r="A5" t="s">
        <v>5</v>
      </c>
      <c r="C5" t="s">
        <v>418</v>
      </c>
      <c r="D5" t="s">
        <v>485</v>
      </c>
      <c r="E5" t="s">
        <v>497</v>
      </c>
      <c r="F5">
        <v>3000</v>
      </c>
      <c r="L5" t="s">
        <v>482</v>
      </c>
      <c r="N5" s="5" t="s">
        <v>113</v>
      </c>
      <c r="P5" s="5" t="s">
        <v>175</v>
      </c>
      <c r="Q5" s="5"/>
      <c r="R5" t="s">
        <v>3</v>
      </c>
    </row>
    <row r="6" spans="1:20">
      <c r="A6" t="s">
        <v>7</v>
      </c>
      <c r="B6" t="s">
        <v>341</v>
      </c>
      <c r="C6" t="s">
        <v>419</v>
      </c>
      <c r="D6" t="s">
        <v>486</v>
      </c>
      <c r="E6" t="s">
        <v>505</v>
      </c>
      <c r="F6">
        <v>21325</v>
      </c>
      <c r="K6" t="s">
        <v>165</v>
      </c>
      <c r="L6" t="s">
        <v>6</v>
      </c>
      <c r="M6" t="s">
        <v>3</v>
      </c>
      <c r="N6" s="3" t="s">
        <v>75</v>
      </c>
      <c r="O6" t="s">
        <v>76</v>
      </c>
      <c r="P6" s="5" t="s">
        <v>175</v>
      </c>
      <c r="Q6" s="5" t="s">
        <v>173</v>
      </c>
      <c r="R6" t="s">
        <v>3</v>
      </c>
      <c r="S6" t="s">
        <v>159</v>
      </c>
    </row>
    <row r="7" spans="1:20">
      <c r="A7" t="s">
        <v>8</v>
      </c>
      <c r="C7" t="s">
        <v>452</v>
      </c>
      <c r="D7" t="s">
        <v>492</v>
      </c>
      <c r="E7" t="s">
        <v>500</v>
      </c>
      <c r="F7">
        <v>12811</v>
      </c>
      <c r="K7" t="s">
        <v>165</v>
      </c>
      <c r="L7" t="s">
        <v>489</v>
      </c>
      <c r="M7" t="s">
        <v>12</v>
      </c>
      <c r="N7" s="5" t="s">
        <v>78</v>
      </c>
      <c r="O7" t="s">
        <v>76</v>
      </c>
      <c r="P7" s="5" t="s">
        <v>175</v>
      </c>
      <c r="Q7" s="5"/>
      <c r="R7" t="s">
        <v>3</v>
      </c>
    </row>
    <row r="8" spans="1:20">
      <c r="A8" t="s">
        <v>9</v>
      </c>
      <c r="C8" t="s">
        <v>416</v>
      </c>
      <c r="D8" t="s">
        <v>493</v>
      </c>
      <c r="E8" t="s">
        <v>506</v>
      </c>
      <c r="F8">
        <v>11613</v>
      </c>
      <c r="K8" t="s">
        <v>165</v>
      </c>
      <c r="L8" t="s">
        <v>10</v>
      </c>
      <c r="M8" t="s">
        <v>12</v>
      </c>
      <c r="N8" s="5" t="s">
        <v>129</v>
      </c>
      <c r="O8" t="s">
        <v>76</v>
      </c>
      <c r="P8" s="5" t="s">
        <v>175</v>
      </c>
      <c r="Q8" s="5"/>
      <c r="R8" t="s">
        <v>3</v>
      </c>
    </row>
    <row r="9" spans="1:20">
      <c r="A9" t="s">
        <v>11</v>
      </c>
      <c r="C9" t="s">
        <v>452</v>
      </c>
      <c r="D9" t="s">
        <v>429</v>
      </c>
      <c r="E9" t="s">
        <v>438</v>
      </c>
      <c r="F9">
        <v>51579</v>
      </c>
      <c r="G9">
        <v>4842</v>
      </c>
      <c r="H9" t="s">
        <v>444</v>
      </c>
      <c r="I9" s="3" t="s">
        <v>447</v>
      </c>
      <c r="J9" t="s">
        <v>649</v>
      </c>
      <c r="K9" t="s">
        <v>183</v>
      </c>
      <c r="L9" s="1" t="s">
        <v>428</v>
      </c>
      <c r="M9" t="s">
        <v>79</v>
      </c>
      <c r="N9" s="3" t="s">
        <v>80</v>
      </c>
      <c r="O9" t="s">
        <v>76</v>
      </c>
      <c r="P9" s="3" t="s">
        <v>313</v>
      </c>
      <c r="Q9" s="3" t="s">
        <v>132</v>
      </c>
      <c r="R9" t="s">
        <v>3</v>
      </c>
    </row>
    <row r="10" spans="1:20">
      <c r="A10" t="s">
        <v>15</v>
      </c>
      <c r="B10" t="s">
        <v>341</v>
      </c>
      <c r="C10" t="s">
        <v>417</v>
      </c>
      <c r="D10" t="s">
        <v>496</v>
      </c>
      <c r="E10" t="s">
        <v>505</v>
      </c>
      <c r="F10">
        <v>20622</v>
      </c>
      <c r="K10" t="s">
        <v>183</v>
      </c>
      <c r="L10" t="s">
        <v>13</v>
      </c>
      <c r="M10" t="s">
        <v>14</v>
      </c>
      <c r="N10" s="3" t="s">
        <v>128</v>
      </c>
      <c r="O10" t="s">
        <v>81</v>
      </c>
      <c r="P10" s="5" t="s">
        <v>190</v>
      </c>
      <c r="Q10" s="5"/>
      <c r="R10" t="s">
        <v>3</v>
      </c>
    </row>
    <row r="11" spans="1:20" ht="16">
      <c r="A11" t="s">
        <v>16</v>
      </c>
      <c r="C11" t="s">
        <v>451</v>
      </c>
      <c r="D11" t="s">
        <v>436</v>
      </c>
      <c r="E11" t="s">
        <v>477</v>
      </c>
      <c r="F11">
        <v>25045</v>
      </c>
      <c r="G11">
        <v>3</v>
      </c>
      <c r="H11" t="s">
        <v>471</v>
      </c>
      <c r="I11" s="5" t="s">
        <v>478</v>
      </c>
      <c r="J11" s="3" t="s">
        <v>648</v>
      </c>
      <c r="L11" s="2" t="s">
        <v>17</v>
      </c>
      <c r="M11" t="s">
        <v>18</v>
      </c>
      <c r="N11" s="3" t="s">
        <v>82</v>
      </c>
      <c r="O11" t="s">
        <v>3</v>
      </c>
      <c r="P11" s="3" t="s">
        <v>336</v>
      </c>
      <c r="Q11" s="5" t="s">
        <v>174</v>
      </c>
      <c r="R11" t="s">
        <v>3</v>
      </c>
    </row>
    <row r="12" spans="1:20">
      <c r="A12" t="s">
        <v>20</v>
      </c>
      <c r="C12" t="s">
        <v>412</v>
      </c>
      <c r="D12" t="s">
        <v>498</v>
      </c>
      <c r="E12" t="s">
        <v>505</v>
      </c>
      <c r="F12">
        <v>16324</v>
      </c>
      <c r="L12" t="s">
        <v>19</v>
      </c>
      <c r="N12" s="5" t="s">
        <v>116</v>
      </c>
      <c r="P12" s="5" t="s">
        <v>189</v>
      </c>
      <c r="Q12" s="5"/>
      <c r="R12" t="s">
        <v>3</v>
      </c>
    </row>
    <row r="13" spans="1:20">
      <c r="A13" t="s">
        <v>22</v>
      </c>
      <c r="C13" t="s">
        <v>418</v>
      </c>
      <c r="D13" t="s">
        <v>499</v>
      </c>
      <c r="E13" t="s">
        <v>507</v>
      </c>
      <c r="F13">
        <v>6770</v>
      </c>
      <c r="L13" t="s">
        <v>21</v>
      </c>
      <c r="N13" s="3" t="s">
        <v>117</v>
      </c>
      <c r="P13" s="5" t="s">
        <v>191</v>
      </c>
      <c r="Q13" s="5"/>
      <c r="R13" t="s">
        <v>3</v>
      </c>
      <c r="S13" t="s">
        <v>160</v>
      </c>
    </row>
    <row r="14" spans="1:20" ht="16">
      <c r="A14" t="s">
        <v>23</v>
      </c>
      <c r="C14" t="s">
        <v>421</v>
      </c>
      <c r="L14" s="2" t="s">
        <v>171</v>
      </c>
      <c r="N14" s="4" t="s">
        <v>118</v>
      </c>
      <c r="P14" s="5" t="s">
        <v>189</v>
      </c>
      <c r="Q14" s="5"/>
      <c r="R14" t="s">
        <v>3</v>
      </c>
    </row>
    <row r="15" spans="1:20" ht="16">
      <c r="A15" t="s">
        <v>25</v>
      </c>
      <c r="C15" t="s">
        <v>453</v>
      </c>
      <c r="D15" t="s">
        <v>436</v>
      </c>
      <c r="E15" t="s">
        <v>448</v>
      </c>
      <c r="F15">
        <v>94127</v>
      </c>
      <c r="G15">
        <v>36</v>
      </c>
      <c r="H15" t="s">
        <v>449</v>
      </c>
      <c r="I15" s="4" t="s">
        <v>450</v>
      </c>
      <c r="J15" t="s">
        <v>649</v>
      </c>
      <c r="K15" t="s">
        <v>184</v>
      </c>
      <c r="L15" s="2" t="s">
        <v>24</v>
      </c>
      <c r="M15" t="s">
        <v>3</v>
      </c>
      <c r="N15" s="3" t="s">
        <v>127</v>
      </c>
      <c r="O15" t="s">
        <v>83</v>
      </c>
      <c r="P15" s="3" t="s">
        <v>314</v>
      </c>
      <c r="Q15" s="4" t="s">
        <v>337</v>
      </c>
      <c r="R15" t="s">
        <v>3</v>
      </c>
      <c r="S15" t="s">
        <v>147</v>
      </c>
    </row>
    <row r="16" spans="1:20">
      <c r="A16" t="s">
        <v>26</v>
      </c>
      <c r="C16" t="s">
        <v>452</v>
      </c>
      <c r="D16" t="s">
        <v>508</v>
      </c>
      <c r="E16" t="s">
        <v>518</v>
      </c>
      <c r="F16">
        <v>1739</v>
      </c>
      <c r="G16">
        <v>0</v>
      </c>
      <c r="K16" t="s">
        <v>184</v>
      </c>
      <c r="L16" t="s">
        <v>27</v>
      </c>
      <c r="M16" t="s">
        <v>28</v>
      </c>
      <c r="N16" s="5" t="s">
        <v>84</v>
      </c>
      <c r="O16" t="s">
        <v>85</v>
      </c>
      <c r="P16" s="5" t="s">
        <v>175</v>
      </c>
      <c r="Q16" s="5"/>
      <c r="R16" t="s">
        <v>3</v>
      </c>
    </row>
    <row r="17" spans="1:20">
      <c r="A17" t="s">
        <v>29</v>
      </c>
      <c r="C17" t="s">
        <v>420</v>
      </c>
      <c r="D17" t="s">
        <v>509</v>
      </c>
      <c r="E17" t="s">
        <v>505</v>
      </c>
      <c r="F17">
        <v>22898</v>
      </c>
      <c r="L17" t="s">
        <v>58</v>
      </c>
      <c r="N17" s="4" t="s">
        <v>118</v>
      </c>
      <c r="P17" s="5" t="s">
        <v>175</v>
      </c>
      <c r="Q17" s="5"/>
      <c r="R17" t="s">
        <v>3</v>
      </c>
    </row>
    <row r="18" spans="1:20">
      <c r="A18" t="s">
        <v>30</v>
      </c>
      <c r="C18" t="s">
        <v>455</v>
      </c>
      <c r="D18" t="s">
        <v>510</v>
      </c>
      <c r="E18" t="s">
        <v>515</v>
      </c>
      <c r="F18">
        <v>845</v>
      </c>
      <c r="K18" t="s">
        <v>185</v>
      </c>
      <c r="L18" t="s">
        <v>59</v>
      </c>
      <c r="M18" t="s">
        <v>60</v>
      </c>
      <c r="N18" s="5" t="s">
        <v>86</v>
      </c>
      <c r="O18" t="s">
        <v>83</v>
      </c>
      <c r="P18" s="5" t="s">
        <v>181</v>
      </c>
      <c r="Q18" s="5"/>
      <c r="R18" t="s">
        <v>3</v>
      </c>
    </row>
    <row r="19" spans="1:20">
      <c r="A19" t="s">
        <v>31</v>
      </c>
      <c r="C19" t="s">
        <v>504</v>
      </c>
      <c r="D19" t="s">
        <v>511</v>
      </c>
      <c r="E19" t="s">
        <v>516</v>
      </c>
      <c r="F19">
        <v>2943</v>
      </c>
      <c r="K19" t="s">
        <v>186</v>
      </c>
      <c r="L19" t="s">
        <v>61</v>
      </c>
      <c r="M19" t="s">
        <v>3</v>
      </c>
      <c r="N19" s="3" t="s">
        <v>87</v>
      </c>
      <c r="O19" t="s">
        <v>88</v>
      </c>
      <c r="P19" s="5" t="s">
        <v>177</v>
      </c>
      <c r="Q19" s="5"/>
      <c r="R19" t="s">
        <v>3</v>
      </c>
    </row>
    <row r="20" spans="1:20">
      <c r="A20" t="s">
        <v>32</v>
      </c>
      <c r="C20" t="s">
        <v>452</v>
      </c>
      <c r="D20" t="s">
        <v>459</v>
      </c>
      <c r="E20" t="s">
        <v>479</v>
      </c>
      <c r="F20">
        <v>7067</v>
      </c>
      <c r="G20">
        <v>160</v>
      </c>
      <c r="H20" t="s">
        <v>487</v>
      </c>
      <c r="I20" s="5" t="s">
        <v>656</v>
      </c>
      <c r="J20" s="3" t="s">
        <v>650</v>
      </c>
      <c r="L20" t="s">
        <v>62</v>
      </c>
      <c r="N20" s="3" t="s">
        <v>135</v>
      </c>
      <c r="P20" s="3" t="s">
        <v>315</v>
      </c>
      <c r="Q20" s="4" t="s">
        <v>338</v>
      </c>
      <c r="R20" t="s">
        <v>3</v>
      </c>
      <c r="T20" t="s">
        <v>3</v>
      </c>
    </row>
    <row r="21" spans="1:20">
      <c r="A21" t="s">
        <v>33</v>
      </c>
      <c r="C21" t="s">
        <v>422</v>
      </c>
      <c r="D21" t="s">
        <v>523</v>
      </c>
      <c r="E21" t="s">
        <v>530</v>
      </c>
      <c r="F21">
        <v>2866</v>
      </c>
      <c r="G21">
        <v>252</v>
      </c>
      <c r="H21" t="s">
        <v>449</v>
      </c>
      <c r="I21" s="3" t="s">
        <v>132</v>
      </c>
      <c r="J21" t="s">
        <v>644</v>
      </c>
      <c r="L21" t="s">
        <v>163</v>
      </c>
      <c r="N21" s="3" t="s">
        <v>166</v>
      </c>
      <c r="P21" s="5" t="s">
        <v>175</v>
      </c>
      <c r="Q21" s="5"/>
      <c r="R21" t="s">
        <v>3</v>
      </c>
    </row>
    <row r="22" spans="1:20">
      <c r="A22" t="s">
        <v>34</v>
      </c>
      <c r="B22" t="s">
        <v>411</v>
      </c>
      <c r="C22" t="s">
        <v>454</v>
      </c>
      <c r="D22" t="s">
        <v>460</v>
      </c>
      <c r="E22" t="s">
        <v>466</v>
      </c>
      <c r="F22">
        <v>15867</v>
      </c>
      <c r="G22">
        <v>66</v>
      </c>
      <c r="H22" t="s">
        <v>445</v>
      </c>
      <c r="I22" s="4" t="s">
        <v>715</v>
      </c>
      <c r="J22" t="s">
        <v>646</v>
      </c>
      <c r="L22" t="s">
        <v>63</v>
      </c>
      <c r="N22" s="5" t="s">
        <v>120</v>
      </c>
      <c r="P22" s="3" t="s">
        <v>316</v>
      </c>
      <c r="Q22" s="5" t="s">
        <v>193</v>
      </c>
      <c r="R22" t="s">
        <v>154</v>
      </c>
    </row>
    <row r="23" spans="1:20">
      <c r="A23" t="s">
        <v>35</v>
      </c>
      <c r="B23" t="s">
        <v>342</v>
      </c>
      <c r="C23" t="s">
        <v>417</v>
      </c>
      <c r="D23" t="s">
        <v>512</v>
      </c>
      <c r="E23" t="s">
        <v>505</v>
      </c>
      <c r="F23">
        <v>9865</v>
      </c>
      <c r="L23" t="s">
        <v>64</v>
      </c>
      <c r="N23" s="3" t="s">
        <v>121</v>
      </c>
      <c r="P23" s="5" t="s">
        <v>175</v>
      </c>
      <c r="Q23" s="5"/>
      <c r="R23" t="s">
        <v>3</v>
      </c>
    </row>
    <row r="24" spans="1:20">
      <c r="A24" t="s">
        <v>36</v>
      </c>
      <c r="B24" s="8"/>
      <c r="C24" t="s">
        <v>455</v>
      </c>
      <c r="D24" t="s">
        <v>461</v>
      </c>
      <c r="E24" t="s">
        <v>505</v>
      </c>
      <c r="F24">
        <v>17696</v>
      </c>
      <c r="K24" t="s">
        <v>221</v>
      </c>
      <c r="L24" t="s">
        <v>65</v>
      </c>
      <c r="M24" t="s">
        <v>3</v>
      </c>
      <c r="N24" s="4" t="s">
        <v>90</v>
      </c>
      <c r="O24" t="s">
        <v>83</v>
      </c>
      <c r="P24" s="3" t="s">
        <v>317</v>
      </c>
      <c r="Q24" s="4" t="s">
        <v>188</v>
      </c>
      <c r="R24" t="s">
        <v>3</v>
      </c>
    </row>
    <row r="25" spans="1:20">
      <c r="A25" t="s">
        <v>37</v>
      </c>
      <c r="C25" t="s">
        <v>454</v>
      </c>
      <c r="D25" t="s">
        <v>430</v>
      </c>
      <c r="E25" t="s">
        <v>439</v>
      </c>
      <c r="F25">
        <v>50522</v>
      </c>
      <c r="G25">
        <v>3975</v>
      </c>
      <c r="H25" t="s">
        <v>444</v>
      </c>
      <c r="I25" s="3" t="s">
        <v>447</v>
      </c>
      <c r="J25" t="s">
        <v>646</v>
      </c>
      <c r="K25" t="s">
        <v>185</v>
      </c>
      <c r="L25" t="s">
        <v>66</v>
      </c>
      <c r="M25" t="s">
        <v>3</v>
      </c>
      <c r="N25" s="3" t="s">
        <v>91</v>
      </c>
      <c r="O25" t="s">
        <v>83</v>
      </c>
      <c r="P25" s="3" t="s">
        <v>318</v>
      </c>
      <c r="Q25" s="3" t="s">
        <v>132</v>
      </c>
      <c r="R25" t="s">
        <v>3</v>
      </c>
    </row>
    <row r="26" spans="1:20">
      <c r="A26" t="s">
        <v>39</v>
      </c>
      <c r="C26" t="s">
        <v>455</v>
      </c>
      <c r="D26" t="s">
        <v>431</v>
      </c>
      <c r="E26" t="s">
        <v>440</v>
      </c>
      <c r="F26">
        <v>8451</v>
      </c>
      <c r="G26">
        <v>1</v>
      </c>
      <c r="H26" t="s">
        <v>445</v>
      </c>
      <c r="I26" s="3" t="s">
        <v>447</v>
      </c>
      <c r="J26" t="s">
        <v>645</v>
      </c>
      <c r="K26" t="s">
        <v>186</v>
      </c>
      <c r="L26" t="s">
        <v>859</v>
      </c>
      <c r="M26" t="s">
        <v>3</v>
      </c>
      <c r="N26" s="3" t="s">
        <v>92</v>
      </c>
      <c r="O26" t="s">
        <v>83</v>
      </c>
      <c r="P26" s="3" t="s">
        <v>316</v>
      </c>
      <c r="Q26" s="3" t="s">
        <v>133</v>
      </c>
      <c r="R26" t="s">
        <v>3</v>
      </c>
      <c r="S26" t="s">
        <v>149</v>
      </c>
    </row>
    <row r="27" spans="1:20">
      <c r="A27" t="s">
        <v>38</v>
      </c>
      <c r="B27" s="6"/>
      <c r="C27" t="s">
        <v>456</v>
      </c>
      <c r="D27" t="s">
        <v>462</v>
      </c>
      <c r="E27" t="s">
        <v>467</v>
      </c>
      <c r="F27">
        <v>6962</v>
      </c>
      <c r="G27">
        <v>462</v>
      </c>
      <c r="H27" t="s">
        <v>470</v>
      </c>
      <c r="I27" s="4" t="s">
        <v>472</v>
      </c>
      <c r="J27" t="s">
        <v>655</v>
      </c>
      <c r="K27" t="s">
        <v>183</v>
      </c>
      <c r="L27" t="s">
        <v>68</v>
      </c>
      <c r="M27" t="s">
        <v>3</v>
      </c>
      <c r="N27" s="3" t="s">
        <v>92</v>
      </c>
      <c r="O27" t="s">
        <v>93</v>
      </c>
      <c r="P27" s="3" t="s">
        <v>316</v>
      </c>
      <c r="Q27" s="4" t="s">
        <v>153</v>
      </c>
      <c r="R27" t="s">
        <v>3</v>
      </c>
      <c r="S27" t="s">
        <v>148</v>
      </c>
    </row>
    <row r="28" spans="1:20">
      <c r="A28" t="s">
        <v>40</v>
      </c>
      <c r="C28" t="s">
        <v>418</v>
      </c>
      <c r="D28" t="s">
        <v>513</v>
      </c>
      <c r="E28" t="s">
        <v>514</v>
      </c>
      <c r="F28">
        <v>1813</v>
      </c>
      <c r="L28" t="s">
        <v>69</v>
      </c>
      <c r="N28" s="5" t="s">
        <v>107</v>
      </c>
      <c r="P28" s="5" t="s">
        <v>175</v>
      </c>
      <c r="Q28" s="5"/>
      <c r="R28" t="s">
        <v>3</v>
      </c>
    </row>
    <row r="29" spans="1:20">
      <c r="A29" t="s">
        <v>41</v>
      </c>
      <c r="C29" t="s">
        <v>519</v>
      </c>
      <c r="D29" t="s">
        <v>460</v>
      </c>
      <c r="E29" t="s">
        <v>527</v>
      </c>
      <c r="F29">
        <v>1471</v>
      </c>
      <c r="K29" t="s">
        <v>183</v>
      </c>
      <c r="L29" t="s">
        <v>70</v>
      </c>
      <c r="M29" t="s">
        <v>72</v>
      </c>
      <c r="N29" s="4" t="s">
        <v>77</v>
      </c>
      <c r="O29" t="s">
        <v>93</v>
      </c>
      <c r="P29" s="5" t="s">
        <v>179</v>
      </c>
      <c r="Q29" s="5"/>
      <c r="R29" t="s">
        <v>3</v>
      </c>
    </row>
    <row r="30" spans="1:20">
      <c r="A30" t="s">
        <v>42</v>
      </c>
      <c r="C30" t="s">
        <v>418</v>
      </c>
      <c r="D30" t="s">
        <v>517</v>
      </c>
      <c r="E30" t="s">
        <v>505</v>
      </c>
      <c r="F30">
        <v>6696</v>
      </c>
      <c r="K30" t="s">
        <v>184</v>
      </c>
      <c r="L30" t="s">
        <v>71</v>
      </c>
      <c r="M30" t="s">
        <v>3</v>
      </c>
      <c r="N30" s="4" t="s">
        <v>77</v>
      </c>
      <c r="O30" t="s">
        <v>93</v>
      </c>
      <c r="P30" s="5" t="s">
        <v>175</v>
      </c>
      <c r="Q30" s="5"/>
      <c r="R30" t="s">
        <v>3</v>
      </c>
    </row>
    <row r="31" spans="1:20">
      <c r="A31" t="s">
        <v>43</v>
      </c>
      <c r="B31" s="6"/>
      <c r="C31" t="s">
        <v>456</v>
      </c>
      <c r="D31" t="s">
        <v>432</v>
      </c>
      <c r="E31" t="s">
        <v>441</v>
      </c>
      <c r="F31">
        <v>12662</v>
      </c>
      <c r="G31">
        <v>4</v>
      </c>
      <c r="H31" t="s">
        <v>445</v>
      </c>
      <c r="I31" s="3" t="s">
        <v>447</v>
      </c>
      <c r="J31" s="3" t="s">
        <v>651</v>
      </c>
      <c r="K31" t="s">
        <v>182</v>
      </c>
      <c r="L31" t="s">
        <v>94</v>
      </c>
      <c r="M31" t="s">
        <v>3</v>
      </c>
      <c r="N31" s="3" t="s">
        <v>95</v>
      </c>
      <c r="O31" t="s">
        <v>98</v>
      </c>
      <c r="P31" s="3" t="s">
        <v>319</v>
      </c>
      <c r="Q31" s="3" t="s">
        <v>152</v>
      </c>
      <c r="R31" t="s">
        <v>3</v>
      </c>
      <c r="S31" t="s">
        <v>150</v>
      </c>
    </row>
    <row r="32" spans="1:20">
      <c r="A32" t="s">
        <v>44</v>
      </c>
      <c r="C32" t="s">
        <v>414</v>
      </c>
      <c r="D32" t="s">
        <v>483</v>
      </c>
      <c r="E32" t="s">
        <v>505</v>
      </c>
      <c r="F32">
        <v>8808</v>
      </c>
      <c r="K32" t="s">
        <v>185</v>
      </c>
      <c r="L32" t="s">
        <v>96</v>
      </c>
      <c r="M32" t="s">
        <v>3</v>
      </c>
      <c r="N32" s="4" t="s">
        <v>97</v>
      </c>
      <c r="O32" t="s">
        <v>98</v>
      </c>
      <c r="P32" s="5" t="s">
        <v>189</v>
      </c>
      <c r="Q32" s="5"/>
      <c r="R32" t="s">
        <v>3</v>
      </c>
    </row>
    <row r="33" spans="1:20">
      <c r="A33" t="s">
        <v>45</v>
      </c>
      <c r="B33" s="6"/>
      <c r="C33" t="s">
        <v>457</v>
      </c>
      <c r="D33" t="s">
        <v>463</v>
      </c>
      <c r="E33" t="s">
        <v>468</v>
      </c>
      <c r="F33">
        <v>10977</v>
      </c>
      <c r="G33">
        <v>30</v>
      </c>
      <c r="H33" t="s">
        <v>471</v>
      </c>
      <c r="I33" s="5" t="s">
        <v>473</v>
      </c>
      <c r="J33" s="3" t="s">
        <v>652</v>
      </c>
      <c r="L33" t="s">
        <v>99</v>
      </c>
      <c r="M33" t="s">
        <v>3</v>
      </c>
      <c r="N33" s="3" t="s">
        <v>102</v>
      </c>
      <c r="O33" t="s">
        <v>3</v>
      </c>
      <c r="P33" s="3" t="s">
        <v>320</v>
      </c>
      <c r="Q33" s="5" t="s">
        <v>155</v>
      </c>
      <c r="R33" t="s">
        <v>3</v>
      </c>
      <c r="S33" t="s">
        <v>151</v>
      </c>
      <c r="T33" t="s">
        <v>3</v>
      </c>
    </row>
    <row r="34" spans="1:20">
      <c r="A34" t="s">
        <v>46</v>
      </c>
      <c r="C34" t="s">
        <v>416</v>
      </c>
      <c r="D34" t="s">
        <v>464</v>
      </c>
      <c r="E34" t="s">
        <v>505</v>
      </c>
      <c r="F34">
        <v>45718</v>
      </c>
      <c r="L34" t="s">
        <v>122</v>
      </c>
      <c r="N34" s="5" t="s">
        <v>107</v>
      </c>
      <c r="P34" s="5" t="s">
        <v>189</v>
      </c>
      <c r="Q34" s="5"/>
      <c r="R34" t="s">
        <v>3</v>
      </c>
    </row>
    <row r="35" spans="1:20">
      <c r="A35" t="s">
        <v>47</v>
      </c>
      <c r="C35" t="s">
        <v>504</v>
      </c>
      <c r="D35" t="s">
        <v>433</v>
      </c>
      <c r="E35" t="s">
        <v>488</v>
      </c>
      <c r="F35">
        <v>2140</v>
      </c>
      <c r="G35">
        <v>153</v>
      </c>
      <c r="H35" t="s">
        <v>490</v>
      </c>
      <c r="I35" s="4" t="s">
        <v>491</v>
      </c>
      <c r="J35" s="3" t="s">
        <v>654</v>
      </c>
      <c r="K35" t="s">
        <v>187</v>
      </c>
      <c r="L35" t="s">
        <v>101</v>
      </c>
      <c r="M35" t="s">
        <v>3</v>
      </c>
      <c r="N35" s="3" t="s">
        <v>100</v>
      </c>
      <c r="O35" t="s">
        <v>3</v>
      </c>
      <c r="P35" s="3" t="s">
        <v>313</v>
      </c>
      <c r="Q35" s="3" t="s">
        <v>132</v>
      </c>
      <c r="R35" t="s">
        <v>3</v>
      </c>
    </row>
    <row r="36" spans="1:20">
      <c r="A36" t="s">
        <v>48</v>
      </c>
      <c r="C36" t="s">
        <v>413</v>
      </c>
      <c r="D36" t="s">
        <v>463</v>
      </c>
      <c r="E36" t="s">
        <v>526</v>
      </c>
      <c r="F36">
        <v>3315</v>
      </c>
      <c r="K36" t="s">
        <v>221</v>
      </c>
      <c r="L36" t="s">
        <v>103</v>
      </c>
      <c r="M36" t="s">
        <v>3</v>
      </c>
      <c r="N36" s="4" t="s">
        <v>97</v>
      </c>
      <c r="O36" t="s">
        <v>98</v>
      </c>
      <c r="P36" s="5" t="s">
        <v>189</v>
      </c>
      <c r="Q36" s="5"/>
      <c r="R36" t="s">
        <v>3</v>
      </c>
    </row>
    <row r="37" spans="1:20">
      <c r="A37" t="s">
        <v>49</v>
      </c>
      <c r="C37" t="s">
        <v>520</v>
      </c>
      <c r="D37" t="s">
        <v>524</v>
      </c>
      <c r="E37" t="s">
        <v>528</v>
      </c>
      <c r="F37">
        <v>7052</v>
      </c>
      <c r="K37" t="s">
        <v>186</v>
      </c>
      <c r="L37" t="s">
        <v>104</v>
      </c>
      <c r="M37" t="s">
        <v>3</v>
      </c>
      <c r="N37" s="3" t="s">
        <v>106</v>
      </c>
      <c r="O37" t="s">
        <v>93</v>
      </c>
      <c r="P37" s="5" t="s">
        <v>192</v>
      </c>
      <c r="Q37" s="5"/>
      <c r="R37" t="s">
        <v>3</v>
      </c>
    </row>
    <row r="38" spans="1:20" ht="16" thickBot="1">
      <c r="A38" t="s">
        <v>50</v>
      </c>
      <c r="C38" t="s">
        <v>521</v>
      </c>
      <c r="D38" t="s">
        <v>525</v>
      </c>
      <c r="E38" s="14" t="s">
        <v>525</v>
      </c>
      <c r="K38" t="s">
        <v>184</v>
      </c>
      <c r="L38" t="s">
        <v>105</v>
      </c>
      <c r="M38" t="s">
        <v>3</v>
      </c>
      <c r="N38" s="5" t="s">
        <v>107</v>
      </c>
      <c r="O38" t="s">
        <v>98</v>
      </c>
      <c r="P38" s="5" t="s">
        <v>189</v>
      </c>
      <c r="Q38" s="5"/>
      <c r="R38" t="s">
        <v>3</v>
      </c>
    </row>
    <row r="39" spans="1:20" ht="17" thickTop="1" thickBot="1">
      <c r="A39" t="s">
        <v>51</v>
      </c>
      <c r="C39" t="s">
        <v>458</v>
      </c>
      <c r="D39" t="s">
        <v>464</v>
      </c>
      <c r="E39" t="s">
        <v>469</v>
      </c>
      <c r="F39">
        <v>3865</v>
      </c>
      <c r="G39">
        <v>33</v>
      </c>
      <c r="H39" t="s">
        <v>475</v>
      </c>
      <c r="I39" s="5" t="s">
        <v>474</v>
      </c>
      <c r="J39" s="3" t="s">
        <v>647</v>
      </c>
      <c r="L39" s="7" t="s">
        <v>123</v>
      </c>
      <c r="N39" s="5" t="s">
        <v>107</v>
      </c>
      <c r="P39" s="3" t="s">
        <v>321</v>
      </c>
      <c r="Q39" s="5" t="s">
        <v>178</v>
      </c>
      <c r="R39" t="s">
        <v>3</v>
      </c>
    </row>
    <row r="40" spans="1:20" ht="16" thickTop="1">
      <c r="A40" t="s">
        <v>52</v>
      </c>
      <c r="C40" t="s">
        <v>522</v>
      </c>
      <c r="D40" t="s">
        <v>485</v>
      </c>
      <c r="E40" t="s">
        <v>529</v>
      </c>
      <c r="F40">
        <v>5889</v>
      </c>
      <c r="K40" t="s">
        <v>185</v>
      </c>
      <c r="L40" t="s">
        <v>124</v>
      </c>
      <c r="N40" s="4" t="s">
        <v>77</v>
      </c>
      <c r="P40" s="5" t="s">
        <v>189</v>
      </c>
      <c r="Q40" s="5"/>
      <c r="R40" t="s">
        <v>3</v>
      </c>
    </row>
    <row r="41" spans="1:20">
      <c r="A41" t="s">
        <v>53</v>
      </c>
      <c r="C41" t="s">
        <v>453</v>
      </c>
      <c r="D41" t="s">
        <v>465</v>
      </c>
      <c r="E41" t="s">
        <v>476</v>
      </c>
      <c r="F41">
        <v>16079</v>
      </c>
      <c r="G41">
        <v>1215</v>
      </c>
      <c r="H41" t="s">
        <v>475</v>
      </c>
      <c r="I41" s="5" t="s">
        <v>474</v>
      </c>
      <c r="J41" s="3" t="s">
        <v>653</v>
      </c>
      <c r="L41" t="s">
        <v>108</v>
      </c>
      <c r="M41" t="s">
        <v>3</v>
      </c>
      <c r="N41" s="5" t="s">
        <v>107</v>
      </c>
      <c r="O41" t="s">
        <v>110</v>
      </c>
      <c r="P41" s="3" t="s">
        <v>321</v>
      </c>
      <c r="Q41" s="5" t="s">
        <v>176</v>
      </c>
      <c r="R41" t="s">
        <v>3</v>
      </c>
    </row>
    <row r="42" spans="1:20" ht="16" thickBot="1">
      <c r="A42" t="s">
        <v>54</v>
      </c>
      <c r="C42" t="s">
        <v>457</v>
      </c>
      <c r="D42" t="s">
        <v>434</v>
      </c>
      <c r="E42" t="s">
        <v>442</v>
      </c>
      <c r="F42">
        <v>294623</v>
      </c>
      <c r="G42">
        <v>127</v>
      </c>
      <c r="H42" t="s">
        <v>445</v>
      </c>
      <c r="I42" s="3" t="s">
        <v>447</v>
      </c>
      <c r="J42" t="s">
        <v>645</v>
      </c>
      <c r="K42" t="s">
        <v>186</v>
      </c>
      <c r="L42" t="s">
        <v>109</v>
      </c>
      <c r="M42" t="s">
        <v>3</v>
      </c>
      <c r="N42" s="3" t="s">
        <v>136</v>
      </c>
      <c r="O42" t="s">
        <v>98</v>
      </c>
      <c r="P42" s="3" t="s">
        <v>316</v>
      </c>
      <c r="Q42" s="3" t="s">
        <v>132</v>
      </c>
      <c r="R42" t="s">
        <v>3</v>
      </c>
      <c r="T42" t="s">
        <v>3</v>
      </c>
    </row>
    <row r="43" spans="1:20" ht="17" thickTop="1" thickBot="1">
      <c r="A43" s="7" t="s">
        <v>55</v>
      </c>
      <c r="C43" t="s">
        <v>451</v>
      </c>
      <c r="D43" t="s">
        <v>435</v>
      </c>
      <c r="E43" t="s">
        <v>495</v>
      </c>
      <c r="F43">
        <v>609</v>
      </c>
      <c r="K43" t="s">
        <v>221</v>
      </c>
      <c r="L43" t="s">
        <v>137</v>
      </c>
      <c r="M43" t="s">
        <v>3</v>
      </c>
      <c r="N43" s="3" t="s">
        <v>111</v>
      </c>
      <c r="O43" t="s">
        <v>93</v>
      </c>
      <c r="P43" s="5" t="s">
        <v>172</v>
      </c>
      <c r="Q43" s="5" t="s">
        <v>157</v>
      </c>
      <c r="R43" t="s">
        <v>3</v>
      </c>
      <c r="S43" t="s">
        <v>158</v>
      </c>
      <c r="T43" t="s">
        <v>3</v>
      </c>
    </row>
    <row r="44" spans="1:20" ht="16" thickTop="1">
      <c r="A44" t="s">
        <v>56</v>
      </c>
      <c r="C44" t="s">
        <v>454</v>
      </c>
      <c r="D44" t="s">
        <v>501</v>
      </c>
      <c r="E44" t="s">
        <v>502</v>
      </c>
      <c r="F44">
        <v>32009</v>
      </c>
      <c r="G44">
        <v>122</v>
      </c>
      <c r="H44" t="s">
        <v>475</v>
      </c>
      <c r="I44" s="5" t="s">
        <v>503</v>
      </c>
      <c r="J44" t="s">
        <v>646</v>
      </c>
      <c r="K44" t="s">
        <v>225</v>
      </c>
      <c r="L44" t="s">
        <v>138</v>
      </c>
      <c r="M44" t="s">
        <v>3</v>
      </c>
      <c r="N44" s="4" t="s">
        <v>112</v>
      </c>
      <c r="O44" t="s">
        <v>98</v>
      </c>
      <c r="P44" s="3" t="s">
        <v>322</v>
      </c>
      <c r="Q44" s="5" t="s">
        <v>180</v>
      </c>
      <c r="R44" t="s">
        <v>3</v>
      </c>
    </row>
    <row r="45" spans="1:20">
      <c r="A45" t="s">
        <v>57</v>
      </c>
      <c r="C45" t="s">
        <v>458</v>
      </c>
      <c r="D45" t="s">
        <v>435</v>
      </c>
      <c r="E45" t="s">
        <v>446</v>
      </c>
      <c r="F45">
        <v>33620</v>
      </c>
      <c r="G45">
        <v>22</v>
      </c>
      <c r="H45" t="s">
        <v>445</v>
      </c>
      <c r="I45" s="3" t="s">
        <v>447</v>
      </c>
      <c r="J45" s="3" t="s">
        <v>650</v>
      </c>
      <c r="L45" t="s">
        <v>126</v>
      </c>
      <c r="N45" s="3" t="s">
        <v>125</v>
      </c>
      <c r="P45" s="3" t="s">
        <v>323</v>
      </c>
      <c r="Q45" s="3" t="s">
        <v>340</v>
      </c>
      <c r="R45" t="s">
        <v>3</v>
      </c>
    </row>
    <row r="47" spans="1:20">
      <c r="G47" s="14"/>
    </row>
    <row r="48" spans="1:20">
      <c r="N48" t="s">
        <v>130</v>
      </c>
    </row>
    <row r="49" spans="16:16">
      <c r="P49" t="s">
        <v>139</v>
      </c>
    </row>
    <row r="50" spans="16:16">
      <c r="P50" t="s">
        <v>144</v>
      </c>
    </row>
    <row r="51" spans="16:16">
      <c r="P51" t="s">
        <v>141</v>
      </c>
    </row>
    <row r="52" spans="16:16">
      <c r="P52" t="s">
        <v>142</v>
      </c>
    </row>
    <row r="53" spans="16:16">
      <c r="P53" t="s">
        <v>143</v>
      </c>
    </row>
    <row r="54" spans="16:16">
      <c r="P54" t="s">
        <v>140</v>
      </c>
    </row>
    <row r="55" spans="16:16">
      <c r="P55" t="s">
        <v>145</v>
      </c>
    </row>
    <row r="57" spans="16:16">
      <c r="P57" t="s">
        <v>170</v>
      </c>
    </row>
    <row r="58" spans="16:16">
      <c r="P58" t="s">
        <v>169</v>
      </c>
    </row>
    <row r="60" spans="16:16">
      <c r="P60" t="s">
        <v>146</v>
      </c>
    </row>
    <row r="61" spans="16:16">
      <c r="P61" t="s">
        <v>162</v>
      </c>
    </row>
    <row r="65" spans="16:16">
      <c r="P65">
        <v>6023</v>
      </c>
    </row>
    <row r="66" spans="16:16">
      <c r="P66">
        <v>1399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B24" sqref="B24:L24"/>
    </sheetView>
  </sheetViews>
  <sheetFormatPr baseColWidth="10" defaultRowHeight="15" x14ac:dyDescent="0"/>
  <cols>
    <col min="1" max="1" width="17.5" customWidth="1"/>
    <col min="2" max="2" width="48.5" customWidth="1"/>
    <col min="3" max="3" width="17.1640625" customWidth="1"/>
    <col min="4" max="4" width="6.33203125" customWidth="1"/>
    <col min="5" max="5" width="8.5" customWidth="1"/>
    <col min="6" max="6" width="10.5" customWidth="1"/>
    <col min="7" max="9" width="10" customWidth="1"/>
    <col min="10" max="10" width="23.5" customWidth="1"/>
    <col min="11" max="11" width="20.83203125" customWidth="1"/>
    <col min="12" max="12" width="17.1640625" customWidth="1"/>
    <col min="13" max="13" width="50.1640625" customWidth="1"/>
    <col min="14" max="14" width="15" customWidth="1"/>
    <col min="15" max="15" width="60" customWidth="1"/>
  </cols>
  <sheetData>
    <row r="1" spans="1:15">
      <c r="A1" t="s">
        <v>231</v>
      </c>
      <c r="B1" t="s">
        <v>232</v>
      </c>
      <c r="L1" t="s">
        <v>197</v>
      </c>
    </row>
    <row r="2" spans="1:15" ht="16" thickBot="1">
      <c r="A2" s="3" t="s">
        <v>233</v>
      </c>
      <c r="B2" t="s">
        <v>234</v>
      </c>
      <c r="C2" t="s">
        <v>302</v>
      </c>
      <c r="D2" s="3" t="s">
        <v>648</v>
      </c>
      <c r="E2" t="s">
        <v>412</v>
      </c>
      <c r="F2" t="s">
        <v>531</v>
      </c>
      <c r="G2" t="s">
        <v>550</v>
      </c>
      <c r="H2">
        <v>139321</v>
      </c>
      <c r="I2">
        <v>5630</v>
      </c>
      <c r="J2" t="s">
        <v>475</v>
      </c>
      <c r="K2" s="3" t="s">
        <v>132</v>
      </c>
      <c r="L2" t="s">
        <v>296</v>
      </c>
      <c r="M2" s="3" t="s">
        <v>258</v>
      </c>
      <c r="N2" s="3" t="s">
        <v>313</v>
      </c>
      <c r="O2" s="3" t="s">
        <v>132</v>
      </c>
    </row>
    <row r="3" spans="1:15" ht="17" thickTop="1" thickBot="1">
      <c r="A3" t="s">
        <v>235</v>
      </c>
      <c r="B3" s="7" t="s">
        <v>560</v>
      </c>
      <c r="C3" t="s">
        <v>302</v>
      </c>
      <c r="L3" t="s">
        <v>296</v>
      </c>
      <c r="M3" s="5" t="s">
        <v>259</v>
      </c>
      <c r="N3" s="5"/>
      <c r="O3" s="5"/>
    </row>
    <row r="4" spans="1:15" ht="16" thickTop="1">
      <c r="A4" t="s">
        <v>236</v>
      </c>
      <c r="B4" t="s">
        <v>260</v>
      </c>
      <c r="D4" s="3" t="s">
        <v>658</v>
      </c>
      <c r="E4" t="s">
        <v>420</v>
      </c>
      <c r="F4" t="s">
        <v>534</v>
      </c>
      <c r="G4" t="s">
        <v>536</v>
      </c>
      <c r="H4">
        <v>888</v>
      </c>
      <c r="I4">
        <v>9</v>
      </c>
      <c r="J4" t="s">
        <v>475</v>
      </c>
      <c r="K4" s="3" t="s">
        <v>132</v>
      </c>
      <c r="L4" t="s">
        <v>296</v>
      </c>
      <c r="M4" s="4" t="s">
        <v>261</v>
      </c>
      <c r="N4" s="3" t="s">
        <v>319</v>
      </c>
      <c r="O4" s="3" t="s">
        <v>311</v>
      </c>
    </row>
    <row r="5" spans="1:15" ht="16" thickBot="1">
      <c r="A5" s="3" t="s">
        <v>237</v>
      </c>
      <c r="B5" t="s">
        <v>300</v>
      </c>
      <c r="D5" s="3" t="s">
        <v>650</v>
      </c>
      <c r="E5" t="s">
        <v>414</v>
      </c>
      <c r="F5" t="s">
        <v>533</v>
      </c>
      <c r="G5" t="s">
        <v>543</v>
      </c>
      <c r="H5">
        <v>39207</v>
      </c>
      <c r="I5">
        <v>94</v>
      </c>
      <c r="J5" t="s">
        <v>445</v>
      </c>
      <c r="K5" s="4" t="s">
        <v>544</v>
      </c>
      <c r="L5" t="s">
        <v>296</v>
      </c>
      <c r="M5" s="3" t="s">
        <v>301</v>
      </c>
      <c r="N5" s="3" t="s">
        <v>319</v>
      </c>
      <c r="O5" s="4" t="s">
        <v>308</v>
      </c>
    </row>
    <row r="6" spans="1:15" ht="17" thickTop="1" thickBot="1">
      <c r="A6" t="s">
        <v>238</v>
      </c>
      <c r="B6" s="7" t="s">
        <v>609</v>
      </c>
      <c r="E6" t="s">
        <v>419</v>
      </c>
      <c r="F6" t="s">
        <v>617</v>
      </c>
      <c r="G6" t="s">
        <v>622</v>
      </c>
      <c r="H6">
        <v>724</v>
      </c>
      <c r="M6" s="4" t="s">
        <v>269</v>
      </c>
      <c r="N6" s="5"/>
      <c r="O6" s="5"/>
    </row>
    <row r="7" spans="1:15" ht="16" thickTop="1">
      <c r="A7" t="s">
        <v>239</v>
      </c>
      <c r="B7" t="s">
        <v>263</v>
      </c>
      <c r="E7" t="s">
        <v>419</v>
      </c>
      <c r="F7" t="s">
        <v>547</v>
      </c>
      <c r="G7" t="s">
        <v>548</v>
      </c>
      <c r="H7">
        <v>709</v>
      </c>
      <c r="M7" s="5" t="s">
        <v>259</v>
      </c>
      <c r="N7" s="5"/>
      <c r="O7" s="5"/>
    </row>
    <row r="8" spans="1:15" ht="16" thickBot="1">
      <c r="A8" s="4" t="s">
        <v>240</v>
      </c>
      <c r="B8" t="s">
        <v>264</v>
      </c>
      <c r="E8" t="s">
        <v>416</v>
      </c>
      <c r="F8" t="s">
        <v>546</v>
      </c>
      <c r="G8" t="s">
        <v>505</v>
      </c>
      <c r="H8">
        <v>11844</v>
      </c>
      <c r="M8" s="11" t="s">
        <v>265</v>
      </c>
      <c r="N8" s="5"/>
      <c r="O8" s="5"/>
    </row>
    <row r="9" spans="1:15" ht="17" thickTop="1" thickBot="1">
      <c r="A9" s="3" t="s">
        <v>241</v>
      </c>
      <c r="B9" t="s">
        <v>266</v>
      </c>
      <c r="C9" t="s">
        <v>302</v>
      </c>
      <c r="D9" s="3" t="s">
        <v>659</v>
      </c>
      <c r="E9" t="s">
        <v>417</v>
      </c>
      <c r="F9" t="s">
        <v>558</v>
      </c>
      <c r="G9" t="s">
        <v>569</v>
      </c>
      <c r="H9">
        <v>142938</v>
      </c>
      <c r="I9">
        <v>5764</v>
      </c>
      <c r="J9" t="s">
        <v>475</v>
      </c>
      <c r="K9" s="5" t="s">
        <v>474</v>
      </c>
      <c r="L9" t="s">
        <v>296</v>
      </c>
      <c r="M9" s="5" t="s">
        <v>262</v>
      </c>
      <c r="N9" s="3" t="s">
        <v>313</v>
      </c>
      <c r="O9" s="12" t="s">
        <v>304</v>
      </c>
    </row>
    <row r="10" spans="1:15" ht="16" thickTop="1">
      <c r="A10" t="s">
        <v>242</v>
      </c>
      <c r="B10" t="s">
        <v>267</v>
      </c>
      <c r="E10" t="s">
        <v>420</v>
      </c>
      <c r="F10" t="s">
        <v>565</v>
      </c>
      <c r="G10" t="s">
        <v>571</v>
      </c>
      <c r="H10">
        <v>1855</v>
      </c>
      <c r="L10" t="s">
        <v>296</v>
      </c>
      <c r="M10" s="5" t="s">
        <v>268</v>
      </c>
      <c r="N10" s="5"/>
      <c r="O10" s="5"/>
    </row>
    <row r="11" spans="1:15">
      <c r="A11" t="s">
        <v>243</v>
      </c>
      <c r="B11" t="s">
        <v>270</v>
      </c>
      <c r="C11" t="s">
        <v>302</v>
      </c>
      <c r="D11" t="s">
        <v>645</v>
      </c>
      <c r="E11" t="s">
        <v>420</v>
      </c>
      <c r="F11" t="s">
        <v>558</v>
      </c>
      <c r="G11" t="s">
        <v>564</v>
      </c>
      <c r="H11">
        <v>191415</v>
      </c>
      <c r="I11">
        <v>110</v>
      </c>
      <c r="J11" t="s">
        <v>445</v>
      </c>
      <c r="K11" s="5" t="s">
        <v>474</v>
      </c>
      <c r="L11" t="s">
        <v>296</v>
      </c>
      <c r="M11" s="4" t="s">
        <v>271</v>
      </c>
      <c r="N11" s="3" t="s">
        <v>329</v>
      </c>
      <c r="O11" s="5" t="s">
        <v>310</v>
      </c>
    </row>
    <row r="12" spans="1:15">
      <c r="A12" s="4" t="s">
        <v>244</v>
      </c>
      <c r="B12" t="s">
        <v>272</v>
      </c>
      <c r="C12" t="s">
        <v>302</v>
      </c>
      <c r="E12" t="s">
        <v>419</v>
      </c>
      <c r="F12" t="s">
        <v>549</v>
      </c>
      <c r="G12" t="s">
        <v>553</v>
      </c>
      <c r="H12">
        <v>864</v>
      </c>
      <c r="M12" s="5" t="s">
        <v>273</v>
      </c>
      <c r="N12" s="5"/>
      <c r="O12" s="5"/>
    </row>
    <row r="13" spans="1:15" ht="16" thickBot="1">
      <c r="A13" t="s">
        <v>245</v>
      </c>
      <c r="B13" t="s">
        <v>274</v>
      </c>
      <c r="D13" s="3" t="s">
        <v>651</v>
      </c>
      <c r="E13" t="s">
        <v>417</v>
      </c>
      <c r="F13" t="s">
        <v>535</v>
      </c>
      <c r="G13" t="s">
        <v>537</v>
      </c>
      <c r="H13">
        <v>932</v>
      </c>
      <c r="I13">
        <v>2</v>
      </c>
      <c r="J13" t="s">
        <v>445</v>
      </c>
      <c r="K13" s="5" t="s">
        <v>164</v>
      </c>
      <c r="L13" t="s">
        <v>296</v>
      </c>
      <c r="M13" s="5" t="s">
        <v>259</v>
      </c>
      <c r="N13" s="3" t="s">
        <v>330</v>
      </c>
      <c r="O13" s="5" t="s">
        <v>305</v>
      </c>
    </row>
    <row r="14" spans="1:15" ht="17" thickTop="1" thickBot="1">
      <c r="A14" s="1" t="s">
        <v>246</v>
      </c>
      <c r="B14" s="7" t="s">
        <v>555</v>
      </c>
      <c r="D14" s="3" t="s">
        <v>652</v>
      </c>
      <c r="E14" t="s">
        <v>418</v>
      </c>
      <c r="F14" t="s">
        <v>557</v>
      </c>
      <c r="G14" t="s">
        <v>568</v>
      </c>
      <c r="H14">
        <v>33609</v>
      </c>
      <c r="I14">
        <v>229</v>
      </c>
      <c r="J14" t="s">
        <v>445</v>
      </c>
      <c r="K14" s="5" t="s">
        <v>474</v>
      </c>
      <c r="L14" t="s">
        <v>296</v>
      </c>
      <c r="M14" s="5" t="s">
        <v>275</v>
      </c>
      <c r="N14" s="3" t="s">
        <v>133</v>
      </c>
      <c r="O14" s="5"/>
    </row>
    <row r="15" spans="1:15" ht="16" thickTop="1">
      <c r="A15" s="3" t="s">
        <v>247</v>
      </c>
      <c r="B15" t="s">
        <v>276</v>
      </c>
      <c r="C15" t="s">
        <v>302</v>
      </c>
      <c r="D15" s="3" t="s">
        <v>647</v>
      </c>
      <c r="E15" t="s">
        <v>417</v>
      </c>
      <c r="F15" t="s">
        <v>557</v>
      </c>
      <c r="G15" t="s">
        <v>563</v>
      </c>
      <c r="H15">
        <v>85812</v>
      </c>
      <c r="I15">
        <v>21</v>
      </c>
      <c r="J15" t="s">
        <v>445</v>
      </c>
      <c r="K15" s="4" t="s">
        <v>538</v>
      </c>
      <c r="L15" t="s">
        <v>296</v>
      </c>
      <c r="M15" s="3" t="s">
        <v>277</v>
      </c>
      <c r="N15" s="3" t="s">
        <v>331</v>
      </c>
      <c r="O15" s="4" t="s">
        <v>306</v>
      </c>
    </row>
    <row r="16" spans="1:15">
      <c r="A16" t="s">
        <v>248</v>
      </c>
      <c r="B16" t="s">
        <v>279</v>
      </c>
      <c r="D16" s="3" t="s">
        <v>653</v>
      </c>
      <c r="E16" t="s">
        <v>420</v>
      </c>
      <c r="F16" t="s">
        <v>532</v>
      </c>
      <c r="G16" t="s">
        <v>541</v>
      </c>
      <c r="H16">
        <v>932</v>
      </c>
      <c r="I16">
        <v>2</v>
      </c>
      <c r="J16" t="s">
        <v>445</v>
      </c>
      <c r="K16" s="5" t="s">
        <v>542</v>
      </c>
      <c r="L16" t="s">
        <v>296</v>
      </c>
      <c r="M16" s="3" t="s">
        <v>278</v>
      </c>
      <c r="N16" s="3" t="s">
        <v>319</v>
      </c>
      <c r="O16" s="5" t="s">
        <v>332</v>
      </c>
    </row>
    <row r="17" spans="1:15">
      <c r="A17" t="s">
        <v>249</v>
      </c>
      <c r="B17" t="s">
        <v>288</v>
      </c>
      <c r="D17" s="3" t="s">
        <v>658</v>
      </c>
      <c r="E17" t="s">
        <v>417</v>
      </c>
      <c r="F17" t="s">
        <v>539</v>
      </c>
      <c r="G17" t="s">
        <v>562</v>
      </c>
      <c r="H17">
        <v>38812</v>
      </c>
      <c r="I17">
        <v>46</v>
      </c>
      <c r="J17" t="s">
        <v>445</v>
      </c>
      <c r="K17" s="5" t="s">
        <v>474</v>
      </c>
      <c r="L17" t="s">
        <v>296</v>
      </c>
      <c r="M17" s="4" t="s">
        <v>289</v>
      </c>
      <c r="N17" s="3" t="s">
        <v>329</v>
      </c>
      <c r="O17" s="5" t="s">
        <v>333</v>
      </c>
    </row>
    <row r="18" spans="1:15" ht="16" thickBot="1">
      <c r="A18" t="s">
        <v>250</v>
      </c>
      <c r="B18" t="s">
        <v>281</v>
      </c>
      <c r="C18" t="s">
        <v>302</v>
      </c>
      <c r="E18" t="s">
        <v>412</v>
      </c>
      <c r="F18" t="s">
        <v>532</v>
      </c>
      <c r="G18" t="s">
        <v>570</v>
      </c>
      <c r="H18">
        <v>9656</v>
      </c>
      <c r="M18" s="4" t="s">
        <v>280</v>
      </c>
      <c r="N18" s="5"/>
      <c r="O18" s="5"/>
    </row>
    <row r="19" spans="1:15" ht="17" thickTop="1" thickBot="1">
      <c r="A19" t="s">
        <v>251</v>
      </c>
      <c r="B19" t="s">
        <v>556</v>
      </c>
      <c r="E19" t="s">
        <v>415</v>
      </c>
      <c r="F19" t="s">
        <v>540</v>
      </c>
      <c r="G19" t="s">
        <v>505</v>
      </c>
      <c r="H19">
        <v>16864</v>
      </c>
      <c r="M19" s="7" t="s">
        <v>285</v>
      </c>
      <c r="N19" s="5"/>
      <c r="O19" s="5"/>
    </row>
    <row r="20" spans="1:15" ht="17" thickTop="1" thickBot="1">
      <c r="A20" t="s">
        <v>252</v>
      </c>
      <c r="B20" t="s">
        <v>282</v>
      </c>
      <c r="D20" s="3" t="s">
        <v>647</v>
      </c>
      <c r="E20" t="s">
        <v>419</v>
      </c>
      <c r="F20" t="s">
        <v>540</v>
      </c>
      <c r="G20" t="s">
        <v>545</v>
      </c>
      <c r="H20">
        <v>20941</v>
      </c>
      <c r="I20">
        <v>105</v>
      </c>
      <c r="J20" t="s">
        <v>475</v>
      </c>
      <c r="K20" s="5" t="s">
        <v>474</v>
      </c>
      <c r="L20" t="s">
        <v>296</v>
      </c>
      <c r="M20" s="12" t="s">
        <v>303</v>
      </c>
      <c r="N20" s="3" t="s">
        <v>334</v>
      </c>
      <c r="O20" s="5" t="s">
        <v>309</v>
      </c>
    </row>
    <row r="21" spans="1:15" ht="17" thickTop="1" thickBot="1">
      <c r="A21" t="s">
        <v>253</v>
      </c>
      <c r="B21" t="s">
        <v>283</v>
      </c>
      <c r="C21" t="s">
        <v>302</v>
      </c>
      <c r="E21" t="s">
        <v>413</v>
      </c>
      <c r="F21" t="s">
        <v>558</v>
      </c>
      <c r="G21" t="s">
        <v>505</v>
      </c>
      <c r="H21">
        <v>302539</v>
      </c>
      <c r="L21" t="s">
        <v>296</v>
      </c>
      <c r="M21" s="10" t="s">
        <v>284</v>
      </c>
      <c r="N21" s="5"/>
      <c r="O21" s="5"/>
    </row>
    <row r="22" spans="1:15" ht="17" thickTop="1" thickBot="1">
      <c r="A22" s="3" t="s">
        <v>254</v>
      </c>
      <c r="B22" t="s">
        <v>286</v>
      </c>
      <c r="D22" s="3" t="s">
        <v>650</v>
      </c>
      <c r="E22" t="s">
        <v>420</v>
      </c>
      <c r="F22" t="s">
        <v>540</v>
      </c>
      <c r="G22" t="s">
        <v>561</v>
      </c>
      <c r="H22">
        <v>38812</v>
      </c>
      <c r="I22">
        <v>46</v>
      </c>
      <c r="J22" t="s">
        <v>445</v>
      </c>
      <c r="K22" s="5" t="s">
        <v>474</v>
      </c>
      <c r="L22" t="s">
        <v>296</v>
      </c>
      <c r="M22" s="9" t="s">
        <v>287</v>
      </c>
      <c r="N22" s="3" t="s">
        <v>316</v>
      </c>
      <c r="O22" s="5" t="s">
        <v>335</v>
      </c>
    </row>
    <row r="23" spans="1:15" ht="16" thickTop="1">
      <c r="A23" t="s">
        <v>255</v>
      </c>
      <c r="B23" t="s">
        <v>291</v>
      </c>
      <c r="D23" s="3" t="s">
        <v>651</v>
      </c>
      <c r="E23" t="s">
        <v>414</v>
      </c>
      <c r="F23" t="s">
        <v>535</v>
      </c>
      <c r="G23" t="s">
        <v>566</v>
      </c>
      <c r="H23">
        <v>33609</v>
      </c>
      <c r="I23">
        <v>229</v>
      </c>
      <c r="J23" t="s">
        <v>445</v>
      </c>
      <c r="K23" s="5" t="s">
        <v>567</v>
      </c>
      <c r="L23" t="s">
        <v>297</v>
      </c>
      <c r="M23" s="3" t="s">
        <v>290</v>
      </c>
      <c r="N23" s="3" t="s">
        <v>316</v>
      </c>
      <c r="O23" s="4" t="s">
        <v>307</v>
      </c>
    </row>
    <row r="24" spans="1:15">
      <c r="A24" s="4" t="s">
        <v>256</v>
      </c>
      <c r="B24" t="s">
        <v>292</v>
      </c>
      <c r="E24" t="s">
        <v>415</v>
      </c>
      <c r="F24" t="s">
        <v>552</v>
      </c>
      <c r="G24" t="s">
        <v>554</v>
      </c>
      <c r="H24">
        <v>1654</v>
      </c>
      <c r="M24" s="10" t="s">
        <v>293</v>
      </c>
      <c r="N24" s="5"/>
      <c r="O24" s="5"/>
    </row>
    <row r="25" spans="1:15">
      <c r="A25" t="s">
        <v>257</v>
      </c>
      <c r="B25" t="s">
        <v>294</v>
      </c>
      <c r="C25" t="s">
        <v>302</v>
      </c>
      <c r="E25" t="s">
        <v>419</v>
      </c>
      <c r="F25" t="s">
        <v>551</v>
      </c>
      <c r="G25" t="s">
        <v>505</v>
      </c>
      <c r="H25">
        <v>23027</v>
      </c>
      <c r="L25" t="s">
        <v>296</v>
      </c>
      <c r="M25" s="10" t="s">
        <v>295</v>
      </c>
      <c r="N25" s="5"/>
      <c r="O25" s="5"/>
    </row>
    <row r="27" spans="1:15">
      <c r="N27">
        <v>12</v>
      </c>
    </row>
    <row r="29" spans="1:15">
      <c r="A29" t="s">
        <v>299</v>
      </c>
    </row>
    <row r="31" spans="1:15">
      <c r="A31" t="s">
        <v>559</v>
      </c>
    </row>
    <row r="37" spans="2:5">
      <c r="C37">
        <v>11</v>
      </c>
      <c r="D37">
        <v>4</v>
      </c>
      <c r="E37">
        <v>12</v>
      </c>
    </row>
    <row r="38" spans="2:5">
      <c r="B38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J39" sqref="J39"/>
    </sheetView>
  </sheetViews>
  <sheetFormatPr baseColWidth="10" defaultRowHeight="15" x14ac:dyDescent="0"/>
  <sheetData>
    <row r="1" spans="1:5">
      <c r="A1">
        <v>162</v>
      </c>
      <c r="B1">
        <v>134</v>
      </c>
      <c r="D1">
        <f>MEDIAN(A1:A40)</f>
        <v>76</v>
      </c>
      <c r="E1">
        <f>MEDIAN(B1:B34)</f>
        <v>82</v>
      </c>
    </row>
    <row r="2" spans="1:5">
      <c r="A2">
        <v>46</v>
      </c>
      <c r="B2">
        <v>52</v>
      </c>
      <c r="D2">
        <f>AVERAGE(A1:A40)</f>
        <v>130.69999999999999</v>
      </c>
      <c r="E2">
        <f>AVERAGE(B1:B34)</f>
        <v>137.02941176470588</v>
      </c>
    </row>
    <row r="3" spans="1:5">
      <c r="A3">
        <v>273</v>
      </c>
      <c r="B3">
        <v>133</v>
      </c>
    </row>
    <row r="4" spans="1:5">
      <c r="A4">
        <v>6</v>
      </c>
      <c r="B4">
        <v>8</v>
      </c>
    </row>
    <row r="5" spans="1:5">
      <c r="A5">
        <v>30</v>
      </c>
      <c r="B5">
        <v>30</v>
      </c>
    </row>
    <row r="6" spans="1:5">
      <c r="A6">
        <v>84</v>
      </c>
      <c r="B6">
        <v>298</v>
      </c>
    </row>
    <row r="7" spans="1:5">
      <c r="A7">
        <v>281</v>
      </c>
      <c r="B7">
        <v>59</v>
      </c>
    </row>
    <row r="8" spans="1:5">
      <c r="A8">
        <v>248</v>
      </c>
      <c r="B8">
        <v>190</v>
      </c>
    </row>
    <row r="9" spans="1:5">
      <c r="A9">
        <v>51</v>
      </c>
      <c r="B9">
        <v>412</v>
      </c>
    </row>
    <row r="10" spans="1:5">
      <c r="A10">
        <v>55</v>
      </c>
      <c r="B10">
        <v>429</v>
      </c>
    </row>
    <row r="11" spans="1:5">
      <c r="A11">
        <v>32</v>
      </c>
      <c r="B11">
        <v>385</v>
      </c>
    </row>
    <row r="12" spans="1:5">
      <c r="A12">
        <v>132</v>
      </c>
      <c r="B12">
        <v>83</v>
      </c>
    </row>
    <row r="13" spans="1:5">
      <c r="A13">
        <v>164</v>
      </c>
      <c r="B13">
        <v>81</v>
      </c>
    </row>
    <row r="14" spans="1:5">
      <c r="A14">
        <v>152</v>
      </c>
      <c r="B14">
        <v>113</v>
      </c>
    </row>
    <row r="15" spans="1:5">
      <c r="A15">
        <v>294</v>
      </c>
      <c r="B15">
        <v>77</v>
      </c>
    </row>
    <row r="16" spans="1:5">
      <c r="A16">
        <v>180</v>
      </c>
      <c r="B16">
        <v>369</v>
      </c>
    </row>
    <row r="17" spans="1:2">
      <c r="A17">
        <v>50</v>
      </c>
      <c r="B17">
        <v>267</v>
      </c>
    </row>
    <row r="18" spans="1:2">
      <c r="A18">
        <v>113</v>
      </c>
      <c r="B18">
        <v>100</v>
      </c>
    </row>
    <row r="19" spans="1:2">
      <c r="A19">
        <v>20</v>
      </c>
      <c r="B19">
        <v>56</v>
      </c>
    </row>
    <row r="20" spans="1:2">
      <c r="A20">
        <v>18</v>
      </c>
      <c r="B20">
        <v>107</v>
      </c>
    </row>
    <row r="21" spans="1:2">
      <c r="A21">
        <v>37</v>
      </c>
      <c r="B21">
        <v>83</v>
      </c>
    </row>
    <row r="22" spans="1:2">
      <c r="A22">
        <v>85</v>
      </c>
      <c r="B22">
        <v>45</v>
      </c>
    </row>
    <row r="23" spans="1:2">
      <c r="A23">
        <v>429</v>
      </c>
      <c r="B23">
        <v>363</v>
      </c>
    </row>
    <row r="24" spans="1:2">
      <c r="A24">
        <v>91</v>
      </c>
      <c r="B24">
        <v>23</v>
      </c>
    </row>
    <row r="25" spans="1:2">
      <c r="A25">
        <v>132</v>
      </c>
      <c r="B25">
        <v>31</v>
      </c>
    </row>
    <row r="26" spans="1:2">
      <c r="A26">
        <v>149</v>
      </c>
      <c r="B26">
        <v>28</v>
      </c>
    </row>
    <row r="27" spans="1:2">
      <c r="A27">
        <v>666</v>
      </c>
      <c r="B27">
        <v>238</v>
      </c>
    </row>
    <row r="28" spans="1:2">
      <c r="A28">
        <v>68</v>
      </c>
      <c r="B28">
        <v>79</v>
      </c>
    </row>
    <row r="29" spans="1:2">
      <c r="A29">
        <v>236</v>
      </c>
      <c r="B29">
        <v>172</v>
      </c>
    </row>
    <row r="30" spans="1:2">
      <c r="A30">
        <v>20</v>
      </c>
      <c r="B30">
        <v>36</v>
      </c>
    </row>
    <row r="31" spans="1:2">
      <c r="A31">
        <v>38</v>
      </c>
      <c r="B31">
        <v>38</v>
      </c>
    </row>
    <row r="32" spans="1:2">
      <c r="A32">
        <v>29</v>
      </c>
      <c r="B32">
        <v>40</v>
      </c>
    </row>
    <row r="33" spans="1:2">
      <c r="A33">
        <v>564</v>
      </c>
      <c r="B33">
        <v>47</v>
      </c>
    </row>
    <row r="34" spans="1:2">
      <c r="A34">
        <v>59</v>
      </c>
      <c r="B34">
        <v>53</v>
      </c>
    </row>
    <row r="35" spans="1:2">
      <c r="A35">
        <v>90</v>
      </c>
    </row>
    <row r="36" spans="1:2">
      <c r="A36">
        <v>48</v>
      </c>
    </row>
    <row r="37" spans="1:2">
      <c r="A37">
        <v>28</v>
      </c>
    </row>
    <row r="38" spans="1:2">
      <c r="A38">
        <v>24</v>
      </c>
    </row>
    <row r="39" spans="1:2">
      <c r="A39">
        <v>29</v>
      </c>
    </row>
    <row r="40" spans="1:2">
      <c r="A40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13" sqref="H2:H13"/>
    </sheetView>
  </sheetViews>
  <sheetFormatPr baseColWidth="10" defaultRowHeight="15" x14ac:dyDescent="0"/>
  <cols>
    <col min="2" max="2" width="23.6640625" customWidth="1"/>
    <col min="3" max="3" width="24.33203125" customWidth="1"/>
    <col min="4" max="4" width="22.83203125" customWidth="1"/>
    <col min="5" max="5" width="17" customWidth="1"/>
    <col min="6" max="6" width="18.5" customWidth="1"/>
    <col min="7" max="7" width="25" customWidth="1"/>
    <col min="8" max="8" width="14.83203125" customWidth="1"/>
  </cols>
  <sheetData>
    <row r="1" spans="1:13">
      <c r="D1" t="s">
        <v>702</v>
      </c>
      <c r="E1" t="s">
        <v>703</v>
      </c>
      <c r="F1" t="s">
        <v>705</v>
      </c>
      <c r="G1" t="s">
        <v>704</v>
      </c>
      <c r="H1" t="s">
        <v>718</v>
      </c>
      <c r="I1" t="s">
        <v>167</v>
      </c>
      <c r="J1" t="s">
        <v>757</v>
      </c>
      <c r="K1" t="s">
        <v>425</v>
      </c>
      <c r="L1" t="s">
        <v>760</v>
      </c>
      <c r="M1" t="s">
        <v>844</v>
      </c>
    </row>
    <row r="2" spans="1:13" ht="16">
      <c r="A2" t="s">
        <v>671</v>
      </c>
      <c r="B2" t="s">
        <v>4</v>
      </c>
      <c r="C2" s="2" t="s">
        <v>119</v>
      </c>
      <c r="D2">
        <v>20959</v>
      </c>
      <c r="E2">
        <v>5087</v>
      </c>
      <c r="G2" s="5"/>
      <c r="H2">
        <v>9</v>
      </c>
      <c r="M2" t="s">
        <v>845</v>
      </c>
    </row>
    <row r="3" spans="1:13">
      <c r="A3" t="s">
        <v>671</v>
      </c>
      <c r="B3" t="s">
        <v>11</v>
      </c>
      <c r="C3" s="1" t="s">
        <v>428</v>
      </c>
      <c r="D3">
        <v>74833</v>
      </c>
      <c r="E3">
        <v>11874</v>
      </c>
      <c r="G3" s="5"/>
      <c r="H3">
        <v>32</v>
      </c>
      <c r="M3" t="s">
        <v>851</v>
      </c>
    </row>
    <row r="4" spans="1:13">
      <c r="A4" t="s">
        <v>671</v>
      </c>
      <c r="B4" t="s">
        <v>33</v>
      </c>
      <c r="C4" t="s">
        <v>163</v>
      </c>
      <c r="D4">
        <v>5936</v>
      </c>
      <c r="E4">
        <v>1447</v>
      </c>
      <c r="F4" s="5"/>
      <c r="H4">
        <v>175</v>
      </c>
      <c r="M4" t="s">
        <v>843</v>
      </c>
    </row>
    <row r="5" spans="1:13">
      <c r="A5" t="s">
        <v>671</v>
      </c>
      <c r="B5" t="s">
        <v>37</v>
      </c>
      <c r="C5" t="s">
        <v>66</v>
      </c>
      <c r="D5">
        <v>74549</v>
      </c>
      <c r="E5">
        <v>12223</v>
      </c>
      <c r="G5" s="5"/>
      <c r="H5">
        <v>45</v>
      </c>
      <c r="M5" t="s">
        <v>848</v>
      </c>
    </row>
    <row r="6" spans="1:13">
      <c r="A6" t="s">
        <v>671</v>
      </c>
      <c r="B6" t="s">
        <v>39</v>
      </c>
      <c r="C6" t="s">
        <v>859</v>
      </c>
      <c r="D6">
        <v>15146</v>
      </c>
      <c r="E6">
        <v>172</v>
      </c>
      <c r="F6" s="5"/>
      <c r="H6">
        <v>3</v>
      </c>
      <c r="I6" t="s">
        <v>762</v>
      </c>
      <c r="J6" t="s">
        <v>447</v>
      </c>
      <c r="K6">
        <v>218782</v>
      </c>
      <c r="L6">
        <v>45</v>
      </c>
      <c r="M6" s="8" t="s">
        <v>842</v>
      </c>
    </row>
    <row r="7" spans="1:13">
      <c r="A7" t="s">
        <v>671</v>
      </c>
      <c r="B7" t="s">
        <v>43</v>
      </c>
      <c r="C7" t="s">
        <v>94</v>
      </c>
      <c r="D7">
        <v>18203</v>
      </c>
      <c r="E7">
        <v>198</v>
      </c>
      <c r="H7">
        <v>10</v>
      </c>
      <c r="I7" t="s">
        <v>763</v>
      </c>
      <c r="J7" t="s">
        <v>447</v>
      </c>
      <c r="K7">
        <v>166491</v>
      </c>
      <c r="L7">
        <v>56</v>
      </c>
      <c r="M7" t="s">
        <v>839</v>
      </c>
    </row>
    <row r="8" spans="1:13">
      <c r="A8" t="s">
        <v>671</v>
      </c>
      <c r="B8" t="s">
        <v>54</v>
      </c>
      <c r="C8" t="s">
        <v>109</v>
      </c>
      <c r="D8">
        <v>584479</v>
      </c>
      <c r="E8" s="5">
        <v>41198</v>
      </c>
      <c r="F8" s="5"/>
      <c r="H8">
        <v>32</v>
      </c>
      <c r="I8" t="s">
        <v>764</v>
      </c>
      <c r="J8" t="s">
        <v>447</v>
      </c>
      <c r="K8">
        <v>133670</v>
      </c>
      <c r="L8">
        <v>50</v>
      </c>
      <c r="M8" t="s">
        <v>849</v>
      </c>
    </row>
    <row r="9" spans="1:13">
      <c r="A9" t="s">
        <v>671</v>
      </c>
      <c r="B9" t="s">
        <v>57</v>
      </c>
      <c r="C9" t="s">
        <v>126</v>
      </c>
      <c r="D9">
        <v>200075</v>
      </c>
      <c r="E9" s="5">
        <v>3106</v>
      </c>
      <c r="F9" s="5" t="s">
        <v>708</v>
      </c>
      <c r="H9">
        <v>2</v>
      </c>
      <c r="I9" t="s">
        <v>765</v>
      </c>
      <c r="J9" t="s">
        <v>447</v>
      </c>
      <c r="K9">
        <v>18121</v>
      </c>
      <c r="L9">
        <v>3</v>
      </c>
      <c r="M9" t="s">
        <v>846</v>
      </c>
    </row>
    <row r="10" spans="1:13">
      <c r="A10" t="s">
        <v>672</v>
      </c>
      <c r="B10" t="s">
        <v>233</v>
      </c>
      <c r="C10" t="s">
        <v>234</v>
      </c>
      <c r="D10">
        <v>316867</v>
      </c>
      <c r="E10" s="5">
        <v>50319</v>
      </c>
      <c r="G10" s="5" t="s">
        <v>709</v>
      </c>
      <c r="H10">
        <v>24</v>
      </c>
      <c r="I10" t="s">
        <v>756</v>
      </c>
      <c r="J10" t="s">
        <v>447</v>
      </c>
      <c r="K10">
        <v>49423</v>
      </c>
      <c r="L10">
        <v>2167</v>
      </c>
      <c r="M10" t="s">
        <v>850</v>
      </c>
    </row>
    <row r="11" spans="1:13">
      <c r="A11" t="s">
        <v>701</v>
      </c>
      <c r="B11" t="s">
        <v>423</v>
      </c>
      <c r="C11">
        <v>13421</v>
      </c>
      <c r="D11">
        <v>23883</v>
      </c>
      <c r="E11" s="5">
        <v>11381</v>
      </c>
      <c r="G11" s="5"/>
      <c r="H11">
        <v>154</v>
      </c>
      <c r="I11" t="s">
        <v>758</v>
      </c>
      <c r="J11" t="s">
        <v>447</v>
      </c>
      <c r="K11">
        <v>19652</v>
      </c>
      <c r="L11">
        <v>3088</v>
      </c>
      <c r="M11" t="s">
        <v>847</v>
      </c>
    </row>
    <row r="12" spans="1:13" ht="16">
      <c r="A12" t="s">
        <v>689</v>
      </c>
      <c r="B12" s="13" t="s">
        <v>351</v>
      </c>
      <c r="C12" s="13" t="s">
        <v>351</v>
      </c>
      <c r="D12">
        <v>76951</v>
      </c>
      <c r="E12">
        <v>11004</v>
      </c>
      <c r="G12" s="5"/>
      <c r="H12">
        <v>530</v>
      </c>
      <c r="I12" t="s">
        <v>759</v>
      </c>
      <c r="J12" t="s">
        <v>447</v>
      </c>
      <c r="K12">
        <v>18106</v>
      </c>
      <c r="L12">
        <v>260</v>
      </c>
      <c r="M12" t="s">
        <v>840</v>
      </c>
    </row>
    <row r="13" spans="1:13">
      <c r="A13" t="s">
        <v>690</v>
      </c>
      <c r="B13" t="s">
        <v>358</v>
      </c>
      <c r="C13">
        <v>69784</v>
      </c>
      <c r="D13">
        <v>24118</v>
      </c>
      <c r="E13">
        <v>2405</v>
      </c>
      <c r="H13">
        <v>11</v>
      </c>
      <c r="I13" t="s">
        <v>761</v>
      </c>
      <c r="J13" t="s">
        <v>447</v>
      </c>
      <c r="K13">
        <v>24331</v>
      </c>
      <c r="L13">
        <v>58</v>
      </c>
      <c r="M13" s="23" t="s">
        <v>841</v>
      </c>
    </row>
    <row r="17" spans="5:13">
      <c r="E17" t="s">
        <v>755</v>
      </c>
    </row>
    <row r="26" spans="5:13">
      <c r="M26">
        <v>21</v>
      </c>
    </row>
    <row r="27" spans="5:13">
      <c r="M27">
        <v>3239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A2" sqref="A2:C9"/>
    </sheetView>
  </sheetViews>
  <sheetFormatPr baseColWidth="10" defaultRowHeight="15" x14ac:dyDescent="0"/>
  <cols>
    <col min="2" max="2" width="25.6640625" customWidth="1"/>
    <col min="4" max="4" width="16.1640625" customWidth="1"/>
    <col min="5" max="5" width="13.5" customWidth="1"/>
    <col min="6" max="6" width="13.83203125" customWidth="1"/>
    <col min="7" max="7" width="12.83203125" customWidth="1"/>
    <col min="9" max="9" width="46.33203125" customWidth="1"/>
  </cols>
  <sheetData>
    <row r="1" spans="1:12">
      <c r="D1" t="s">
        <v>425</v>
      </c>
      <c r="E1" t="s">
        <v>711</v>
      </c>
      <c r="F1" t="s">
        <v>712</v>
      </c>
      <c r="G1" t="s">
        <v>713</v>
      </c>
      <c r="J1" t="s">
        <v>815</v>
      </c>
      <c r="K1" t="s">
        <v>816</v>
      </c>
    </row>
    <row r="2" spans="1:12" ht="16">
      <c r="A2" t="s">
        <v>671</v>
      </c>
      <c r="B2" s="3" t="s">
        <v>25</v>
      </c>
      <c r="C2" s="2" t="s">
        <v>24</v>
      </c>
      <c r="G2" t="s">
        <v>716</v>
      </c>
      <c r="J2">
        <v>2252</v>
      </c>
      <c r="K2">
        <v>11981</v>
      </c>
      <c r="L2" t="s">
        <v>865</v>
      </c>
    </row>
    <row r="3" spans="1:12">
      <c r="A3" t="s">
        <v>671</v>
      </c>
      <c r="B3" t="s">
        <v>38</v>
      </c>
      <c r="C3" t="s">
        <v>68</v>
      </c>
      <c r="D3">
        <v>6962</v>
      </c>
      <c r="E3">
        <v>462</v>
      </c>
      <c r="F3">
        <v>534</v>
      </c>
      <c r="G3">
        <v>8</v>
      </c>
      <c r="J3">
        <v>2472</v>
      </c>
      <c r="K3">
        <v>583</v>
      </c>
      <c r="L3" t="s">
        <v>866</v>
      </c>
    </row>
    <row r="4" spans="1:12">
      <c r="A4" t="s">
        <v>671</v>
      </c>
      <c r="B4" t="s">
        <v>47</v>
      </c>
      <c r="C4" t="s">
        <v>101</v>
      </c>
      <c r="G4" t="s">
        <v>717</v>
      </c>
      <c r="J4">
        <v>7951</v>
      </c>
      <c r="K4">
        <v>1279</v>
      </c>
      <c r="L4" t="s">
        <v>864</v>
      </c>
    </row>
    <row r="5" spans="1:12">
      <c r="A5" t="s">
        <v>671</v>
      </c>
      <c r="B5" t="s">
        <v>34</v>
      </c>
      <c r="C5" t="s">
        <v>63</v>
      </c>
      <c r="D5">
        <v>15867</v>
      </c>
      <c r="E5">
        <v>66</v>
      </c>
      <c r="F5">
        <v>5747</v>
      </c>
      <c r="G5">
        <v>5</v>
      </c>
      <c r="J5">
        <v>12625</v>
      </c>
      <c r="K5">
        <v>5747</v>
      </c>
      <c r="L5" t="s">
        <v>863</v>
      </c>
    </row>
    <row r="6" spans="1:12">
      <c r="A6" t="s">
        <v>672</v>
      </c>
      <c r="B6" t="s">
        <v>237</v>
      </c>
      <c r="C6" t="s">
        <v>300</v>
      </c>
      <c r="D6">
        <v>39207</v>
      </c>
      <c r="E6">
        <v>94</v>
      </c>
      <c r="F6">
        <v>94</v>
      </c>
      <c r="G6">
        <v>19</v>
      </c>
      <c r="J6">
        <v>22271</v>
      </c>
      <c r="K6">
        <v>106</v>
      </c>
      <c r="L6" t="s">
        <v>862</v>
      </c>
    </row>
    <row r="7" spans="1:12">
      <c r="A7" t="s">
        <v>672</v>
      </c>
      <c r="B7" t="s">
        <v>247</v>
      </c>
      <c r="C7" t="s">
        <v>276</v>
      </c>
      <c r="G7" t="s">
        <v>716</v>
      </c>
      <c r="J7">
        <v>16096</v>
      </c>
      <c r="K7">
        <v>7800</v>
      </c>
      <c r="L7" t="s">
        <v>861</v>
      </c>
    </row>
    <row r="8" spans="1:12">
      <c r="A8" t="s">
        <v>688</v>
      </c>
      <c r="B8" t="s">
        <v>204</v>
      </c>
      <c r="C8">
        <v>2662</v>
      </c>
      <c r="D8">
        <v>21539</v>
      </c>
      <c r="E8">
        <v>47</v>
      </c>
      <c r="F8">
        <v>81</v>
      </c>
      <c r="G8" t="s">
        <v>714</v>
      </c>
      <c r="J8">
        <v>3815</v>
      </c>
      <c r="K8">
        <v>81</v>
      </c>
      <c r="L8" t="s">
        <v>860</v>
      </c>
    </row>
    <row r="9" spans="1:12">
      <c r="A9" t="s">
        <v>710</v>
      </c>
      <c r="B9" s="3" t="s">
        <v>397</v>
      </c>
      <c r="C9">
        <v>5459</v>
      </c>
      <c r="G9" t="s">
        <v>714</v>
      </c>
      <c r="J9">
        <v>150</v>
      </c>
      <c r="K9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3" sqref="B3"/>
    </sheetView>
  </sheetViews>
  <sheetFormatPr baseColWidth="10" defaultRowHeight="15" x14ac:dyDescent="0"/>
  <cols>
    <col min="4" max="4" width="16" customWidth="1"/>
    <col min="5" max="5" width="21.33203125" customWidth="1"/>
    <col min="6" max="6" width="20" customWidth="1"/>
  </cols>
  <sheetData>
    <row r="1" spans="1:13">
      <c r="D1" t="s">
        <v>867</v>
      </c>
      <c r="E1" t="s">
        <v>868</v>
      </c>
      <c r="F1" t="s">
        <v>869</v>
      </c>
      <c r="G1" t="s">
        <v>871</v>
      </c>
      <c r="J1" t="s">
        <v>885</v>
      </c>
      <c r="K1" t="s">
        <v>887</v>
      </c>
      <c r="L1" t="s">
        <v>888</v>
      </c>
      <c r="M1" t="s">
        <v>167</v>
      </c>
    </row>
    <row r="2" spans="1:13" ht="16">
      <c r="A2" t="s">
        <v>671</v>
      </c>
      <c r="B2" t="s">
        <v>4</v>
      </c>
      <c r="C2" s="2" t="s">
        <v>119</v>
      </c>
      <c r="E2">
        <v>1</v>
      </c>
      <c r="F2">
        <v>40</v>
      </c>
      <c r="G2">
        <v>7127</v>
      </c>
      <c r="H2" t="s">
        <v>878</v>
      </c>
      <c r="I2">
        <v>12</v>
      </c>
      <c r="J2" t="s">
        <v>447</v>
      </c>
      <c r="K2">
        <v>6123</v>
      </c>
      <c r="L2">
        <v>18449</v>
      </c>
      <c r="M2" t="s">
        <v>905</v>
      </c>
    </row>
    <row r="3" spans="1:13">
      <c r="A3" t="s">
        <v>671</v>
      </c>
      <c r="B3" t="s">
        <v>11</v>
      </c>
      <c r="C3" s="1" t="s">
        <v>428</v>
      </c>
      <c r="E3">
        <v>1</v>
      </c>
      <c r="F3">
        <v>2962</v>
      </c>
      <c r="G3">
        <v>15701</v>
      </c>
      <c r="H3" t="s">
        <v>881</v>
      </c>
      <c r="I3">
        <v>4</v>
      </c>
      <c r="J3" t="s">
        <v>447</v>
      </c>
      <c r="K3">
        <v>7513</v>
      </c>
      <c r="L3">
        <v>19154</v>
      </c>
      <c r="M3" t="s">
        <v>903</v>
      </c>
    </row>
    <row r="4" spans="1:13">
      <c r="A4" t="s">
        <v>671</v>
      </c>
      <c r="B4" t="s">
        <v>33</v>
      </c>
      <c r="C4" t="s">
        <v>163</v>
      </c>
      <c r="E4">
        <v>1</v>
      </c>
      <c r="F4">
        <v>388</v>
      </c>
      <c r="G4">
        <v>56916</v>
      </c>
      <c r="H4" t="s">
        <v>879</v>
      </c>
      <c r="I4" s="5">
        <v>0</v>
      </c>
      <c r="J4" t="s">
        <v>447</v>
      </c>
      <c r="K4">
        <v>1043</v>
      </c>
      <c r="L4">
        <v>154853</v>
      </c>
      <c r="M4" t="s">
        <v>899</v>
      </c>
    </row>
    <row r="5" spans="1:13">
      <c r="A5" t="s">
        <v>671</v>
      </c>
      <c r="B5" t="s">
        <v>37</v>
      </c>
      <c r="C5" t="s">
        <v>66</v>
      </c>
      <c r="E5">
        <v>1</v>
      </c>
      <c r="F5">
        <v>1466</v>
      </c>
      <c r="G5">
        <v>12841</v>
      </c>
      <c r="H5" t="s">
        <v>882</v>
      </c>
      <c r="I5">
        <v>5</v>
      </c>
    </row>
    <row r="6" spans="1:13">
      <c r="A6" t="s">
        <v>671</v>
      </c>
      <c r="B6" t="s">
        <v>39</v>
      </c>
      <c r="C6" t="s">
        <v>859</v>
      </c>
      <c r="E6">
        <v>1</v>
      </c>
      <c r="F6">
        <v>63</v>
      </c>
      <c r="G6">
        <v>14148</v>
      </c>
      <c r="H6" t="s">
        <v>874</v>
      </c>
      <c r="I6">
        <v>3</v>
      </c>
      <c r="J6" t="s">
        <v>447</v>
      </c>
      <c r="K6">
        <v>803</v>
      </c>
      <c r="L6">
        <v>15246</v>
      </c>
      <c r="M6" t="s">
        <v>894</v>
      </c>
    </row>
    <row r="7" spans="1:13">
      <c r="A7" t="s">
        <v>671</v>
      </c>
      <c r="B7" t="s">
        <v>43</v>
      </c>
      <c r="C7" t="s">
        <v>94</v>
      </c>
      <c r="E7">
        <v>1</v>
      </c>
      <c r="F7">
        <v>80</v>
      </c>
      <c r="G7">
        <v>70022</v>
      </c>
      <c r="H7" t="s">
        <v>880</v>
      </c>
      <c r="I7" s="5">
        <v>1</v>
      </c>
      <c r="J7" t="s">
        <v>886</v>
      </c>
      <c r="K7">
        <v>2729</v>
      </c>
      <c r="L7">
        <v>29176</v>
      </c>
      <c r="M7" t="s">
        <v>900</v>
      </c>
    </row>
    <row r="8" spans="1:13">
      <c r="A8" t="s">
        <v>671</v>
      </c>
      <c r="B8" t="s">
        <v>54</v>
      </c>
      <c r="C8" t="s">
        <v>109</v>
      </c>
      <c r="E8">
        <v>1</v>
      </c>
      <c r="F8">
        <v>633</v>
      </c>
      <c r="G8">
        <v>127684</v>
      </c>
      <c r="H8" t="s">
        <v>883</v>
      </c>
      <c r="I8">
        <v>6</v>
      </c>
    </row>
    <row r="9" spans="1:13">
      <c r="A9" t="s">
        <v>671</v>
      </c>
      <c r="B9" t="s">
        <v>57</v>
      </c>
      <c r="C9" s="4" t="s">
        <v>126</v>
      </c>
      <c r="E9">
        <v>1</v>
      </c>
      <c r="F9">
        <v>172</v>
      </c>
      <c r="G9">
        <v>28506</v>
      </c>
      <c r="H9" t="s">
        <v>876</v>
      </c>
      <c r="I9" s="5">
        <v>10</v>
      </c>
      <c r="J9" t="s">
        <v>886</v>
      </c>
      <c r="K9">
        <v>3874</v>
      </c>
      <c r="L9">
        <v>49314</v>
      </c>
      <c r="M9" t="s">
        <v>904</v>
      </c>
    </row>
    <row r="10" spans="1:13">
      <c r="A10" t="s">
        <v>672</v>
      </c>
      <c r="B10" t="s">
        <v>233</v>
      </c>
      <c r="C10" t="s">
        <v>234</v>
      </c>
      <c r="E10">
        <v>1</v>
      </c>
      <c r="F10">
        <v>511</v>
      </c>
      <c r="G10">
        <v>1802</v>
      </c>
      <c r="H10" t="s">
        <v>873</v>
      </c>
      <c r="I10" s="5">
        <v>2</v>
      </c>
      <c r="J10" t="s">
        <v>901</v>
      </c>
      <c r="M10" t="s">
        <v>902</v>
      </c>
    </row>
    <row r="11" spans="1:13">
      <c r="A11" t="s">
        <v>701</v>
      </c>
      <c r="B11" t="s">
        <v>423</v>
      </c>
      <c r="C11">
        <v>13421</v>
      </c>
      <c r="E11">
        <v>1</v>
      </c>
      <c r="F11">
        <v>2763</v>
      </c>
      <c r="G11">
        <v>6809</v>
      </c>
      <c r="H11" t="s">
        <v>884</v>
      </c>
      <c r="I11">
        <v>7</v>
      </c>
      <c r="J11" t="s">
        <v>447</v>
      </c>
      <c r="K11">
        <v>2834</v>
      </c>
      <c r="L11">
        <v>8668</v>
      </c>
      <c r="M11" t="s">
        <v>895</v>
      </c>
    </row>
    <row r="12" spans="1:13" ht="16">
      <c r="A12" t="s">
        <v>689</v>
      </c>
      <c r="B12" s="13" t="s">
        <v>351</v>
      </c>
      <c r="C12" s="13" t="s">
        <v>351</v>
      </c>
      <c r="E12">
        <v>1</v>
      </c>
      <c r="F12">
        <v>408</v>
      </c>
      <c r="G12">
        <v>2190</v>
      </c>
      <c r="H12" t="s">
        <v>872</v>
      </c>
      <c r="I12">
        <v>8</v>
      </c>
      <c r="J12" t="s">
        <v>886</v>
      </c>
      <c r="K12">
        <v>1032</v>
      </c>
      <c r="L12">
        <v>4094</v>
      </c>
      <c r="M12" t="s">
        <v>893</v>
      </c>
    </row>
    <row r="13" spans="1:13">
      <c r="A13" t="s">
        <v>690</v>
      </c>
      <c r="B13" t="s">
        <v>358</v>
      </c>
      <c r="C13">
        <v>69784</v>
      </c>
      <c r="I13" s="5" t="s">
        <v>870</v>
      </c>
    </row>
    <row r="14" spans="1:13" ht="16">
      <c r="A14" t="s">
        <v>671</v>
      </c>
      <c r="B14" s="3" t="s">
        <v>25</v>
      </c>
      <c r="C14" s="2" t="s">
        <v>24</v>
      </c>
      <c r="E14">
        <v>1</v>
      </c>
      <c r="F14">
        <v>97</v>
      </c>
      <c r="G14">
        <v>14751</v>
      </c>
      <c r="H14" t="s">
        <v>875</v>
      </c>
      <c r="I14">
        <v>9</v>
      </c>
    </row>
    <row r="15" spans="1:13">
      <c r="A15" t="s">
        <v>671</v>
      </c>
      <c r="B15" t="s">
        <v>38</v>
      </c>
      <c r="C15" t="s">
        <v>68</v>
      </c>
      <c r="E15" t="s">
        <v>914</v>
      </c>
      <c r="F15">
        <v>16</v>
      </c>
      <c r="G15">
        <v>41919</v>
      </c>
      <c r="H15" t="s">
        <v>907</v>
      </c>
      <c r="I15">
        <v>13</v>
      </c>
      <c r="J15" t="s">
        <v>896</v>
      </c>
      <c r="K15">
        <v>256</v>
      </c>
      <c r="L15">
        <v>28088</v>
      </c>
      <c r="M15" t="s">
        <v>897</v>
      </c>
    </row>
    <row r="16" spans="1:13">
      <c r="A16" t="s">
        <v>671</v>
      </c>
      <c r="B16" t="s">
        <v>47</v>
      </c>
      <c r="C16" t="s">
        <v>101</v>
      </c>
      <c r="E16" t="s">
        <v>915</v>
      </c>
      <c r="F16">
        <v>72</v>
      </c>
      <c r="G16">
        <v>42257</v>
      </c>
      <c r="H16" t="s">
        <v>911</v>
      </c>
      <c r="I16">
        <v>14</v>
      </c>
      <c r="J16" t="s">
        <v>886</v>
      </c>
      <c r="K16">
        <v>91</v>
      </c>
      <c r="L16">
        <v>105970</v>
      </c>
      <c r="M16" t="s">
        <v>906</v>
      </c>
    </row>
    <row r="17" spans="1:13">
      <c r="A17" t="s">
        <v>671</v>
      </c>
      <c r="B17" t="s">
        <v>34</v>
      </c>
      <c r="C17" t="s">
        <v>63</v>
      </c>
      <c r="E17" s="8" t="s">
        <v>912</v>
      </c>
      <c r="F17">
        <v>220</v>
      </c>
      <c r="G17">
        <v>14151</v>
      </c>
      <c r="H17" t="s">
        <v>908</v>
      </c>
      <c r="I17">
        <v>15</v>
      </c>
      <c r="J17" t="s">
        <v>886</v>
      </c>
      <c r="K17">
        <v>122</v>
      </c>
      <c r="L17">
        <v>7598</v>
      </c>
      <c r="M17" t="s">
        <v>890</v>
      </c>
    </row>
    <row r="18" spans="1:13">
      <c r="A18" t="s">
        <v>672</v>
      </c>
      <c r="B18" t="s">
        <v>237</v>
      </c>
      <c r="C18" t="s">
        <v>300</v>
      </c>
      <c r="E18">
        <v>1</v>
      </c>
      <c r="F18">
        <v>218</v>
      </c>
      <c r="G18">
        <v>1368</v>
      </c>
      <c r="H18" t="s">
        <v>877</v>
      </c>
      <c r="I18">
        <v>11</v>
      </c>
      <c r="J18" t="s">
        <v>886</v>
      </c>
      <c r="K18">
        <v>238</v>
      </c>
      <c r="L18">
        <v>4458</v>
      </c>
      <c r="M18" t="s">
        <v>892</v>
      </c>
    </row>
    <row r="19" spans="1:13">
      <c r="A19" t="s">
        <v>672</v>
      </c>
      <c r="B19" t="s">
        <v>247</v>
      </c>
      <c r="C19" t="s">
        <v>276</v>
      </c>
      <c r="E19" t="s">
        <v>913</v>
      </c>
      <c r="F19">
        <v>54</v>
      </c>
      <c r="G19">
        <v>1406</v>
      </c>
      <c r="H19" t="s">
        <v>909</v>
      </c>
      <c r="I19">
        <v>16</v>
      </c>
      <c r="J19" t="s">
        <v>886</v>
      </c>
      <c r="K19">
        <v>272</v>
      </c>
      <c r="L19">
        <v>1017</v>
      </c>
      <c r="M19" t="s">
        <v>891</v>
      </c>
    </row>
    <row r="20" spans="1:13">
      <c r="A20" t="s">
        <v>688</v>
      </c>
      <c r="B20" t="s">
        <v>204</v>
      </c>
      <c r="C20">
        <v>2662</v>
      </c>
      <c r="E20">
        <v>347</v>
      </c>
      <c r="F20">
        <v>56</v>
      </c>
      <c r="G20">
        <v>2342</v>
      </c>
      <c r="H20" t="s">
        <v>910</v>
      </c>
      <c r="I20">
        <v>17</v>
      </c>
      <c r="J20" t="s">
        <v>886</v>
      </c>
      <c r="K20">
        <v>80</v>
      </c>
      <c r="L20">
        <v>7555</v>
      </c>
      <c r="M20" t="s">
        <v>898</v>
      </c>
    </row>
    <row r="21" spans="1:13">
      <c r="A21" t="s">
        <v>710</v>
      </c>
      <c r="B21" s="3" t="s">
        <v>397</v>
      </c>
      <c r="C21">
        <v>5459</v>
      </c>
      <c r="E21">
        <v>1</v>
      </c>
      <c r="F21">
        <v>47</v>
      </c>
      <c r="G21">
        <v>6765</v>
      </c>
      <c r="H21" t="s">
        <v>872</v>
      </c>
      <c r="J21" t="s">
        <v>886</v>
      </c>
      <c r="K21">
        <v>22</v>
      </c>
      <c r="L21">
        <v>4240</v>
      </c>
      <c r="M21" t="s">
        <v>889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abSelected="1" workbookViewId="0">
      <selection activeCell="B20" sqref="B20"/>
    </sheetView>
  </sheetViews>
  <sheetFormatPr baseColWidth="10" defaultRowHeight="15" x14ac:dyDescent="0"/>
  <cols>
    <col min="2" max="2" width="18.83203125" customWidth="1"/>
    <col min="6" max="6" width="13.5" customWidth="1"/>
    <col min="7" max="7" width="13.6640625" customWidth="1"/>
    <col min="8" max="8" width="10.1640625" customWidth="1"/>
    <col min="9" max="9" width="15.33203125" customWidth="1"/>
    <col min="10" max="10" width="15.6640625" customWidth="1"/>
    <col min="11" max="11" width="10.33203125" customWidth="1"/>
    <col min="12" max="12" width="16.33203125" customWidth="1"/>
    <col min="13" max="13" width="14.1640625" customWidth="1"/>
    <col min="15" max="15" width="9.83203125" customWidth="1"/>
    <col min="16" max="16" width="10.33203125" customWidth="1"/>
  </cols>
  <sheetData>
    <row r="1" spans="1:21">
      <c r="E1" t="s">
        <v>1061</v>
      </c>
      <c r="F1" t="s">
        <v>1059</v>
      </c>
      <c r="G1" t="s">
        <v>1060</v>
      </c>
      <c r="H1" t="s">
        <v>1062</v>
      </c>
      <c r="I1" t="s">
        <v>1063</v>
      </c>
      <c r="J1" t="s">
        <v>885</v>
      </c>
      <c r="K1" t="s">
        <v>1142</v>
      </c>
      <c r="L1" t="s">
        <v>1143</v>
      </c>
      <c r="M1" t="s">
        <v>1243</v>
      </c>
      <c r="N1" t="s">
        <v>1180</v>
      </c>
      <c r="O1" t="s">
        <v>1248</v>
      </c>
      <c r="P1" t="s">
        <v>1246</v>
      </c>
      <c r="Q1" t="s">
        <v>1245</v>
      </c>
      <c r="R1" t="s">
        <v>1304</v>
      </c>
      <c r="S1" t="s">
        <v>1305</v>
      </c>
      <c r="T1" t="s">
        <v>1306</v>
      </c>
      <c r="U1" t="s">
        <v>1369</v>
      </c>
    </row>
    <row r="2" spans="1:21">
      <c r="A2" t="s">
        <v>671</v>
      </c>
      <c r="B2" t="s">
        <v>4</v>
      </c>
      <c r="C2" t="s">
        <v>119</v>
      </c>
      <c r="E2" s="3" t="s">
        <v>1075</v>
      </c>
      <c r="F2">
        <v>1</v>
      </c>
      <c r="G2">
        <v>1</v>
      </c>
      <c r="H2" s="3" t="s">
        <v>1087</v>
      </c>
      <c r="I2" s="3" t="s">
        <v>1095</v>
      </c>
      <c r="J2" s="3" t="s">
        <v>1121</v>
      </c>
      <c r="K2" s="3" t="s">
        <v>1144</v>
      </c>
      <c r="L2" s="3" t="s">
        <v>1156</v>
      </c>
      <c r="M2" s="3" t="s">
        <v>1244</v>
      </c>
      <c r="N2">
        <v>10825</v>
      </c>
      <c r="O2">
        <v>959</v>
      </c>
      <c r="P2">
        <v>0</v>
      </c>
      <c r="Q2">
        <v>58</v>
      </c>
      <c r="S2">
        <v>0</v>
      </c>
      <c r="T2">
        <v>139</v>
      </c>
      <c r="U2" s="3" t="s">
        <v>1371</v>
      </c>
    </row>
    <row r="3" spans="1:21">
      <c r="A3" t="s">
        <v>671</v>
      </c>
      <c r="B3" t="s">
        <v>11</v>
      </c>
      <c r="C3" s="1" t="s">
        <v>428</v>
      </c>
      <c r="E3" s="3" t="s">
        <v>1088</v>
      </c>
      <c r="H3" s="3" t="s">
        <v>1096</v>
      </c>
      <c r="I3" s="3" t="s">
        <v>1103</v>
      </c>
      <c r="J3" s="5" t="s">
        <v>505</v>
      </c>
      <c r="K3" s="3" t="s">
        <v>1167</v>
      </c>
      <c r="L3" s="3" t="s">
        <v>1171</v>
      </c>
      <c r="M3" s="3" t="s">
        <v>1247</v>
      </c>
      <c r="N3">
        <v>49643</v>
      </c>
      <c r="O3">
        <v>4407</v>
      </c>
      <c r="P3">
        <v>0</v>
      </c>
      <c r="Q3">
        <v>213</v>
      </c>
      <c r="S3">
        <v>0</v>
      </c>
      <c r="T3">
        <v>126</v>
      </c>
      <c r="U3" s="3" t="s">
        <v>1386</v>
      </c>
    </row>
    <row r="4" spans="1:21">
      <c r="A4" t="s">
        <v>671</v>
      </c>
      <c r="B4" t="s">
        <v>33</v>
      </c>
      <c r="C4" t="s">
        <v>163</v>
      </c>
      <c r="E4" s="3" t="s">
        <v>1089</v>
      </c>
      <c r="F4" t="s">
        <v>1125</v>
      </c>
      <c r="G4" t="s">
        <v>1141</v>
      </c>
      <c r="H4" s="3" t="s">
        <v>1100</v>
      </c>
      <c r="I4" s="3" t="s">
        <v>1105</v>
      </c>
      <c r="J4" s="3" t="s">
        <v>1111</v>
      </c>
      <c r="K4" s="4" t="s">
        <v>1168</v>
      </c>
      <c r="L4" s="3" t="s">
        <v>1172</v>
      </c>
      <c r="M4" s="3" t="s">
        <v>1249</v>
      </c>
      <c r="N4">
        <v>5425</v>
      </c>
      <c r="O4">
        <v>464</v>
      </c>
      <c r="P4">
        <v>8</v>
      </c>
      <c r="Q4">
        <v>46</v>
      </c>
      <c r="S4">
        <v>6</v>
      </c>
      <c r="T4">
        <v>257</v>
      </c>
      <c r="U4" s="3" t="s">
        <v>1372</v>
      </c>
    </row>
    <row r="5" spans="1:21">
      <c r="A5" t="s">
        <v>671</v>
      </c>
      <c r="B5" t="s">
        <v>37</v>
      </c>
      <c r="C5" t="s">
        <v>66</v>
      </c>
      <c r="E5" s="3" t="s">
        <v>1090</v>
      </c>
      <c r="F5">
        <v>1</v>
      </c>
      <c r="G5">
        <v>1</v>
      </c>
      <c r="H5" s="3" t="s">
        <v>1098</v>
      </c>
      <c r="I5" s="3" t="s">
        <v>1101</v>
      </c>
      <c r="J5" s="3" t="s">
        <v>1117</v>
      </c>
      <c r="K5" s="3" t="s">
        <v>1166</v>
      </c>
      <c r="L5" s="3" t="s">
        <v>1157</v>
      </c>
      <c r="M5" s="3" t="s">
        <v>1250</v>
      </c>
      <c r="N5">
        <v>51074</v>
      </c>
      <c r="O5">
        <v>3683</v>
      </c>
      <c r="P5">
        <v>0</v>
      </c>
      <c r="Q5">
        <v>206</v>
      </c>
      <c r="S5">
        <v>0</v>
      </c>
      <c r="T5">
        <v>133</v>
      </c>
      <c r="U5" s="3" t="s">
        <v>1373</v>
      </c>
    </row>
    <row r="6" spans="1:21">
      <c r="A6" t="s">
        <v>671</v>
      </c>
      <c r="B6" t="s">
        <v>39</v>
      </c>
      <c r="C6" t="s">
        <v>859</v>
      </c>
      <c r="E6" s="3" t="s">
        <v>1071</v>
      </c>
      <c r="F6" t="s">
        <v>1126</v>
      </c>
      <c r="G6">
        <v>1</v>
      </c>
      <c r="H6" s="3" t="s">
        <v>1081</v>
      </c>
      <c r="I6" s="4" t="s">
        <v>1086</v>
      </c>
      <c r="J6" s="3" t="s">
        <v>1122</v>
      </c>
      <c r="K6" s="3" t="s">
        <v>1145</v>
      </c>
      <c r="L6" s="25" t="s">
        <v>1173</v>
      </c>
      <c r="M6" s="3" t="s">
        <v>1251</v>
      </c>
      <c r="N6">
        <v>8736</v>
      </c>
      <c r="O6">
        <v>18</v>
      </c>
      <c r="P6">
        <v>1</v>
      </c>
      <c r="Q6">
        <v>24</v>
      </c>
      <c r="S6">
        <v>1</v>
      </c>
      <c r="T6">
        <v>64</v>
      </c>
      <c r="U6" s="3" t="s">
        <v>1374</v>
      </c>
    </row>
    <row r="7" spans="1:21">
      <c r="A7" t="s">
        <v>671</v>
      </c>
      <c r="B7" t="s">
        <v>43</v>
      </c>
      <c r="C7" t="s">
        <v>94</v>
      </c>
      <c r="D7" t="s">
        <v>755</v>
      </c>
      <c r="E7" s="3" t="s">
        <v>1082</v>
      </c>
      <c r="F7" t="s">
        <v>1127</v>
      </c>
      <c r="G7" t="s">
        <v>1128</v>
      </c>
      <c r="H7" s="3" t="s">
        <v>1085</v>
      </c>
      <c r="I7" s="4" t="s">
        <v>1091</v>
      </c>
      <c r="J7" s="3" t="s">
        <v>1123</v>
      </c>
      <c r="K7" s="3" t="s">
        <v>515</v>
      </c>
      <c r="L7" s="3" t="s">
        <v>1158</v>
      </c>
      <c r="M7" s="3" t="s">
        <v>1252</v>
      </c>
      <c r="N7">
        <v>13925</v>
      </c>
      <c r="O7">
        <v>6</v>
      </c>
      <c r="P7">
        <v>1</v>
      </c>
      <c r="Q7">
        <v>63</v>
      </c>
      <c r="S7">
        <v>1</v>
      </c>
      <c r="T7">
        <v>144</v>
      </c>
      <c r="U7" s="3" t="s">
        <v>1375</v>
      </c>
    </row>
    <row r="8" spans="1:21">
      <c r="A8" t="s">
        <v>671</v>
      </c>
      <c r="B8" t="s">
        <v>54</v>
      </c>
      <c r="C8" t="s">
        <v>109</v>
      </c>
      <c r="D8" t="s">
        <v>755</v>
      </c>
      <c r="E8" s="3" t="s">
        <v>1092</v>
      </c>
      <c r="F8" t="s">
        <v>1129</v>
      </c>
      <c r="G8" t="s">
        <v>1242</v>
      </c>
      <c r="H8" s="3" t="s">
        <v>1102</v>
      </c>
      <c r="I8" s="3" t="s">
        <v>1104</v>
      </c>
      <c r="J8" s="3" t="s">
        <v>1118</v>
      </c>
      <c r="K8" s="3" t="s">
        <v>1169</v>
      </c>
      <c r="L8" s="3" t="s">
        <v>1174</v>
      </c>
      <c r="M8" s="3" t="s">
        <v>1253</v>
      </c>
      <c r="N8">
        <v>454797</v>
      </c>
      <c r="O8">
        <v>351</v>
      </c>
      <c r="P8">
        <v>5</v>
      </c>
      <c r="Q8">
        <v>483</v>
      </c>
      <c r="S8">
        <v>4</v>
      </c>
      <c r="T8">
        <v>101</v>
      </c>
      <c r="U8" s="3" t="s">
        <v>1376</v>
      </c>
    </row>
    <row r="9" spans="1:21">
      <c r="A9" t="s">
        <v>671</v>
      </c>
      <c r="B9" t="s">
        <v>57</v>
      </c>
      <c r="C9" t="s">
        <v>126</v>
      </c>
      <c r="D9" t="s">
        <v>755</v>
      </c>
      <c r="E9" s="3" t="s">
        <v>1069</v>
      </c>
      <c r="F9">
        <v>49</v>
      </c>
      <c r="G9" t="s">
        <v>1106</v>
      </c>
      <c r="H9" s="3" t="s">
        <v>1072</v>
      </c>
      <c r="I9" s="3" t="s">
        <v>1077</v>
      </c>
      <c r="J9" s="4" t="s">
        <v>789</v>
      </c>
      <c r="K9" s="3" t="s">
        <v>1146</v>
      </c>
      <c r="L9" s="4" t="s">
        <v>1159</v>
      </c>
      <c r="M9" s="3" t="s">
        <v>1254</v>
      </c>
      <c r="N9">
        <v>7847</v>
      </c>
      <c r="O9">
        <v>29</v>
      </c>
      <c r="P9">
        <v>2</v>
      </c>
      <c r="Q9">
        <v>100</v>
      </c>
      <c r="S9">
        <v>1</v>
      </c>
      <c r="T9">
        <v>89</v>
      </c>
      <c r="U9" s="3" t="s">
        <v>1377</v>
      </c>
    </row>
    <row r="10" spans="1:21">
      <c r="A10" t="s">
        <v>672</v>
      </c>
      <c r="B10" t="s">
        <v>233</v>
      </c>
      <c r="C10" t="s">
        <v>234</v>
      </c>
      <c r="D10" t="s">
        <v>755</v>
      </c>
      <c r="E10" s="3" t="s">
        <v>1067</v>
      </c>
      <c r="F10" t="s">
        <v>1108</v>
      </c>
      <c r="G10">
        <v>1</v>
      </c>
      <c r="H10" s="3" t="s">
        <v>1070</v>
      </c>
      <c r="I10" s="3" t="s">
        <v>1078</v>
      </c>
      <c r="J10" s="4" t="s">
        <v>1119</v>
      </c>
      <c r="K10" s="3" t="s">
        <v>1147</v>
      </c>
      <c r="L10" s="4" t="s">
        <v>1160</v>
      </c>
      <c r="M10" s="3" t="s">
        <v>1255</v>
      </c>
      <c r="N10">
        <v>228157</v>
      </c>
      <c r="O10">
        <v>1012</v>
      </c>
      <c r="P10">
        <v>3</v>
      </c>
      <c r="Q10">
        <v>1024</v>
      </c>
      <c r="S10">
        <v>3</v>
      </c>
      <c r="T10">
        <v>294</v>
      </c>
      <c r="U10" s="3" t="s">
        <v>696</v>
      </c>
    </row>
    <row r="11" spans="1:21">
      <c r="A11" t="s">
        <v>701</v>
      </c>
      <c r="B11" t="s">
        <v>423</v>
      </c>
      <c r="C11">
        <v>13421</v>
      </c>
      <c r="D11" t="s">
        <v>1321</v>
      </c>
      <c r="E11" s="3" t="s">
        <v>1084</v>
      </c>
      <c r="F11">
        <v>3</v>
      </c>
      <c r="G11" t="s">
        <v>1135</v>
      </c>
      <c r="H11" s="3" t="s">
        <v>1093</v>
      </c>
      <c r="I11" s="3" t="s">
        <v>1097</v>
      </c>
      <c r="J11" s="3" t="s">
        <v>1114</v>
      </c>
      <c r="K11" s="3" t="s">
        <v>1148</v>
      </c>
      <c r="L11" s="3" t="s">
        <v>1175</v>
      </c>
      <c r="M11" s="3" t="s">
        <v>1256</v>
      </c>
      <c r="N11">
        <v>26995</v>
      </c>
      <c r="O11">
        <v>4024</v>
      </c>
      <c r="P11">
        <v>0</v>
      </c>
      <c r="Q11">
        <v>335</v>
      </c>
      <c r="S11">
        <v>0</v>
      </c>
      <c r="T11">
        <v>515</v>
      </c>
      <c r="U11" s="3" t="s">
        <v>1378</v>
      </c>
    </row>
    <row r="12" spans="1:21">
      <c r="A12" t="s">
        <v>671</v>
      </c>
      <c r="B12" t="s">
        <v>15</v>
      </c>
      <c r="C12" t="s">
        <v>13</v>
      </c>
      <c r="D12" t="s">
        <v>755</v>
      </c>
      <c r="E12" s="3" t="s">
        <v>1066</v>
      </c>
      <c r="F12">
        <v>1</v>
      </c>
      <c r="G12">
        <v>1</v>
      </c>
      <c r="H12" s="3" t="s">
        <v>1073</v>
      </c>
      <c r="I12" s="3" t="s">
        <v>1079</v>
      </c>
      <c r="J12" s="5" t="s">
        <v>505</v>
      </c>
      <c r="K12" s="3" t="s">
        <v>1149</v>
      </c>
      <c r="L12" s="3" t="s">
        <v>1161</v>
      </c>
      <c r="M12" s="3" t="s">
        <v>1257</v>
      </c>
      <c r="N12">
        <v>23300</v>
      </c>
      <c r="O12">
        <v>140</v>
      </c>
      <c r="P12">
        <v>0</v>
      </c>
      <c r="Q12">
        <v>136</v>
      </c>
      <c r="S12">
        <v>0</v>
      </c>
      <c r="T12">
        <v>188</v>
      </c>
      <c r="U12" s="3" t="s">
        <v>1379</v>
      </c>
    </row>
    <row r="13" spans="1:21" ht="16">
      <c r="A13" t="s">
        <v>671</v>
      </c>
      <c r="B13" t="s">
        <v>25</v>
      </c>
      <c r="C13" s="2" t="s">
        <v>24</v>
      </c>
      <c r="D13" t="s">
        <v>755</v>
      </c>
      <c r="E13" s="3" t="s">
        <v>1083</v>
      </c>
      <c r="F13" t="s">
        <v>1133</v>
      </c>
      <c r="G13">
        <v>1</v>
      </c>
      <c r="H13" s="5" t="s">
        <v>505</v>
      </c>
      <c r="I13" s="3" t="s">
        <v>1107</v>
      </c>
      <c r="J13" s="5" t="s">
        <v>505</v>
      </c>
      <c r="K13" s="3" t="s">
        <v>1170</v>
      </c>
      <c r="L13" s="5" t="s">
        <v>505</v>
      </c>
      <c r="M13" s="4" t="s">
        <v>1260</v>
      </c>
      <c r="N13">
        <v>14725</v>
      </c>
      <c r="O13">
        <v>39</v>
      </c>
      <c r="P13">
        <v>5</v>
      </c>
      <c r="Q13">
        <v>51</v>
      </c>
      <c r="U13" s="3" t="s">
        <v>1380</v>
      </c>
    </row>
    <row r="14" spans="1:21">
      <c r="A14" t="s">
        <v>672</v>
      </c>
      <c r="B14" t="s">
        <v>237</v>
      </c>
      <c r="C14" t="s">
        <v>300</v>
      </c>
      <c r="D14" t="s">
        <v>1321</v>
      </c>
      <c r="E14" s="3" t="s">
        <v>1065</v>
      </c>
      <c r="F14" t="s">
        <v>1134</v>
      </c>
      <c r="G14">
        <v>1</v>
      </c>
      <c r="H14" s="4" t="s">
        <v>1074</v>
      </c>
      <c r="I14" s="4" t="s">
        <v>1080</v>
      </c>
      <c r="J14" s="4" t="s">
        <v>1110</v>
      </c>
      <c r="K14" s="3" t="s">
        <v>1150</v>
      </c>
      <c r="L14" s="4" t="s">
        <v>1162</v>
      </c>
      <c r="M14" s="4" t="s">
        <v>1261</v>
      </c>
      <c r="N14">
        <v>207237</v>
      </c>
      <c r="O14">
        <v>116</v>
      </c>
      <c r="P14">
        <v>8</v>
      </c>
      <c r="Q14">
        <v>276</v>
      </c>
      <c r="R14">
        <v>7</v>
      </c>
      <c r="U14" s="3" t="s">
        <v>1381</v>
      </c>
    </row>
    <row r="15" spans="1:21" ht="16">
      <c r="A15" t="s">
        <v>689</v>
      </c>
      <c r="B15" s="13" t="s">
        <v>923</v>
      </c>
      <c r="C15" s="13" t="s">
        <v>351</v>
      </c>
      <c r="D15" t="s">
        <v>755</v>
      </c>
      <c r="E15" s="3" t="s">
        <v>1064</v>
      </c>
      <c r="F15">
        <v>14</v>
      </c>
      <c r="G15">
        <v>1</v>
      </c>
      <c r="H15" s="4" t="s">
        <v>1068</v>
      </c>
      <c r="I15" s="4" t="s">
        <v>1185</v>
      </c>
      <c r="J15" s="4" t="s">
        <v>1109</v>
      </c>
      <c r="K15" s="3" t="s">
        <v>1151</v>
      </c>
      <c r="L15" s="4" t="s">
        <v>1163</v>
      </c>
      <c r="M15" s="3" t="s">
        <v>1258</v>
      </c>
      <c r="N15">
        <v>75715</v>
      </c>
      <c r="O15">
        <v>1089</v>
      </c>
      <c r="P15">
        <v>0</v>
      </c>
      <c r="Q15">
        <v>269</v>
      </c>
      <c r="R15">
        <v>573</v>
      </c>
      <c r="U15" s="4" t="s">
        <v>1382</v>
      </c>
    </row>
    <row r="16" spans="1:21">
      <c r="A16" t="s">
        <v>710</v>
      </c>
      <c r="B16" t="s">
        <v>397</v>
      </c>
      <c r="C16">
        <v>5459</v>
      </c>
      <c r="D16" t="s">
        <v>755</v>
      </c>
      <c r="E16" s="3" t="s">
        <v>1076</v>
      </c>
      <c r="F16">
        <v>62</v>
      </c>
      <c r="G16" t="s">
        <v>1106</v>
      </c>
      <c r="H16" s="4" t="s">
        <v>1094</v>
      </c>
      <c r="I16" s="4" t="s">
        <v>1099</v>
      </c>
      <c r="J16" s="4" t="s">
        <v>1113</v>
      </c>
      <c r="K16" s="3" t="s">
        <v>1179</v>
      </c>
      <c r="L16" s="4" t="s">
        <v>1184</v>
      </c>
      <c r="M16" s="4" t="s">
        <v>1303</v>
      </c>
      <c r="N16">
        <v>716</v>
      </c>
      <c r="O16">
        <v>3</v>
      </c>
      <c r="P16">
        <v>6</v>
      </c>
      <c r="Q16">
        <v>41</v>
      </c>
      <c r="R16">
        <v>13</v>
      </c>
      <c r="U16" s="4" t="s">
        <v>1387</v>
      </c>
    </row>
    <row r="17" spans="1:21">
      <c r="A17" t="s">
        <v>671</v>
      </c>
      <c r="B17" t="s">
        <v>38</v>
      </c>
      <c r="C17" t="s">
        <v>68</v>
      </c>
      <c r="D17" t="s">
        <v>755</v>
      </c>
      <c r="E17" s="4" t="s">
        <v>1115</v>
      </c>
      <c r="H17" s="4" t="s">
        <v>1120</v>
      </c>
      <c r="I17" s="4" t="s">
        <v>1124</v>
      </c>
      <c r="J17" s="5" t="s">
        <v>505</v>
      </c>
      <c r="K17" s="4" t="s">
        <v>1152</v>
      </c>
      <c r="L17" s="4" t="s">
        <v>1176</v>
      </c>
      <c r="M17" s="4" t="s">
        <v>1262</v>
      </c>
      <c r="N17">
        <v>5779</v>
      </c>
      <c r="O17">
        <v>253</v>
      </c>
      <c r="P17">
        <v>0</v>
      </c>
      <c r="Q17">
        <v>10</v>
      </c>
      <c r="R17">
        <v>361</v>
      </c>
      <c r="U17" s="4" t="s">
        <v>1383</v>
      </c>
    </row>
    <row r="18" spans="1:21">
      <c r="A18" t="s">
        <v>671</v>
      </c>
      <c r="B18" t="s">
        <v>47</v>
      </c>
      <c r="C18" t="s">
        <v>101</v>
      </c>
      <c r="D18" t="s">
        <v>755</v>
      </c>
      <c r="E18" s="4" t="s">
        <v>1130</v>
      </c>
      <c r="H18" s="4" t="s">
        <v>1136</v>
      </c>
      <c r="I18" s="4" t="s">
        <v>1138</v>
      </c>
      <c r="J18" s="4" t="s">
        <v>1140</v>
      </c>
      <c r="K18" s="4" t="s">
        <v>1153</v>
      </c>
      <c r="L18" s="4" t="s">
        <v>1177</v>
      </c>
      <c r="M18" s="4" t="s">
        <v>1263</v>
      </c>
      <c r="N18">
        <v>2242</v>
      </c>
      <c r="O18">
        <v>210</v>
      </c>
      <c r="P18">
        <v>9</v>
      </c>
      <c r="Q18">
        <v>89</v>
      </c>
      <c r="R18">
        <v>12</v>
      </c>
      <c r="U18" s="4" t="s">
        <v>1384</v>
      </c>
    </row>
    <row r="19" spans="1:21">
      <c r="A19" t="s">
        <v>671</v>
      </c>
      <c r="B19" t="s">
        <v>34</v>
      </c>
      <c r="C19" t="s">
        <v>63</v>
      </c>
      <c r="D19" t="s">
        <v>755</v>
      </c>
      <c r="E19" s="4" t="s">
        <v>1131</v>
      </c>
      <c r="H19" s="4" t="s">
        <v>1132</v>
      </c>
      <c r="I19" s="4" t="s">
        <v>1137</v>
      </c>
      <c r="J19" s="4" t="s">
        <v>1139</v>
      </c>
      <c r="K19" s="4" t="s">
        <v>1154</v>
      </c>
      <c r="L19" s="4" t="s">
        <v>1164</v>
      </c>
      <c r="M19" s="4" t="s">
        <v>1264</v>
      </c>
      <c r="N19">
        <v>25794</v>
      </c>
      <c r="O19">
        <v>52</v>
      </c>
      <c r="P19">
        <v>1</v>
      </c>
      <c r="Q19">
        <v>185</v>
      </c>
      <c r="R19">
        <v>74</v>
      </c>
      <c r="U19" s="4" t="s">
        <v>1385</v>
      </c>
    </row>
    <row r="20" spans="1:21">
      <c r="A20" t="s">
        <v>672</v>
      </c>
      <c r="B20" t="s">
        <v>247</v>
      </c>
      <c r="C20" t="s">
        <v>276</v>
      </c>
      <c r="D20" t="s">
        <v>755</v>
      </c>
      <c r="E20" s="4" t="s">
        <v>1112</v>
      </c>
      <c r="F20">
        <v>259</v>
      </c>
      <c r="G20" t="s">
        <v>3</v>
      </c>
      <c r="H20" s="4" t="s">
        <v>577</v>
      </c>
      <c r="I20" s="4" t="s">
        <v>499</v>
      </c>
      <c r="J20" s="4" t="s">
        <v>1116</v>
      </c>
      <c r="K20" s="4" t="s">
        <v>1155</v>
      </c>
      <c r="L20" s="4" t="s">
        <v>1165</v>
      </c>
      <c r="M20" s="4" t="s">
        <v>1265</v>
      </c>
      <c r="N20">
        <v>190979</v>
      </c>
      <c r="O20">
        <v>24</v>
      </c>
      <c r="P20">
        <v>3</v>
      </c>
      <c r="Q20">
        <v>66</v>
      </c>
      <c r="R20">
        <v>40</v>
      </c>
      <c r="U20" s="4" t="s">
        <v>1370</v>
      </c>
    </row>
    <row r="21" spans="1:21">
      <c r="F21" t="s">
        <v>1180</v>
      </c>
      <c r="G21" t="s">
        <v>1181</v>
      </c>
      <c r="H21" t="s">
        <v>1182</v>
      </c>
      <c r="I21" t="s">
        <v>1183</v>
      </c>
    </row>
    <row r="22" spans="1:21">
      <c r="A22" t="s">
        <v>671</v>
      </c>
      <c r="B22" t="s">
        <v>2</v>
      </c>
      <c r="C22" t="s">
        <v>480</v>
      </c>
      <c r="E22">
        <v>0</v>
      </c>
      <c r="G22" t="s">
        <v>505</v>
      </c>
      <c r="H22" s="6" t="s">
        <v>505</v>
      </c>
      <c r="M22" s="5" t="s">
        <v>505</v>
      </c>
    </row>
    <row r="23" spans="1:21">
      <c r="A23" t="s">
        <v>671</v>
      </c>
      <c r="B23" t="s">
        <v>0</v>
      </c>
      <c r="C23" t="s">
        <v>481</v>
      </c>
      <c r="E23">
        <v>1</v>
      </c>
      <c r="G23" t="s">
        <v>505</v>
      </c>
      <c r="H23" s="6" t="s">
        <v>505</v>
      </c>
      <c r="M23" s="5" t="s">
        <v>1276</v>
      </c>
    </row>
    <row r="24" spans="1:21">
      <c r="A24" t="s">
        <v>671</v>
      </c>
      <c r="B24" t="s">
        <v>5</v>
      </c>
      <c r="C24" t="s">
        <v>482</v>
      </c>
      <c r="D24">
        <v>1</v>
      </c>
      <c r="E24">
        <v>2</v>
      </c>
      <c r="G24" t="s">
        <v>505</v>
      </c>
      <c r="H24" s="6" t="s">
        <v>505</v>
      </c>
      <c r="M24" s="5" t="s">
        <v>1276</v>
      </c>
    </row>
    <row r="25" spans="1:21">
      <c r="A25" t="s">
        <v>671</v>
      </c>
      <c r="B25" t="s">
        <v>7</v>
      </c>
      <c r="C25" t="s">
        <v>6</v>
      </c>
      <c r="D25">
        <v>1</v>
      </c>
      <c r="E25">
        <v>3</v>
      </c>
      <c r="G25" t="s">
        <v>505</v>
      </c>
      <c r="H25" s="6" t="s">
        <v>505</v>
      </c>
      <c r="M25" s="5" t="s">
        <v>1276</v>
      </c>
    </row>
    <row r="26" spans="1:21">
      <c r="A26" t="s">
        <v>671</v>
      </c>
      <c r="B26" t="s">
        <v>8</v>
      </c>
      <c r="C26" t="s">
        <v>489</v>
      </c>
      <c r="D26">
        <v>1</v>
      </c>
      <c r="E26">
        <v>4</v>
      </c>
      <c r="G26" t="s">
        <v>505</v>
      </c>
      <c r="H26" s="6" t="s">
        <v>505</v>
      </c>
      <c r="M26" s="5" t="s">
        <v>1276</v>
      </c>
    </row>
    <row r="27" spans="1:21">
      <c r="A27" t="s">
        <v>671</v>
      </c>
      <c r="B27" t="s">
        <v>9</v>
      </c>
      <c r="C27" t="s">
        <v>10</v>
      </c>
      <c r="D27">
        <v>1</v>
      </c>
      <c r="E27">
        <v>5</v>
      </c>
      <c r="G27" t="s">
        <v>505</v>
      </c>
      <c r="H27" s="6" t="s">
        <v>505</v>
      </c>
      <c r="M27" s="5" t="s">
        <v>505</v>
      </c>
    </row>
    <row r="28" spans="1:21" ht="16">
      <c r="A28" t="s">
        <v>671</v>
      </c>
      <c r="B28" t="s">
        <v>16</v>
      </c>
      <c r="C28" s="2" t="s">
        <v>17</v>
      </c>
      <c r="D28">
        <v>1</v>
      </c>
      <c r="E28">
        <v>6</v>
      </c>
      <c r="G28" t="s">
        <v>505</v>
      </c>
      <c r="H28" s="6" t="s">
        <v>505</v>
      </c>
      <c r="M28" t="s">
        <v>1275</v>
      </c>
      <c r="N28">
        <v>30234</v>
      </c>
      <c r="O28">
        <v>8</v>
      </c>
    </row>
    <row r="29" spans="1:21">
      <c r="A29" t="s">
        <v>671</v>
      </c>
      <c r="B29" t="s">
        <v>20</v>
      </c>
      <c r="C29" t="s">
        <v>19</v>
      </c>
      <c r="D29">
        <v>1</v>
      </c>
      <c r="E29">
        <v>7</v>
      </c>
      <c r="G29" t="s">
        <v>505</v>
      </c>
      <c r="H29" s="6" t="s">
        <v>505</v>
      </c>
      <c r="M29" s="5" t="s">
        <v>505</v>
      </c>
    </row>
    <row r="30" spans="1:21">
      <c r="A30" t="s">
        <v>671</v>
      </c>
      <c r="B30" t="s">
        <v>22</v>
      </c>
      <c r="C30" t="s">
        <v>21</v>
      </c>
      <c r="D30">
        <v>1</v>
      </c>
      <c r="E30">
        <v>8</v>
      </c>
      <c r="G30" t="s">
        <v>505</v>
      </c>
      <c r="H30" s="6" t="s">
        <v>505</v>
      </c>
      <c r="M30" s="5" t="s">
        <v>505</v>
      </c>
    </row>
    <row r="31" spans="1:21" ht="16">
      <c r="A31" t="s">
        <v>671</v>
      </c>
      <c r="B31" s="5" t="s">
        <v>23</v>
      </c>
      <c r="C31" s="2" t="s">
        <v>171</v>
      </c>
      <c r="H31" s="6"/>
    </row>
    <row r="32" spans="1:21">
      <c r="A32" t="s">
        <v>671</v>
      </c>
      <c r="B32" t="s">
        <v>26</v>
      </c>
      <c r="C32" t="s">
        <v>27</v>
      </c>
      <c r="D32">
        <v>1</v>
      </c>
      <c r="E32">
        <v>9</v>
      </c>
      <c r="F32">
        <v>33295</v>
      </c>
      <c r="G32" t="s">
        <v>1186</v>
      </c>
      <c r="H32" t="s">
        <v>505</v>
      </c>
      <c r="M32" t="s">
        <v>1266</v>
      </c>
      <c r="N32">
        <v>3965</v>
      </c>
      <c r="O32">
        <v>3</v>
      </c>
    </row>
    <row r="33" spans="1:15">
      <c r="A33" t="s">
        <v>671</v>
      </c>
      <c r="B33" t="s">
        <v>29</v>
      </c>
      <c r="C33" t="s">
        <v>58</v>
      </c>
      <c r="E33">
        <v>10</v>
      </c>
      <c r="G33" t="s">
        <v>505</v>
      </c>
      <c r="H33" t="s">
        <v>505</v>
      </c>
      <c r="M33" s="5" t="s">
        <v>1277</v>
      </c>
    </row>
    <row r="34" spans="1:15">
      <c r="A34" t="s">
        <v>671</v>
      </c>
      <c r="B34" t="s">
        <v>30</v>
      </c>
      <c r="C34" t="s">
        <v>59</v>
      </c>
      <c r="E34">
        <v>11</v>
      </c>
      <c r="G34" t="s">
        <v>505</v>
      </c>
      <c r="H34" t="s">
        <v>505</v>
      </c>
      <c r="M34" s="5" t="s">
        <v>1276</v>
      </c>
    </row>
    <row r="35" spans="1:15">
      <c r="A35" t="s">
        <v>671</v>
      </c>
      <c r="B35" t="s">
        <v>31</v>
      </c>
      <c r="C35" t="s">
        <v>61</v>
      </c>
      <c r="D35">
        <v>1</v>
      </c>
      <c r="E35">
        <v>12</v>
      </c>
      <c r="G35" t="s">
        <v>505</v>
      </c>
      <c r="H35" t="s">
        <v>505</v>
      </c>
      <c r="M35" s="5" t="s">
        <v>1276</v>
      </c>
    </row>
    <row r="36" spans="1:15">
      <c r="A36" t="s">
        <v>671</v>
      </c>
      <c r="B36" t="s">
        <v>32</v>
      </c>
      <c r="C36" t="s">
        <v>62</v>
      </c>
      <c r="D36">
        <v>1</v>
      </c>
      <c r="E36">
        <v>13</v>
      </c>
      <c r="F36">
        <v>33933</v>
      </c>
      <c r="G36" t="s">
        <v>505</v>
      </c>
      <c r="H36" t="s">
        <v>1234</v>
      </c>
      <c r="I36">
        <v>121</v>
      </c>
      <c r="M36" t="s">
        <v>1278</v>
      </c>
      <c r="N36">
        <v>9798</v>
      </c>
      <c r="O36">
        <v>73</v>
      </c>
    </row>
    <row r="37" spans="1:15">
      <c r="A37" t="s">
        <v>671</v>
      </c>
      <c r="B37" t="s">
        <v>35</v>
      </c>
      <c r="C37" t="s">
        <v>64</v>
      </c>
      <c r="D37">
        <v>1</v>
      </c>
      <c r="E37">
        <v>14</v>
      </c>
      <c r="G37" t="s">
        <v>505</v>
      </c>
      <c r="H37" t="s">
        <v>505</v>
      </c>
      <c r="M37" s="5" t="s">
        <v>1279</v>
      </c>
    </row>
    <row r="38" spans="1:15">
      <c r="A38" t="s">
        <v>671</v>
      </c>
      <c r="B38" t="s">
        <v>36</v>
      </c>
      <c r="C38" t="s">
        <v>65</v>
      </c>
      <c r="E38" s="14">
        <v>15</v>
      </c>
      <c r="G38" t="s">
        <v>505</v>
      </c>
      <c r="H38" t="s">
        <v>505</v>
      </c>
      <c r="M38" s="5" t="s">
        <v>505</v>
      </c>
    </row>
    <row r="39" spans="1:15">
      <c r="A39" t="s">
        <v>671</v>
      </c>
      <c r="B39" t="s">
        <v>40</v>
      </c>
      <c r="C39" t="s">
        <v>69</v>
      </c>
      <c r="D39">
        <v>1</v>
      </c>
      <c r="E39">
        <v>16</v>
      </c>
      <c r="G39" t="s">
        <v>505</v>
      </c>
      <c r="H39" t="s">
        <v>505</v>
      </c>
      <c r="M39" s="5" t="s">
        <v>1280</v>
      </c>
    </row>
    <row r="40" spans="1:15">
      <c r="A40" t="s">
        <v>671</v>
      </c>
      <c r="B40" t="s">
        <v>41</v>
      </c>
      <c r="C40" t="s">
        <v>70</v>
      </c>
      <c r="E40">
        <v>17</v>
      </c>
      <c r="G40" t="s">
        <v>505</v>
      </c>
      <c r="H40" t="s">
        <v>505</v>
      </c>
      <c r="M40" s="5" t="s">
        <v>1281</v>
      </c>
    </row>
    <row r="41" spans="1:15">
      <c r="A41" t="s">
        <v>671</v>
      </c>
      <c r="B41" t="s">
        <v>42</v>
      </c>
      <c r="C41" t="s">
        <v>71</v>
      </c>
      <c r="E41">
        <v>18</v>
      </c>
      <c r="G41" t="s">
        <v>505</v>
      </c>
      <c r="H41" t="s">
        <v>505</v>
      </c>
      <c r="M41" s="5" t="s">
        <v>505</v>
      </c>
    </row>
    <row r="42" spans="1:15">
      <c r="A42" t="s">
        <v>671</v>
      </c>
      <c r="B42" t="s">
        <v>44</v>
      </c>
      <c r="C42" t="s">
        <v>96</v>
      </c>
      <c r="E42">
        <v>19</v>
      </c>
      <c r="G42" t="s">
        <v>505</v>
      </c>
      <c r="H42" t="s">
        <v>505</v>
      </c>
      <c r="M42" s="5" t="s">
        <v>1282</v>
      </c>
    </row>
    <row r="43" spans="1:15">
      <c r="A43" t="s">
        <v>671</v>
      </c>
      <c r="B43" t="s">
        <v>45</v>
      </c>
      <c r="C43" t="s">
        <v>99</v>
      </c>
      <c r="D43">
        <v>1</v>
      </c>
      <c r="E43">
        <v>20</v>
      </c>
      <c r="F43">
        <v>45339</v>
      </c>
      <c r="G43" t="s">
        <v>1217</v>
      </c>
      <c r="H43" t="s">
        <v>1235</v>
      </c>
      <c r="I43">
        <v>27</v>
      </c>
      <c r="M43" t="s">
        <v>1283</v>
      </c>
      <c r="N43">
        <v>9934</v>
      </c>
      <c r="O43">
        <v>5</v>
      </c>
    </row>
    <row r="44" spans="1:15">
      <c r="A44" t="s">
        <v>671</v>
      </c>
      <c r="B44" t="s">
        <v>46</v>
      </c>
      <c r="C44" t="s">
        <v>122</v>
      </c>
      <c r="D44">
        <v>1</v>
      </c>
      <c r="E44">
        <v>21</v>
      </c>
      <c r="G44" t="s">
        <v>505</v>
      </c>
      <c r="H44" t="s">
        <v>505</v>
      </c>
      <c r="M44" s="5" t="s">
        <v>505</v>
      </c>
    </row>
    <row r="45" spans="1:15">
      <c r="A45" t="s">
        <v>671</v>
      </c>
      <c r="B45" t="s">
        <v>48</v>
      </c>
      <c r="C45" t="s">
        <v>103</v>
      </c>
      <c r="E45">
        <v>22</v>
      </c>
      <c r="G45" t="s">
        <v>505</v>
      </c>
      <c r="H45" t="s">
        <v>505</v>
      </c>
      <c r="M45" s="5" t="s">
        <v>1281</v>
      </c>
    </row>
    <row r="46" spans="1:15">
      <c r="A46" t="s">
        <v>671</v>
      </c>
      <c r="B46" t="s">
        <v>49</v>
      </c>
      <c r="C46" t="s">
        <v>104</v>
      </c>
      <c r="D46">
        <v>1</v>
      </c>
      <c r="E46">
        <v>23</v>
      </c>
      <c r="G46" t="s">
        <v>505</v>
      </c>
      <c r="H46" t="s">
        <v>505</v>
      </c>
      <c r="M46" s="5" t="s">
        <v>1284</v>
      </c>
    </row>
    <row r="47" spans="1:15">
      <c r="A47" t="s">
        <v>671</v>
      </c>
      <c r="B47" t="s">
        <v>50</v>
      </c>
      <c r="C47" t="s">
        <v>105</v>
      </c>
      <c r="D47">
        <v>1</v>
      </c>
      <c r="E47">
        <v>24</v>
      </c>
      <c r="G47" t="s">
        <v>505</v>
      </c>
      <c r="H47" t="s">
        <v>505</v>
      </c>
      <c r="M47" s="5" t="s">
        <v>505</v>
      </c>
    </row>
    <row r="48" spans="1:15">
      <c r="A48" t="s">
        <v>671</v>
      </c>
      <c r="B48" t="s">
        <v>51</v>
      </c>
      <c r="C48" t="s">
        <v>123</v>
      </c>
      <c r="D48">
        <v>1</v>
      </c>
      <c r="E48">
        <v>25</v>
      </c>
      <c r="F48">
        <v>44436</v>
      </c>
      <c r="G48" t="s">
        <v>1197</v>
      </c>
      <c r="H48" t="s">
        <v>1218</v>
      </c>
      <c r="I48">
        <v>50</v>
      </c>
      <c r="M48" t="s">
        <v>1285</v>
      </c>
      <c r="N48">
        <v>3640</v>
      </c>
      <c r="O48">
        <v>2</v>
      </c>
    </row>
    <row r="49" spans="1:15">
      <c r="A49" t="s">
        <v>671</v>
      </c>
      <c r="B49" t="s">
        <v>52</v>
      </c>
      <c r="C49" t="s">
        <v>124</v>
      </c>
      <c r="E49">
        <v>26</v>
      </c>
      <c r="G49" t="s">
        <v>505</v>
      </c>
      <c r="H49" t="s">
        <v>505</v>
      </c>
      <c r="M49" s="5" t="s">
        <v>1286</v>
      </c>
    </row>
    <row r="50" spans="1:15">
      <c r="A50" t="s">
        <v>671</v>
      </c>
      <c r="B50" t="s">
        <v>53</v>
      </c>
      <c r="C50" t="s">
        <v>108</v>
      </c>
      <c r="D50">
        <v>1</v>
      </c>
      <c r="E50">
        <v>27</v>
      </c>
      <c r="F50">
        <v>21746</v>
      </c>
      <c r="G50" t="s">
        <v>1198</v>
      </c>
      <c r="H50" t="s">
        <v>1219</v>
      </c>
      <c r="I50">
        <v>483</v>
      </c>
      <c r="M50" t="s">
        <v>1287</v>
      </c>
      <c r="N50">
        <v>25704</v>
      </c>
      <c r="O50">
        <v>1685</v>
      </c>
    </row>
    <row r="51" spans="1:15">
      <c r="A51" t="s">
        <v>671</v>
      </c>
      <c r="B51" t="s">
        <v>55</v>
      </c>
      <c r="C51" t="s">
        <v>137</v>
      </c>
      <c r="E51">
        <v>28</v>
      </c>
      <c r="G51" t="s">
        <v>505</v>
      </c>
      <c r="H51" t="s">
        <v>505</v>
      </c>
      <c r="M51" s="5" t="s">
        <v>1286</v>
      </c>
    </row>
    <row r="52" spans="1:15">
      <c r="A52" t="s">
        <v>671</v>
      </c>
      <c r="B52" t="s">
        <v>56</v>
      </c>
      <c r="C52" t="s">
        <v>138</v>
      </c>
      <c r="E52">
        <v>29</v>
      </c>
      <c r="F52">
        <v>915018</v>
      </c>
      <c r="G52" t="s">
        <v>1220</v>
      </c>
      <c r="H52" t="s">
        <v>1233</v>
      </c>
      <c r="I52">
        <v>16</v>
      </c>
      <c r="M52" t="s">
        <v>1288</v>
      </c>
      <c r="N52">
        <v>75550</v>
      </c>
      <c r="O52">
        <v>4</v>
      </c>
    </row>
    <row r="53" spans="1:15">
      <c r="A53" t="s">
        <v>672</v>
      </c>
      <c r="B53" t="s">
        <v>241</v>
      </c>
      <c r="C53" t="s">
        <v>266</v>
      </c>
      <c r="D53">
        <v>1</v>
      </c>
      <c r="E53">
        <v>30</v>
      </c>
      <c r="F53">
        <v>69955</v>
      </c>
      <c r="G53" t="s">
        <v>1187</v>
      </c>
      <c r="H53" t="s">
        <v>1199</v>
      </c>
      <c r="I53">
        <v>296</v>
      </c>
      <c r="M53" t="s">
        <v>1267</v>
      </c>
      <c r="N53">
        <v>232963</v>
      </c>
      <c r="O53">
        <v>1029</v>
      </c>
    </row>
    <row r="54" spans="1:15">
      <c r="A54" t="s">
        <v>672</v>
      </c>
      <c r="B54" t="s">
        <v>254</v>
      </c>
      <c r="C54" t="s">
        <v>286</v>
      </c>
      <c r="D54">
        <v>1</v>
      </c>
      <c r="E54">
        <v>31</v>
      </c>
      <c r="F54">
        <v>74108</v>
      </c>
      <c r="G54" t="s">
        <v>1200</v>
      </c>
      <c r="H54" t="s">
        <v>999</v>
      </c>
      <c r="I54">
        <v>54</v>
      </c>
      <c r="M54" t="s">
        <v>1268</v>
      </c>
      <c r="N54">
        <v>209076</v>
      </c>
      <c r="O54">
        <v>70</v>
      </c>
    </row>
    <row r="55" spans="1:15">
      <c r="A55" t="s">
        <v>688</v>
      </c>
      <c r="B55" t="s">
        <v>195</v>
      </c>
      <c r="E55">
        <v>32</v>
      </c>
      <c r="F55">
        <v>21068</v>
      </c>
      <c r="G55" s="5" t="s">
        <v>1201</v>
      </c>
      <c r="H55" s="5" t="s">
        <v>1221</v>
      </c>
      <c r="M55" t="s">
        <v>1289</v>
      </c>
      <c r="N55">
        <v>114801</v>
      </c>
      <c r="O55">
        <v>74</v>
      </c>
    </row>
    <row r="56" spans="1:15">
      <c r="A56" t="s">
        <v>688</v>
      </c>
      <c r="B56" t="s">
        <v>198</v>
      </c>
      <c r="C56" t="s">
        <v>1368</v>
      </c>
      <c r="D56">
        <v>1</v>
      </c>
      <c r="E56">
        <v>33</v>
      </c>
      <c r="G56" t="s">
        <v>505</v>
      </c>
      <c r="H56" t="s">
        <v>505</v>
      </c>
      <c r="M56" t="s">
        <v>1290</v>
      </c>
      <c r="N56">
        <v>9662</v>
      </c>
      <c r="O56">
        <v>30</v>
      </c>
    </row>
    <row r="57" spans="1:15">
      <c r="A57" t="s">
        <v>688</v>
      </c>
      <c r="B57" t="s">
        <v>199</v>
      </c>
      <c r="D57">
        <v>1</v>
      </c>
      <c r="E57">
        <v>34</v>
      </c>
      <c r="F57">
        <v>31120</v>
      </c>
      <c r="G57" t="s">
        <v>1202</v>
      </c>
      <c r="H57" t="s">
        <v>1222</v>
      </c>
      <c r="I57">
        <v>8</v>
      </c>
      <c r="M57" t="s">
        <v>1291</v>
      </c>
      <c r="N57">
        <v>58347</v>
      </c>
      <c r="O57">
        <v>33</v>
      </c>
    </row>
    <row r="58" spans="1:15">
      <c r="A58" t="s">
        <v>688</v>
      </c>
      <c r="B58" t="s">
        <v>200</v>
      </c>
      <c r="D58">
        <v>1</v>
      </c>
      <c r="E58">
        <v>35</v>
      </c>
      <c r="F58">
        <v>25037</v>
      </c>
      <c r="G58" t="s">
        <v>1188</v>
      </c>
      <c r="H58" t="s">
        <v>1203</v>
      </c>
      <c r="I58">
        <v>152</v>
      </c>
      <c r="M58" t="s">
        <v>1292</v>
      </c>
      <c r="N58">
        <v>87815</v>
      </c>
      <c r="O58">
        <v>2</v>
      </c>
    </row>
    <row r="59" spans="1:15">
      <c r="A59" t="s">
        <v>688</v>
      </c>
      <c r="B59" t="s">
        <v>201</v>
      </c>
      <c r="D59">
        <v>1</v>
      </c>
      <c r="E59">
        <v>36</v>
      </c>
      <c r="F59" s="5" t="s">
        <v>1204</v>
      </c>
      <c r="G59" s="5"/>
      <c r="H59" s="5"/>
      <c r="I59" s="5"/>
      <c r="M59" s="5" t="s">
        <v>1293</v>
      </c>
    </row>
    <row r="60" spans="1:15">
      <c r="A60" t="s">
        <v>688</v>
      </c>
      <c r="B60" t="s">
        <v>202</v>
      </c>
      <c r="D60">
        <v>1</v>
      </c>
      <c r="E60">
        <v>37</v>
      </c>
      <c r="F60">
        <v>20317</v>
      </c>
      <c r="G60" s="5" t="s">
        <v>1223</v>
      </c>
      <c r="H60" s="5" t="s">
        <v>1236</v>
      </c>
      <c r="M60" s="5" t="s">
        <v>1286</v>
      </c>
    </row>
    <row r="61" spans="1:15">
      <c r="A61" t="s">
        <v>688</v>
      </c>
      <c r="B61" t="s">
        <v>203</v>
      </c>
      <c r="E61">
        <v>38</v>
      </c>
      <c r="F61">
        <v>39200</v>
      </c>
      <c r="G61" t="s">
        <v>1196</v>
      </c>
      <c r="H61" t="s">
        <v>1205</v>
      </c>
      <c r="I61">
        <v>29</v>
      </c>
      <c r="M61" t="s">
        <v>1294</v>
      </c>
      <c r="N61">
        <v>46194</v>
      </c>
      <c r="O61">
        <v>67</v>
      </c>
    </row>
    <row r="62" spans="1:15">
      <c r="A62" t="s">
        <v>688</v>
      </c>
      <c r="B62" t="s">
        <v>204</v>
      </c>
      <c r="D62">
        <v>1</v>
      </c>
      <c r="E62">
        <v>39</v>
      </c>
      <c r="F62">
        <v>22608</v>
      </c>
      <c r="G62" t="s">
        <v>1189</v>
      </c>
      <c r="H62" t="s">
        <v>1206</v>
      </c>
      <c r="I62">
        <v>951</v>
      </c>
      <c r="M62" t="s">
        <v>1295</v>
      </c>
      <c r="N62">
        <v>26544</v>
      </c>
      <c r="O62">
        <v>5</v>
      </c>
    </row>
    <row r="63" spans="1:15">
      <c r="A63" t="s">
        <v>688</v>
      </c>
      <c r="B63" t="s">
        <v>205</v>
      </c>
      <c r="D63">
        <v>1</v>
      </c>
      <c r="E63">
        <v>40</v>
      </c>
      <c r="F63">
        <v>23354</v>
      </c>
      <c r="G63" s="5" t="s">
        <v>1224</v>
      </c>
      <c r="H63" s="5" t="s">
        <v>1237</v>
      </c>
      <c r="M63" s="5" t="s">
        <v>1296</v>
      </c>
    </row>
    <row r="64" spans="1:15">
      <c r="A64" t="s">
        <v>691</v>
      </c>
      <c r="B64" s="5" t="s">
        <v>375</v>
      </c>
      <c r="C64" t="s">
        <v>639</v>
      </c>
      <c r="D64">
        <v>1</v>
      </c>
    </row>
    <row r="65" spans="1:17">
      <c r="A65" t="s">
        <v>691</v>
      </c>
      <c r="B65" t="s">
        <v>377</v>
      </c>
      <c r="C65" t="s">
        <v>620</v>
      </c>
      <c r="D65">
        <v>1</v>
      </c>
      <c r="E65">
        <v>41</v>
      </c>
      <c r="F65">
        <v>23874</v>
      </c>
      <c r="G65" t="s">
        <v>1190</v>
      </c>
      <c r="H65" t="s">
        <v>1207</v>
      </c>
      <c r="I65">
        <v>2</v>
      </c>
      <c r="M65" t="s">
        <v>1297</v>
      </c>
      <c r="N65">
        <v>22794</v>
      </c>
      <c r="O65">
        <v>12</v>
      </c>
    </row>
    <row r="66" spans="1:17">
      <c r="A66" t="s">
        <v>691</v>
      </c>
      <c r="B66" s="5" t="s">
        <v>378</v>
      </c>
      <c r="C66" t="s">
        <v>632</v>
      </c>
      <c r="D66">
        <v>1</v>
      </c>
    </row>
    <row r="67" spans="1:17">
      <c r="A67" t="s">
        <v>691</v>
      </c>
      <c r="B67" t="s">
        <v>379</v>
      </c>
      <c r="C67" t="s">
        <v>621</v>
      </c>
      <c r="D67">
        <v>1</v>
      </c>
      <c r="E67">
        <v>42</v>
      </c>
      <c r="F67">
        <v>53801</v>
      </c>
      <c r="G67" t="s">
        <v>1191</v>
      </c>
      <c r="H67" t="s">
        <v>1208</v>
      </c>
      <c r="I67">
        <v>307</v>
      </c>
      <c r="M67" t="s">
        <v>1269</v>
      </c>
      <c r="N67">
        <v>112514</v>
      </c>
      <c r="O67">
        <v>506</v>
      </c>
    </row>
    <row r="68" spans="1:17">
      <c r="A68" t="s">
        <v>691</v>
      </c>
      <c r="B68" t="s">
        <v>380</v>
      </c>
      <c r="C68" t="s">
        <v>387</v>
      </c>
      <c r="D68">
        <v>1</v>
      </c>
      <c r="E68">
        <v>43</v>
      </c>
      <c r="F68">
        <v>53801</v>
      </c>
      <c r="G68" t="s">
        <v>1192</v>
      </c>
      <c r="H68" t="s">
        <v>1191</v>
      </c>
      <c r="I68">
        <v>307</v>
      </c>
      <c r="M68" t="s">
        <v>1270</v>
      </c>
      <c r="N68">
        <v>112514</v>
      </c>
      <c r="O68">
        <v>506</v>
      </c>
    </row>
    <row r="69" spans="1:17">
      <c r="A69" t="s">
        <v>691</v>
      </c>
      <c r="B69" s="5" t="s">
        <v>381</v>
      </c>
      <c r="C69" t="s">
        <v>630</v>
      </c>
    </row>
    <row r="70" spans="1:17">
      <c r="A70" t="s">
        <v>691</v>
      </c>
      <c r="B70" t="s">
        <v>382</v>
      </c>
      <c r="C70" t="s">
        <v>390</v>
      </c>
      <c r="D70">
        <v>1</v>
      </c>
      <c r="E70">
        <v>44</v>
      </c>
      <c r="F70">
        <v>57946</v>
      </c>
      <c r="G70" t="s">
        <v>721</v>
      </c>
      <c r="H70" t="s">
        <v>1209</v>
      </c>
      <c r="I70">
        <v>315</v>
      </c>
      <c r="M70" t="s">
        <v>1271</v>
      </c>
      <c r="N70">
        <v>124408</v>
      </c>
      <c r="O70">
        <v>537</v>
      </c>
    </row>
    <row r="71" spans="1:17">
      <c r="A71" t="s">
        <v>690</v>
      </c>
      <c r="B71" t="s">
        <v>358</v>
      </c>
      <c r="E71">
        <v>45</v>
      </c>
      <c r="F71">
        <v>38144</v>
      </c>
      <c r="G71" t="s">
        <v>1210</v>
      </c>
      <c r="H71" t="s">
        <v>1225</v>
      </c>
      <c r="I71">
        <v>48</v>
      </c>
      <c r="M71" s="3" t="s">
        <v>1259</v>
      </c>
      <c r="N71">
        <v>21209</v>
      </c>
      <c r="O71">
        <v>50</v>
      </c>
      <c r="P71">
        <v>2</v>
      </c>
      <c r="Q71">
        <v>177</v>
      </c>
    </row>
    <row r="72" spans="1:17">
      <c r="A72" t="s">
        <v>690</v>
      </c>
      <c r="B72" s="6" t="s">
        <v>354</v>
      </c>
      <c r="D72">
        <v>1</v>
      </c>
      <c r="E72">
        <v>46</v>
      </c>
      <c r="F72">
        <v>44745</v>
      </c>
      <c r="G72" t="s">
        <v>1211</v>
      </c>
      <c r="H72" t="s">
        <v>1226</v>
      </c>
      <c r="I72">
        <v>38</v>
      </c>
      <c r="M72" t="s">
        <v>1298</v>
      </c>
      <c r="N72">
        <v>32949</v>
      </c>
      <c r="O72">
        <v>1640</v>
      </c>
    </row>
    <row r="73" spans="1:17">
      <c r="A73" t="s">
        <v>690</v>
      </c>
      <c r="B73" t="s">
        <v>363</v>
      </c>
      <c r="D73">
        <v>1</v>
      </c>
      <c r="E73">
        <v>47</v>
      </c>
      <c r="F73">
        <v>17809</v>
      </c>
      <c r="G73" t="s">
        <v>1193</v>
      </c>
      <c r="H73" t="s">
        <v>1212</v>
      </c>
      <c r="I73">
        <v>1485</v>
      </c>
      <c r="M73" t="s">
        <v>1299</v>
      </c>
      <c r="N73">
        <v>42666</v>
      </c>
      <c r="O73">
        <v>30</v>
      </c>
    </row>
    <row r="74" spans="1:17">
      <c r="A74" t="s">
        <v>690</v>
      </c>
      <c r="B74" t="s">
        <v>355</v>
      </c>
      <c r="D74">
        <v>1</v>
      </c>
      <c r="E74">
        <v>48</v>
      </c>
      <c r="F74">
        <v>57051</v>
      </c>
      <c r="G74" t="s">
        <v>1213</v>
      </c>
      <c r="H74" t="s">
        <v>1227</v>
      </c>
      <c r="I74">
        <v>69</v>
      </c>
      <c r="M74" s="5" t="s">
        <v>1272</v>
      </c>
      <c r="N74" s="5"/>
      <c r="O74" s="5"/>
    </row>
    <row r="75" spans="1:17">
      <c r="A75" t="s">
        <v>690</v>
      </c>
      <c r="B75" t="s">
        <v>356</v>
      </c>
      <c r="D75">
        <v>1</v>
      </c>
      <c r="E75">
        <v>49</v>
      </c>
      <c r="G75" t="s">
        <v>505</v>
      </c>
      <c r="H75" t="s">
        <v>505</v>
      </c>
      <c r="M75" s="5" t="s">
        <v>505</v>
      </c>
    </row>
    <row r="76" spans="1:17">
      <c r="A76" t="s">
        <v>690</v>
      </c>
      <c r="B76" t="s">
        <v>357</v>
      </c>
      <c r="D76">
        <v>1</v>
      </c>
      <c r="E76">
        <v>50</v>
      </c>
      <c r="F76">
        <v>47738</v>
      </c>
      <c r="G76" t="s">
        <v>1214</v>
      </c>
      <c r="H76" t="s">
        <v>1228</v>
      </c>
      <c r="I76">
        <v>88</v>
      </c>
      <c r="M76" s="5" t="s">
        <v>1273</v>
      </c>
      <c r="N76">
        <v>395</v>
      </c>
    </row>
    <row r="77" spans="1:17">
      <c r="A77" t="s">
        <v>690</v>
      </c>
      <c r="B77" s="5" t="s">
        <v>852</v>
      </c>
      <c r="D77">
        <v>1</v>
      </c>
    </row>
    <row r="78" spans="1:17">
      <c r="A78" t="s">
        <v>690</v>
      </c>
      <c r="B78" t="s">
        <v>359</v>
      </c>
      <c r="D78">
        <v>1</v>
      </c>
      <c r="E78">
        <v>51</v>
      </c>
      <c r="G78" t="s">
        <v>505</v>
      </c>
      <c r="H78" t="s">
        <v>505</v>
      </c>
      <c r="M78" s="5" t="s">
        <v>505</v>
      </c>
    </row>
    <row r="79" spans="1:17">
      <c r="A79" t="s">
        <v>690</v>
      </c>
      <c r="B79" t="s">
        <v>360</v>
      </c>
      <c r="E79">
        <v>52</v>
      </c>
      <c r="G79" t="s">
        <v>505</v>
      </c>
      <c r="H79" t="s">
        <v>505</v>
      </c>
      <c r="M79" s="5" t="s">
        <v>505</v>
      </c>
    </row>
    <row r="80" spans="1:17">
      <c r="A80" t="s">
        <v>690</v>
      </c>
      <c r="B80" t="s">
        <v>361</v>
      </c>
      <c r="D80">
        <v>1</v>
      </c>
      <c r="E80">
        <v>53</v>
      </c>
      <c r="F80">
        <v>17209</v>
      </c>
      <c r="G80" t="s">
        <v>1229</v>
      </c>
      <c r="H80" t="s">
        <v>1238</v>
      </c>
      <c r="I80">
        <v>2646</v>
      </c>
      <c r="M80" t="s">
        <v>1300</v>
      </c>
      <c r="N80">
        <v>86032</v>
      </c>
      <c r="O80">
        <v>4194</v>
      </c>
    </row>
    <row r="81" spans="1:15">
      <c r="A81" t="s">
        <v>690</v>
      </c>
      <c r="B81" t="s">
        <v>362</v>
      </c>
      <c r="D81">
        <v>1</v>
      </c>
      <c r="E81">
        <v>54</v>
      </c>
      <c r="G81" t="s">
        <v>505</v>
      </c>
      <c r="M81" s="5" t="s">
        <v>505</v>
      </c>
    </row>
    <row r="82" spans="1:15">
      <c r="A82" t="s">
        <v>701</v>
      </c>
      <c r="B82" t="s">
        <v>424</v>
      </c>
      <c r="D82">
        <v>1</v>
      </c>
      <c r="E82">
        <v>55</v>
      </c>
      <c r="F82">
        <v>25539</v>
      </c>
      <c r="G82" t="s">
        <v>1194</v>
      </c>
      <c r="H82" t="s">
        <v>1215</v>
      </c>
      <c r="I82">
        <v>4</v>
      </c>
      <c r="M82" t="s">
        <v>427</v>
      </c>
      <c r="N82">
        <v>6336</v>
      </c>
      <c r="O82">
        <v>2</v>
      </c>
    </row>
    <row r="83" spans="1:15">
      <c r="A83" t="s">
        <v>689</v>
      </c>
      <c r="B83" s="6" t="s">
        <v>983</v>
      </c>
      <c r="D83">
        <v>1</v>
      </c>
      <c r="E83">
        <v>56</v>
      </c>
      <c r="F83">
        <v>14996</v>
      </c>
      <c r="G83" s="5" t="s">
        <v>1230</v>
      </c>
      <c r="H83" s="5" t="s">
        <v>1239</v>
      </c>
      <c r="M83" s="5" t="s">
        <v>1301</v>
      </c>
    </row>
    <row r="84" spans="1:15">
      <c r="A84" t="s">
        <v>689</v>
      </c>
      <c r="B84" t="s">
        <v>984</v>
      </c>
      <c r="E84">
        <v>57</v>
      </c>
      <c r="F84">
        <v>41684</v>
      </c>
      <c r="G84" s="5" t="s">
        <v>1231</v>
      </c>
      <c r="H84" s="5" t="s">
        <v>1240</v>
      </c>
      <c r="M84" s="5" t="s">
        <v>1282</v>
      </c>
    </row>
    <row r="85" spans="1:15">
      <c r="A85" t="s">
        <v>689</v>
      </c>
      <c r="B85" t="s">
        <v>985</v>
      </c>
      <c r="D85">
        <v>1</v>
      </c>
      <c r="E85">
        <v>58</v>
      </c>
      <c r="F85">
        <v>53680</v>
      </c>
      <c r="G85" s="5" t="s">
        <v>1232</v>
      </c>
      <c r="H85" s="5" t="s">
        <v>1241</v>
      </c>
      <c r="M85" s="5" t="s">
        <v>505</v>
      </c>
    </row>
    <row r="86" spans="1:15" ht="16">
      <c r="A86" t="s">
        <v>689</v>
      </c>
      <c r="B86" t="s">
        <v>986</v>
      </c>
      <c r="D86">
        <v>1</v>
      </c>
      <c r="E86">
        <v>59</v>
      </c>
      <c r="F86" s="13">
        <v>70059</v>
      </c>
      <c r="G86" t="s">
        <v>1195</v>
      </c>
      <c r="H86" t="s">
        <v>1216</v>
      </c>
      <c r="I86">
        <v>60</v>
      </c>
      <c r="M86" t="s">
        <v>1274</v>
      </c>
      <c r="N86">
        <v>79556</v>
      </c>
      <c r="O86">
        <v>100</v>
      </c>
    </row>
    <row r="87" spans="1:15" ht="16">
      <c r="A87" t="s">
        <v>710</v>
      </c>
      <c r="B87" t="s">
        <v>396</v>
      </c>
      <c r="F87" s="13"/>
    </row>
    <row r="88" spans="1:15">
      <c r="A88" t="s">
        <v>710</v>
      </c>
      <c r="B88" t="s">
        <v>398</v>
      </c>
      <c r="D88">
        <v>1</v>
      </c>
    </row>
    <row r="89" spans="1:15">
      <c r="A89" t="s">
        <v>1178</v>
      </c>
      <c r="D89">
        <f>SUM(D22:D88)</f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Kali</vt:lpstr>
      <vt:lpstr>RC2-no-source</vt:lpstr>
      <vt:lpstr>php</vt:lpstr>
      <vt:lpstr>libtiff</vt:lpstr>
      <vt:lpstr>Sheet3</vt:lpstr>
      <vt:lpstr>RC2-correct</vt:lpstr>
      <vt:lpstr>RC2-near-correct</vt:lpstr>
      <vt:lpstr>Prophet</vt:lpstr>
      <vt:lpstr>Prophet-new</vt:lpstr>
      <vt:lpstr>ICSE result</vt:lpstr>
      <vt:lpstr>Sheet2</vt:lpstr>
      <vt:lpstr>lighttpd</vt:lpstr>
      <vt:lpstr>GMP</vt:lpstr>
      <vt:lpstr>gzip</vt:lpstr>
      <vt:lpstr>Python</vt:lpstr>
      <vt:lpstr>SPR-final</vt:lpstr>
      <vt:lpstr>wireshark</vt:lpstr>
      <vt:lpstr>fbc</vt:lpstr>
      <vt:lpstr>Valgrind</vt:lpstr>
      <vt:lpstr>Sheet1</vt:lpstr>
      <vt:lpstr>Sheet5</vt:lpstr>
      <vt:lpstr>Sheet4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Long</dc:creator>
  <cp:lastModifiedBy>Fan Long</cp:lastModifiedBy>
  <dcterms:created xsi:type="dcterms:W3CDTF">2014-07-27T00:54:56Z</dcterms:created>
  <dcterms:modified xsi:type="dcterms:W3CDTF">2016-02-29T07:52:49Z</dcterms:modified>
</cp:coreProperties>
</file>