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dhi\Documents\NCL\NCL Grant Call\1.Grant Call Docs\Revised NCL Grant Call Docs 2021_after Transfer to CSA\1.Pre-award\"/>
    </mc:Choice>
  </mc:AlternateContent>
  <bookViews>
    <workbookView xWindow="0" yWindow="0" windowWidth="19200" windowHeight="6470" firstSheet="1" activeTab="4"/>
  </bookViews>
  <sheets>
    <sheet name="Budget" sheetId="13" r:id="rId1"/>
    <sheet name="Objectives_Deliverables" sheetId="14" r:id="rId2"/>
    <sheet name="Performance Indicators" sheetId="15" r:id="rId3"/>
    <sheet name="Gantt Chart - Instruction" sheetId="10" r:id="rId4"/>
    <sheet name="Gantt Chart" sheetId="12" r:id="rId5"/>
  </sheets>
  <calcPr calcId="162913"/>
</workbook>
</file>

<file path=xl/calcChain.xml><?xml version="1.0" encoding="utf-8"?>
<calcChain xmlns="http://schemas.openxmlformats.org/spreadsheetml/2006/main">
  <c r="F43" i="15" l="1"/>
  <c r="F42" i="15"/>
  <c r="F41" i="15"/>
  <c r="F40" i="15"/>
  <c r="F37" i="15"/>
  <c r="F36" i="15"/>
  <c r="F35" i="15"/>
  <c r="F34" i="15"/>
  <c r="F29" i="15"/>
  <c r="F28" i="15"/>
  <c r="F27" i="15"/>
  <c r="F26" i="15"/>
  <c r="F25" i="15"/>
  <c r="F24" i="15"/>
  <c r="F23" i="15"/>
  <c r="F22" i="15"/>
  <c r="F21" i="15"/>
  <c r="F20" i="15"/>
  <c r="F19" i="15"/>
  <c r="F16" i="15"/>
  <c r="F15" i="15"/>
  <c r="F14" i="15"/>
  <c r="F13" i="15"/>
  <c r="F12" i="15"/>
  <c r="F11" i="15"/>
  <c r="F10" i="15"/>
  <c r="D22" i="13"/>
  <c r="G22" i="13"/>
  <c r="D23" i="13"/>
  <c r="G23" i="13"/>
  <c r="D24" i="13"/>
  <c r="G24" i="13"/>
  <c r="D25" i="13"/>
  <c r="G25" i="13"/>
  <c r="D26" i="13"/>
  <c r="G26" i="13"/>
  <c r="G27" i="13"/>
  <c r="D32" i="13"/>
  <c r="G32" i="13"/>
  <c r="D33" i="13"/>
  <c r="G33" i="13"/>
  <c r="D34" i="13"/>
  <c r="G34" i="13"/>
  <c r="G35" i="13"/>
  <c r="D40" i="13"/>
  <c r="G40" i="13"/>
  <c r="D41" i="13"/>
  <c r="G41" i="13"/>
  <c r="D42" i="13"/>
  <c r="G42" i="13"/>
  <c r="G43" i="13"/>
  <c r="D48" i="13"/>
  <c r="G48" i="13"/>
  <c r="D49" i="13"/>
  <c r="G49" i="13"/>
  <c r="D50" i="13"/>
  <c r="G50" i="13"/>
  <c r="G51" i="13"/>
  <c r="G14" i="13"/>
  <c r="P27" i="13"/>
  <c r="P35" i="13"/>
  <c r="P43" i="13"/>
  <c r="P51" i="13"/>
  <c r="H14" i="13"/>
  <c r="G15" i="13"/>
  <c r="H15" i="13"/>
  <c r="G17" i="13"/>
  <c r="H17" i="13"/>
  <c r="S11" i="12"/>
  <c r="P11" i="12"/>
  <c r="AE29" i="12"/>
  <c r="AD29" i="12"/>
  <c r="AC29" i="12"/>
  <c r="AB29" i="12"/>
  <c r="AE28" i="12"/>
  <c r="AD28" i="12"/>
  <c r="AC28" i="12"/>
  <c r="AB28" i="12"/>
  <c r="AE27" i="12"/>
  <c r="AD27" i="12"/>
  <c r="AC27" i="12"/>
  <c r="AB27" i="12"/>
  <c r="AE26" i="12"/>
  <c r="AD26" i="12"/>
  <c r="AC26" i="12"/>
  <c r="AB26" i="12"/>
  <c r="AE25" i="12"/>
  <c r="AD25" i="12"/>
  <c r="AC25" i="12"/>
  <c r="AB25" i="12"/>
  <c r="AE24" i="12"/>
  <c r="AD24" i="12"/>
  <c r="AC24" i="12"/>
  <c r="AB24" i="12"/>
  <c r="AE23" i="12"/>
  <c r="AD23" i="12"/>
  <c r="AC23" i="12"/>
  <c r="AB23" i="12"/>
  <c r="AE21" i="12"/>
  <c r="AD21" i="12"/>
  <c r="AC21" i="12"/>
  <c r="AB21" i="12"/>
  <c r="AE22" i="12"/>
  <c r="AD22" i="12"/>
  <c r="AC22" i="12"/>
  <c r="AB22" i="12"/>
  <c r="AE20" i="12"/>
  <c r="AD20" i="12"/>
  <c r="AC20" i="12"/>
  <c r="AB20" i="12"/>
  <c r="AE19" i="12"/>
  <c r="AD19" i="12"/>
  <c r="AC19" i="12"/>
  <c r="AB19" i="12"/>
  <c r="AE18" i="12"/>
  <c r="AD18" i="12"/>
  <c r="AC18" i="12"/>
  <c r="AB18" i="12"/>
  <c r="AE17" i="12"/>
  <c r="AD17" i="12"/>
  <c r="AC17" i="12"/>
  <c r="AB17" i="12"/>
  <c r="AE16" i="12"/>
  <c r="AD16" i="12"/>
  <c r="AC16" i="12"/>
  <c r="AB16" i="12"/>
  <c r="AE15" i="12"/>
  <c r="AD15" i="12"/>
  <c r="AC15" i="12"/>
  <c r="AB15" i="12"/>
  <c r="AE14" i="12"/>
  <c r="AD14" i="12"/>
  <c r="AC14" i="12"/>
  <c r="AB14" i="12"/>
  <c r="AE13" i="12"/>
  <c r="AD13" i="12"/>
  <c r="AC13" i="12"/>
  <c r="AB13" i="12"/>
  <c r="AE12" i="12"/>
  <c r="AD12" i="12"/>
  <c r="AC12" i="12"/>
  <c r="AB12" i="12"/>
  <c r="AE11" i="12"/>
  <c r="AD11" i="12"/>
  <c r="AC11" i="12"/>
  <c r="AB11" i="12"/>
  <c r="R11" i="12"/>
  <c r="X11" i="12"/>
  <c r="Z12" i="12"/>
  <c r="AA12" i="12"/>
  <c r="AA11" i="12"/>
  <c r="Q11" i="12"/>
  <c r="Z11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Y12" i="12"/>
  <c r="X12" i="12"/>
  <c r="W12" i="12"/>
  <c r="V12" i="12"/>
  <c r="U12" i="12"/>
  <c r="T12" i="12"/>
  <c r="S12" i="12"/>
  <c r="R12" i="12"/>
  <c r="Q12" i="12"/>
  <c r="P12" i="12"/>
  <c r="O12" i="12"/>
  <c r="Y11" i="12"/>
  <c r="W11" i="12"/>
  <c r="V11" i="12"/>
  <c r="U11" i="12"/>
  <c r="T11" i="12"/>
  <c r="O11" i="12"/>
</calcChain>
</file>

<file path=xl/comments1.xml><?xml version="1.0" encoding="utf-8"?>
<comments xmlns="http://schemas.openxmlformats.org/spreadsheetml/2006/main">
  <authors>
    <author>tc={22DBA65C-28EA-4D2D-8DC3-5C386BDC7846}</author>
  </authors>
  <commentList>
    <comment ref="A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to change the period</t>
        </r>
      </text>
    </comment>
  </commentList>
</comments>
</file>

<file path=xl/sharedStrings.xml><?xml version="1.0" encoding="utf-8"?>
<sst xmlns="http://schemas.openxmlformats.org/spreadsheetml/2006/main" count="240" uniqueCount="176">
  <si>
    <t>EOM</t>
  </si>
  <si>
    <t>Year 1</t>
  </si>
  <si>
    <t>Year 2</t>
  </si>
  <si>
    <t xml:space="preserve">Year 1 </t>
  </si>
  <si>
    <t>EQUIPMENT</t>
  </si>
  <si>
    <t>OOE</t>
  </si>
  <si>
    <t>Clarification from PI</t>
  </si>
  <si>
    <t>Amount Approved</t>
  </si>
  <si>
    <t>Item No.</t>
  </si>
  <si>
    <t>EOM01</t>
  </si>
  <si>
    <t>EOM02</t>
  </si>
  <si>
    <t>EOM03</t>
  </si>
  <si>
    <t>EOM04</t>
  </si>
  <si>
    <t>EOM05</t>
  </si>
  <si>
    <t>EQP01</t>
  </si>
  <si>
    <t>EQP02</t>
  </si>
  <si>
    <t>EQP03</t>
  </si>
  <si>
    <t>OOE01</t>
  </si>
  <si>
    <t>OOE02</t>
  </si>
  <si>
    <t>OOE03</t>
  </si>
  <si>
    <t>EQUIPMENT (Line Items)</t>
  </si>
  <si>
    <t>OOE (Line Items)</t>
  </si>
  <si>
    <t>Please provide detailed descriptions of this item to be purchased.</t>
  </si>
  <si>
    <t>Please provide reasons to justify and support the need to purchase this item.</t>
  </si>
  <si>
    <t>Please provide reasons to justify and support the need to recruit this manpower.</t>
  </si>
  <si>
    <t>Please provide detailed descriptions on the role of this manpower.</t>
  </si>
  <si>
    <t>Total Cost</t>
  </si>
  <si>
    <t>Total Units</t>
  </si>
  <si>
    <t>Total Cost for EOM</t>
  </si>
  <si>
    <t>Total Cost for Equipment</t>
  </si>
  <si>
    <t>Total Cost for OOE</t>
  </si>
  <si>
    <t>[Please input 'Name of Lead PI']</t>
  </si>
  <si>
    <t>Breakdown by No. of Man-months</t>
  </si>
  <si>
    <t>Total Man-months</t>
  </si>
  <si>
    <t>[Please indicate: '1st Submission' or '2nd Submission' or '3rd Submission' or '4th Submission' …]</t>
  </si>
  <si>
    <t>If yes, please justify the need to purchase such similar Equipment.</t>
  </si>
  <si>
    <t>Submitted and Declared by:</t>
  </si>
  <si>
    <t>PROPOSED BY LEAD PI</t>
  </si>
  <si>
    <t>SUMMARY OF BUDGET REQUEST</t>
  </si>
  <si>
    <t>Cost per unit
(For every Item No., please round-off to the nearest $10)</t>
  </si>
  <si>
    <t>Please indicate if this is an existing (E) or new (N) staff.</t>
  </si>
  <si>
    <t>Please indicate if this personnel is Local (L) or Foreign (F).</t>
  </si>
  <si>
    <t>Is this Equipment currently available in my organization? [Y/N?]</t>
  </si>
  <si>
    <t>e.g. Research Fellow No. 1 (University Name)</t>
  </si>
  <si>
    <t>e.g. Research Fellow No. 2 (University Name)</t>
  </si>
  <si>
    <t>Total Direct Cost</t>
  </si>
  <si>
    <t>Form 2: Objectives and Deliverables</t>
  </si>
  <si>
    <t>Form 3: Performance Indicators</t>
  </si>
  <si>
    <t>Form 4: Gantt Chart</t>
  </si>
  <si>
    <t>For each deliverable, please state the success criteria that are feasible to demonstrate and evaluate during the review.</t>
  </si>
  <si>
    <t>Review Period</t>
  </si>
  <si>
    <t>Work Packages</t>
  </si>
  <si>
    <t>Project Objectives</t>
  </si>
  <si>
    <t>Deliverables</t>
  </si>
  <si>
    <t>Success Criteria</t>
  </si>
  <si>
    <t xml:space="preserve">Sub-project 1: </t>
  </si>
  <si>
    <t>Sub-project 2:</t>
  </si>
  <si>
    <t xml:space="preserve">Sub-project 3: </t>
  </si>
  <si>
    <t>Project Completion</t>
  </si>
  <si>
    <t>Please fill in the target figures for the following performance indicators. If an indicator is not applicable to your project, please indicate 0 and do not delete the row.</t>
  </si>
  <si>
    <t>You may add rows for other relevant performance indicators of your project if any.</t>
  </si>
  <si>
    <t xml:space="preserve"> Capability Indicators</t>
  </si>
  <si>
    <t>A</t>
  </si>
  <si>
    <t>Total</t>
  </si>
  <si>
    <t>Master's research students trained</t>
  </si>
  <si>
    <t>PhD students trained</t>
  </si>
  <si>
    <t>Total number of Researchers, Scientists and Engineers (RSE) involved in project</t>
  </si>
  <si>
    <t>Master's research and PhD students trained and spun out to local industry as RSEs</t>
  </si>
  <si>
    <t>Research staff spun out to local industry as RSEs</t>
  </si>
  <si>
    <t>Post-doctoral (within 3 years of the PhD award) researchers hired</t>
  </si>
  <si>
    <t>Final Year Project (FYP) students trained</t>
  </si>
  <si>
    <t>B</t>
  </si>
  <si>
    <t>Developing long term R&amp;D capability</t>
  </si>
  <si>
    <t>Joint programs/projects with prestigious international research organisations</t>
  </si>
  <si>
    <t>Joint programs/projects with local universities</t>
  </si>
  <si>
    <t>Invention disclosures</t>
  </si>
  <si>
    <t>Patents filed</t>
  </si>
  <si>
    <t>Patents granted</t>
  </si>
  <si>
    <t>Patents commercialised</t>
  </si>
  <si>
    <t>Papers published in international journals</t>
  </si>
  <si>
    <t>Presentations at international conferences</t>
  </si>
  <si>
    <t>External awards for research at international level</t>
  </si>
  <si>
    <t xml:space="preserve"> Industry Relevance Indicators</t>
  </si>
  <si>
    <t>R&amp;D collaboration</t>
  </si>
  <si>
    <t>No. of R&amp;D projects with industry cash funding</t>
  </si>
  <si>
    <t>Industry dollars received to fund R&amp;D projects (S$)</t>
  </si>
  <si>
    <t>Outcomes</t>
  </si>
  <si>
    <t>Revenue from royalties and licensing agreements (S$)</t>
  </si>
  <si>
    <t>Spin-off companies registered</t>
  </si>
  <si>
    <t>New products or processes commercialised</t>
  </si>
  <si>
    <t>Sales from new products commercialised (S$)</t>
  </si>
  <si>
    <t>Task</t>
  </si>
  <si>
    <t>Start Date</t>
  </si>
  <si>
    <t>End Date</t>
  </si>
  <si>
    <t>Duration (Months)</t>
  </si>
  <si>
    <t>Q1</t>
  </si>
  <si>
    <t>Q2</t>
  </si>
  <si>
    <t>Q3</t>
  </si>
  <si>
    <t>Q4</t>
  </si>
  <si>
    <t>Task 1:</t>
  </si>
  <si>
    <t>Sub Task</t>
  </si>
  <si>
    <t>Task 2:</t>
  </si>
  <si>
    <t>Task 3</t>
  </si>
  <si>
    <t>Instructions for Using the Gantt Chart Template</t>
  </si>
  <si>
    <r>
      <rPr>
        <b/>
        <sz val="10"/>
        <color theme="0" tint="-4.9989318521683403E-2"/>
        <rFont val="Arial"/>
        <family val="2"/>
      </rPr>
      <t xml:space="preserve">To use this table, input your information on the </t>
    </r>
    <r>
      <rPr>
        <b/>
        <sz val="10"/>
        <color theme="0" tint="-0.34998626667073579"/>
        <rFont val="Arial"/>
        <family val="2"/>
      </rPr>
      <t>Highlighted</t>
    </r>
    <r>
      <rPr>
        <b/>
        <sz val="10"/>
        <color theme="0" tint="-4.9989318521683403E-2"/>
        <rFont val="Arial"/>
        <family val="2"/>
      </rPr>
      <t xml:space="preserve"> cells. Calculations will be done up automatically. and colors will be filled in to cells under </t>
    </r>
    <r>
      <rPr>
        <b/>
        <sz val="10"/>
        <color theme="2" tint="-0.249977111117893"/>
        <rFont val="Arial"/>
        <family val="2"/>
      </rPr>
      <t>Years</t>
    </r>
    <r>
      <rPr>
        <b/>
        <sz val="10"/>
        <color theme="0" tint="-4.9989318521683403E-2"/>
        <rFont val="Arial"/>
        <family val="2"/>
      </rPr>
      <t xml:space="preserve"> on your right.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rgb="FFFFFF99"/>
        <rFont val="Arial"/>
        <family val="2"/>
      </rPr>
      <t xml:space="preserve">Examples have been done up for your reference. </t>
    </r>
    <r>
      <rPr>
        <b/>
        <sz val="11"/>
        <color rgb="FFFFFF99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Arial"/>
        <family val="2"/>
      </rPr>
      <t>NOTE:</t>
    </r>
    <r>
      <rPr>
        <b/>
        <sz val="11"/>
        <color rgb="FFFFFF99"/>
        <rFont val="Arial"/>
        <family val="2"/>
      </rPr>
      <t xml:space="preserve"> Do not touch any cells under Duration and Year column</t>
    </r>
    <r>
      <rPr>
        <b/>
        <sz val="11"/>
        <color rgb="FFFFFF00"/>
        <rFont val="Arial"/>
        <family val="2"/>
      </rPr>
      <t xml:space="preserve">                                                                           </t>
    </r>
  </si>
  <si>
    <t>Guide:</t>
  </si>
  <si>
    <t>To define a start of a task / milestone, fill in color for your cell</t>
  </si>
  <si>
    <t>1) To add more rows to sub-task,</t>
  </si>
  <si>
    <t>a) Left click and drag the numbers on your left to select row(s)</t>
  </si>
  <si>
    <r>
      <t>b) Right click, select "</t>
    </r>
    <r>
      <rPr>
        <b/>
        <sz val="11"/>
        <color rgb="FFC00000"/>
        <rFont val="Arial"/>
        <family val="2"/>
      </rPr>
      <t>Copy</t>
    </r>
    <r>
      <rPr>
        <sz val="11"/>
        <color theme="1" tint="0.249977111117893"/>
        <rFont val="Arial"/>
        <family val="2"/>
      </rPr>
      <t>" to copy row</t>
    </r>
  </si>
  <si>
    <r>
      <t>c) Right click on the row that you want to insert the cells in, select "</t>
    </r>
    <r>
      <rPr>
        <b/>
        <sz val="11"/>
        <color rgb="FFC00000"/>
        <rFont val="Arial"/>
        <family val="2"/>
      </rPr>
      <t>Insert Copied cells</t>
    </r>
    <r>
      <rPr>
        <sz val="11"/>
        <color theme="1" tint="0.249977111117893"/>
        <rFont val="Arial"/>
        <family val="2"/>
      </rPr>
      <t>"</t>
    </r>
  </si>
  <si>
    <t>d) Enter</t>
  </si>
  <si>
    <t>2) To group the sub task(s):</t>
  </si>
  <si>
    <t>a) Left click and drag the numbers on your left to select row(s) of Sub Task</t>
  </si>
  <si>
    <r>
      <t>b) Go to the</t>
    </r>
    <r>
      <rPr>
        <sz val="11"/>
        <color rgb="FFC00000"/>
        <rFont val="Arial"/>
        <family val="2"/>
      </rPr>
      <t xml:space="preserve"> </t>
    </r>
    <r>
      <rPr>
        <b/>
        <sz val="11"/>
        <color rgb="FFC00000"/>
        <rFont val="Arial"/>
        <family val="2"/>
      </rPr>
      <t>Data</t>
    </r>
    <r>
      <rPr>
        <sz val="11"/>
        <color rgb="FFC00000"/>
        <rFont val="Arial"/>
        <family val="2"/>
      </rPr>
      <t xml:space="preserve"> </t>
    </r>
    <r>
      <rPr>
        <sz val="11"/>
        <color theme="1" tint="0.249977111117893"/>
        <rFont val="Arial"/>
        <family val="2"/>
      </rPr>
      <t>tab located at the top of the excel sheet</t>
    </r>
  </si>
  <si>
    <r>
      <t xml:space="preserve">c) Click on </t>
    </r>
    <r>
      <rPr>
        <b/>
        <sz val="11"/>
        <color rgb="FFC00000"/>
        <rFont val="Arial"/>
        <family val="2"/>
      </rPr>
      <t>Group</t>
    </r>
    <r>
      <rPr>
        <sz val="11"/>
        <color theme="1" tint="0.249977111117893"/>
        <rFont val="Arial"/>
        <family val="2"/>
      </rPr>
      <t xml:space="preserve"> under </t>
    </r>
    <r>
      <rPr>
        <sz val="11"/>
        <color rgb="FFC00000"/>
        <rFont val="Arial"/>
        <family val="2"/>
      </rPr>
      <t>outline</t>
    </r>
  </si>
  <si>
    <r>
      <t xml:space="preserve">d) Select </t>
    </r>
    <r>
      <rPr>
        <b/>
        <sz val="11"/>
        <color rgb="FFC00000"/>
        <rFont val="Arial"/>
        <family val="2"/>
      </rPr>
      <t>Rows</t>
    </r>
    <r>
      <rPr>
        <sz val="11"/>
        <color theme="1" tint="0.249977111117893"/>
        <rFont val="Arial"/>
        <family val="2"/>
      </rPr>
      <t xml:space="preserve">, select </t>
    </r>
    <r>
      <rPr>
        <b/>
        <sz val="11"/>
        <color rgb="FFC00000"/>
        <rFont val="Arial"/>
        <family val="2"/>
      </rPr>
      <t>ok</t>
    </r>
  </si>
  <si>
    <t>3) To expand / collapse a sub task:</t>
  </si>
  <si>
    <r>
      <t>a) Click on the</t>
    </r>
    <r>
      <rPr>
        <b/>
        <sz val="11"/>
        <color theme="1" tint="0.249977111117893"/>
        <rFont val="Arial"/>
        <family val="2"/>
      </rPr>
      <t xml:space="preserve"> </t>
    </r>
    <r>
      <rPr>
        <b/>
        <sz val="11"/>
        <color rgb="FFC00000"/>
        <rFont val="Arial"/>
        <family val="2"/>
      </rPr>
      <t>+</t>
    </r>
    <r>
      <rPr>
        <sz val="11"/>
        <color theme="1" tint="0.249977111117893"/>
        <rFont val="Arial"/>
        <family val="2"/>
      </rPr>
      <t xml:space="preserve"> sign on your </t>
    </r>
    <r>
      <rPr>
        <sz val="11"/>
        <color rgb="FFC00000"/>
        <rFont val="Arial"/>
        <family val="2"/>
      </rPr>
      <t>extreme left</t>
    </r>
    <r>
      <rPr>
        <sz val="11"/>
        <color theme="1" tint="0.249977111117893"/>
        <rFont val="Arial"/>
        <family val="2"/>
      </rPr>
      <t xml:space="preserve"> to expand tasks</t>
    </r>
  </si>
  <si>
    <r>
      <t xml:space="preserve">b) Click on the </t>
    </r>
    <r>
      <rPr>
        <b/>
        <sz val="11"/>
        <color rgb="FFC00000"/>
        <rFont val="Arial"/>
        <family val="2"/>
      </rPr>
      <t>-</t>
    </r>
    <r>
      <rPr>
        <sz val="11"/>
        <color rgb="FFC00000"/>
        <rFont val="Arial"/>
        <family val="2"/>
      </rPr>
      <t xml:space="preserve"> </t>
    </r>
    <r>
      <rPr>
        <sz val="11"/>
        <color theme="1" tint="0.249977111117893"/>
        <rFont val="Arial"/>
        <family val="2"/>
      </rPr>
      <t>sign to collapse sub tasks</t>
    </r>
  </si>
  <si>
    <t>OVERSEAS TRAVEL</t>
  </si>
  <si>
    <t>OVERSEAS TRAVEL (Line Items)</t>
  </si>
  <si>
    <t>OT01</t>
  </si>
  <si>
    <t>OT02</t>
  </si>
  <si>
    <t>OT03</t>
  </si>
  <si>
    <t>Total Cost for Overseas Travel</t>
  </si>
  <si>
    <t>Please provide detailed descriptions of this trip.</t>
  </si>
  <si>
    <t>Please provide reasons to justify and support the need for this trip.</t>
  </si>
  <si>
    <t>C</t>
  </si>
  <si>
    <t>D</t>
  </si>
  <si>
    <t>No. of RCAs with companies or agencies</t>
  </si>
  <si>
    <t>No. of technology transfers</t>
  </si>
  <si>
    <t>Date of Declaration by Lead PI:</t>
  </si>
  <si>
    <t>I am fully aware that I am required to share Equipments/Exceptional Items purchased using NRF funds with other researchers in Singapore.</t>
  </si>
  <si>
    <t>I have done my due diligence to properly and thoroughly check through the above submission, to ensure that all information provided above are correct and free from error.</t>
  </si>
  <si>
    <t>In the event where I am aware that a similar Equipment/Exceptional Item is available in my institution, but am still proposing to purchase such Equipment/Exceptional Item, I would like to declare that it is due to 'no choice' situation, and my justifications are given in the worksheet above.</t>
  </si>
  <si>
    <t xml:space="preserve">I have also done my due diligence to check and ensure that all the proposed Equipments/Exceptional Items to be purchased are currently unavailable in my institution.  </t>
  </si>
  <si>
    <t>I have done my due diligence to check and ensure that the budget indicated for all the proposed items/services/manpower to be purchased/engaged above (inclusive of salaries) are necessary, not inflated and are in accordance to the prevailing guidelines of my institution.</t>
  </si>
  <si>
    <t>I declare that all the items proposed above are reasonable and are aligned to the research objectives, proposed milestones and deliverables of my Project.</t>
  </si>
  <si>
    <t>I declare that all the items proposed above are required and necessary for my Project.</t>
  </si>
  <si>
    <t>Declaration by Lead Principal Investigator (PI):</t>
  </si>
  <si>
    <t>Submission No.:</t>
  </si>
  <si>
    <t>Decision from NCL</t>
  </si>
  <si>
    <t>Comments from NCL</t>
  </si>
  <si>
    <t>Please justify how this trip ties in with the project objectives or KPIs?</t>
  </si>
  <si>
    <t>Breakdown by Year</t>
  </si>
  <si>
    <t>Please justify how this item ties in with the project objectives or KPIs?</t>
  </si>
  <si>
    <t>Please justify how this manpower ties in with the project objectives or KPIs?</t>
  </si>
  <si>
    <t>Total Project Cost</t>
  </si>
  <si>
    <t>Indirect Cost (20% of Total Direct Cost)</t>
  </si>
  <si>
    <t>APPROVED BY NCL</t>
  </si>
  <si>
    <t>For 1st submission, please fill in columns A-L of each category. Columns M-P are not applicable for the 1st round submission.</t>
  </si>
  <si>
    <t>Year 1, Year 2 in the breakdown refer to Project Year, counting from project start date</t>
  </si>
  <si>
    <t>Project Duration:</t>
  </si>
  <si>
    <t>Host Institution &amp; Department:</t>
  </si>
  <si>
    <t>Name of Lead PI:</t>
  </si>
  <si>
    <t>Project Title:</t>
  </si>
  <si>
    <t>Budget Request Template</t>
  </si>
  <si>
    <t>NCL Grant Call 2021</t>
  </si>
  <si>
    <t>Making reference to the proposal, please list the project objectives and deliverables to be checked in the half-yearly review and project completion review. Please add in more rows if required.</t>
  </si>
  <si>
    <t xml:space="preserve">1st Review Period
</t>
  </si>
  <si>
    <t xml:space="preserve">2nd Review Period
</t>
  </si>
  <si>
    <t xml:space="preserve">3rd Review Period
</t>
  </si>
  <si>
    <r>
      <t xml:space="preserve">The review period shall be based on </t>
    </r>
    <r>
      <rPr>
        <b/>
        <sz val="11"/>
        <color rgb="FFFF0000"/>
        <rFont val="Arial"/>
        <family val="2"/>
      </rPr>
      <t>January - June and July - December periods.</t>
    </r>
    <r>
      <rPr>
        <sz val="11"/>
        <color rgb="FFFF0000"/>
        <rFont val="Arial"/>
        <family val="2"/>
      </rPr>
      <t xml:space="preserve"> Projected start date is January 2022. Periods beyond proposed project duration may be left blank.</t>
    </r>
  </si>
  <si>
    <r>
      <t xml:space="preserve">1st Review Period
</t>
    </r>
    <r>
      <rPr>
        <sz val="11"/>
        <rFont val="Arial"/>
        <family val="2"/>
      </rPr>
      <t>1st Jul 2022 - 30 Dec 2022</t>
    </r>
  </si>
  <si>
    <r>
      <t xml:space="preserve">2nd Review Period
</t>
    </r>
    <r>
      <rPr>
        <sz val="11"/>
        <rFont val="Arial"/>
        <family val="2"/>
      </rPr>
      <t>1 Jan 2023 - 30 Jun 2023</t>
    </r>
  </si>
  <si>
    <r>
      <t xml:space="preserve">3rd Review Period
</t>
    </r>
    <r>
      <rPr>
        <sz val="11"/>
        <rFont val="Arial"/>
        <family val="2"/>
      </rPr>
      <t>1 Jul 2023 - 30 Dec 2023</t>
    </r>
  </si>
  <si>
    <t>No. of TRL 4 prototypes</t>
  </si>
  <si>
    <t>No. of TRL 6 prototypes</t>
  </si>
  <si>
    <t>EOM (One headcount per line)
(For every headcount, please indicate the project party to allocate to)</t>
  </si>
  <si>
    <t>Average Cost per pax /  man-month
(For every Item No., please round-off to the nearest $10)</t>
  </si>
  <si>
    <r>
      <t xml:space="preserve">Please note that purchase of equipment costing more than $100,000 is </t>
    </r>
    <r>
      <rPr>
        <b/>
        <sz val="10"/>
        <rFont val="Arial"/>
        <family val="2"/>
      </rPr>
      <t>not allowed</t>
    </r>
    <r>
      <rPr>
        <sz val="10"/>
        <rFont val="Arial"/>
        <family val="2"/>
      </rPr>
      <t>.</t>
    </r>
  </si>
  <si>
    <r>
      <t xml:space="preserve">1st Review Period
</t>
    </r>
    <r>
      <rPr>
        <sz val="11"/>
        <rFont val="Arial"/>
        <family val="2"/>
      </rPr>
      <t>1st Jul 2022 - 31st Dec 2022</t>
    </r>
  </si>
  <si>
    <r>
      <t xml:space="preserve">2nd Review Period
</t>
    </r>
    <r>
      <rPr>
        <sz val="11"/>
        <rFont val="Arial"/>
        <family val="2"/>
      </rPr>
      <t>1 Jan 2023 - 30th Jun 2023</t>
    </r>
  </si>
  <si>
    <r>
      <t xml:space="preserve">3rd Review Period
</t>
    </r>
    <r>
      <rPr>
        <sz val="11"/>
        <rFont val="Arial"/>
        <family val="2"/>
      </rPr>
      <t>1 Jul 2023 - 31st Dec 2023</t>
    </r>
  </si>
  <si>
    <r>
      <t xml:space="preserve">The review period shall be based on </t>
    </r>
    <r>
      <rPr>
        <b/>
        <sz val="11"/>
        <color rgb="FFFF0000"/>
        <rFont val="Arial"/>
        <family val="2"/>
      </rPr>
      <t>January - June and July - December periods.</t>
    </r>
    <r>
      <rPr>
        <sz val="11"/>
        <color rgb="FFFF0000"/>
        <rFont val="Arial"/>
        <family val="2"/>
      </rPr>
      <t xml:space="preserve"> Projected start date is </t>
    </r>
    <r>
      <rPr>
        <b/>
        <sz val="11"/>
        <color rgb="FFFF0000"/>
        <rFont val="Arial"/>
        <family val="2"/>
      </rPr>
      <t>January 2022</t>
    </r>
    <r>
      <rPr>
        <sz val="11"/>
        <color rgb="FFFF0000"/>
        <rFont val="Arial"/>
        <family val="2"/>
      </rPr>
      <t>. Periods beyond proposed project duration may be left blank.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</si>
</sst>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[$-14809]d\ mmm\,\ yyyy;@"/>
    <numFmt numFmtId="166" formatCode="0.0"/>
  </numFmts>
  <fonts count="4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10"/>
      <color theme="1" tint="0.249977111117893"/>
      <name val="Arial"/>
      <family val="2"/>
    </font>
    <font>
      <b/>
      <sz val="10"/>
      <color theme="0"/>
      <name val="Arial"/>
      <family val="2"/>
    </font>
    <font>
      <sz val="10"/>
      <color theme="1" tint="0.249977111117893"/>
      <name val="Arial"/>
      <family val="2"/>
    </font>
    <font>
      <b/>
      <sz val="12"/>
      <color theme="1"/>
      <name val="Arial"/>
      <family val="2"/>
    </font>
    <font>
      <b/>
      <sz val="11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2" tint="-0.249977111117893"/>
      <name val="Arial"/>
      <family val="2"/>
    </font>
    <font>
      <b/>
      <sz val="10"/>
      <color rgb="FFFFFF99"/>
      <name val="Arial"/>
      <family val="2"/>
    </font>
    <font>
      <b/>
      <sz val="11"/>
      <color rgb="FFFFFF99"/>
      <name val="Arial"/>
      <family val="2"/>
    </font>
    <font>
      <b/>
      <sz val="11"/>
      <color rgb="FFFF0000"/>
      <name val="Arial"/>
      <family val="2"/>
    </font>
    <font>
      <b/>
      <sz val="11"/>
      <color rgb="FFFFFF00"/>
      <name val="Arial"/>
      <family val="2"/>
    </font>
    <font>
      <b/>
      <sz val="11"/>
      <color theme="1" tint="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1" tint="0.249977111117893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23559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35591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double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double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32" xfId="0" applyFont="1" applyBorder="1" applyAlignment="1" applyProtection="1">
      <alignment horizontal="center" vertical="center"/>
      <protection hidden="1"/>
    </xf>
    <xf numFmtId="165" fontId="3" fillId="0" borderId="32" xfId="0" applyNumberFormat="1" applyFont="1" applyBorder="1" applyAlignment="1" applyProtection="1">
      <alignment horizontal="center" vertical="center"/>
      <protection hidden="1"/>
    </xf>
    <xf numFmtId="0" fontId="3" fillId="0" borderId="32" xfId="0" applyFont="1" applyBorder="1" applyAlignment="1" applyProtection="1">
      <alignment horizontal="center" vertical="center" wrapText="1"/>
      <protection hidden="1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0" fontId="3" fillId="0" borderId="33" xfId="0" applyFont="1" applyBorder="1" applyAlignment="1" applyProtection="1">
      <alignment horizontal="center" vertical="center"/>
      <protection hidden="1"/>
    </xf>
    <xf numFmtId="15" fontId="3" fillId="0" borderId="34" xfId="0" applyNumberFormat="1" applyFont="1" applyBorder="1" applyAlignment="1" applyProtection="1">
      <alignment horizontal="center" vertical="center"/>
      <protection hidden="1"/>
    </xf>
    <xf numFmtId="15" fontId="3" fillId="0" borderId="35" xfId="0" applyNumberFormat="1" applyFont="1" applyBorder="1" applyAlignment="1" applyProtection="1">
      <alignment horizontal="center" vertical="center"/>
      <protection hidden="1"/>
    </xf>
    <xf numFmtId="15" fontId="3" fillId="0" borderId="36" xfId="0" applyNumberFormat="1" applyFont="1" applyBorder="1" applyAlignment="1" applyProtection="1">
      <alignment horizontal="center" vertical="center"/>
      <protection hidden="1"/>
    </xf>
    <xf numFmtId="15" fontId="3" fillId="0" borderId="37" xfId="0" applyNumberFormat="1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15" fontId="3" fillId="0" borderId="38" xfId="0" applyNumberFormat="1" applyFont="1" applyBorder="1" applyAlignment="1" applyProtection="1">
      <alignment horizontal="center" vertical="center"/>
      <protection hidden="1"/>
    </xf>
    <xf numFmtId="15" fontId="3" fillId="0" borderId="39" xfId="0" applyNumberFormat="1" applyFont="1" applyBorder="1" applyAlignment="1" applyProtection="1">
      <alignment horizontal="center" vertical="center"/>
      <protection hidden="1"/>
    </xf>
    <xf numFmtId="15" fontId="3" fillId="2" borderId="40" xfId="0" applyNumberFormat="1" applyFont="1" applyFill="1" applyBorder="1" applyAlignment="1" applyProtection="1">
      <alignment horizontal="center" vertical="center"/>
      <protection hidden="1"/>
    </xf>
    <xf numFmtId="15" fontId="3" fillId="2" borderId="33" xfId="0" applyNumberFormat="1" applyFont="1" applyFill="1" applyBorder="1" applyAlignment="1" applyProtection="1">
      <alignment horizontal="center" vertical="center"/>
      <protection hidden="1"/>
    </xf>
    <xf numFmtId="15" fontId="3" fillId="2" borderId="41" xfId="0" applyNumberFormat="1" applyFont="1" applyFill="1" applyBorder="1" applyAlignment="1" applyProtection="1">
      <alignment horizontal="center" vertical="center"/>
      <protection hidden="1"/>
    </xf>
    <xf numFmtId="0" fontId="3" fillId="2" borderId="42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 wrapText="1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15" fontId="3" fillId="0" borderId="32" xfId="0" applyNumberFormat="1" applyFont="1" applyBorder="1" applyAlignment="1" applyProtection="1">
      <alignment horizontal="center" vertical="center"/>
      <protection hidden="1"/>
    </xf>
    <xf numFmtId="15" fontId="3" fillId="0" borderId="42" xfId="0" applyNumberFormat="1" applyFont="1" applyBorder="1" applyAlignment="1" applyProtection="1">
      <alignment horizontal="center" vertical="center"/>
      <protection hidden="1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2" xfId="0" applyFont="1" applyBorder="1" applyAlignment="1" applyProtection="1">
      <alignment horizontal="center" vertical="center"/>
      <protection hidden="1"/>
    </xf>
    <xf numFmtId="0" fontId="9" fillId="0" borderId="32" xfId="0" applyFont="1" applyBorder="1" applyAlignment="1" applyProtection="1">
      <alignment horizontal="center" vertical="center"/>
      <protection locked="0"/>
    </xf>
    <xf numFmtId="165" fontId="9" fillId="0" borderId="3" xfId="0" applyNumberFormat="1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42" xfId="0" applyFont="1" applyBorder="1" applyAlignment="1" applyProtection="1">
      <alignment horizontal="center" vertical="center"/>
      <protection locked="0"/>
    </xf>
    <xf numFmtId="0" fontId="11" fillId="7" borderId="48" xfId="0" applyFont="1" applyFill="1" applyBorder="1" applyAlignment="1" applyProtection="1">
      <alignment horizontal="center" vertical="center" wrapText="1"/>
      <protection locked="0"/>
    </xf>
    <xf numFmtId="165" fontId="11" fillId="7" borderId="49" xfId="0" applyNumberFormat="1" applyFont="1" applyFill="1" applyBorder="1" applyAlignment="1" applyProtection="1">
      <alignment horizontal="center" vertical="center" wrapText="1"/>
      <protection locked="0"/>
    </xf>
    <xf numFmtId="165" fontId="11" fillId="7" borderId="50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51" xfId="0" applyFont="1" applyFill="1" applyBorder="1" applyAlignment="1" applyProtection="1">
      <alignment horizontal="center" vertical="center" wrapText="1"/>
    </xf>
    <xf numFmtId="0" fontId="11" fillId="7" borderId="52" xfId="0" applyFont="1" applyFill="1" applyBorder="1" applyAlignment="1" applyProtection="1">
      <alignment horizontal="center" vertical="center" wrapText="1"/>
    </xf>
    <xf numFmtId="0" fontId="11" fillId="7" borderId="53" xfId="0" applyFont="1" applyFill="1" applyBorder="1" applyAlignment="1" applyProtection="1">
      <alignment horizontal="center" vertical="center" wrapText="1"/>
    </xf>
    <xf numFmtId="0" fontId="11" fillId="7" borderId="54" xfId="0" applyFont="1" applyFill="1" applyBorder="1" applyAlignment="1" applyProtection="1">
      <alignment horizontal="center" vertical="center" wrapText="1"/>
    </xf>
    <xf numFmtId="0" fontId="11" fillId="8" borderId="56" xfId="0" applyFont="1" applyFill="1" applyBorder="1" applyAlignment="1" applyProtection="1">
      <alignment horizontal="center" vertical="center" wrapText="1"/>
      <protection locked="0"/>
    </xf>
    <xf numFmtId="165" fontId="11" fillId="8" borderId="57" xfId="0" applyNumberFormat="1" applyFont="1" applyFill="1" applyBorder="1" applyAlignment="1" applyProtection="1">
      <alignment horizontal="center" vertical="center"/>
      <protection locked="0"/>
    </xf>
    <xf numFmtId="166" fontId="12" fillId="0" borderId="24" xfId="0" applyNumberFormat="1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58" xfId="0" applyFont="1" applyBorder="1" applyAlignment="1" applyProtection="1">
      <alignment horizontal="center" vertical="center" wrapText="1"/>
    </xf>
    <xf numFmtId="0" fontId="12" fillId="9" borderId="59" xfId="0" applyFont="1" applyFill="1" applyBorder="1" applyAlignment="1" applyProtection="1">
      <alignment horizontal="center" vertical="center" wrapText="1"/>
      <protection locked="0"/>
    </xf>
    <xf numFmtId="165" fontId="12" fillId="10" borderId="2" xfId="0" applyNumberFormat="1" applyFont="1" applyFill="1" applyBorder="1" applyAlignment="1" applyProtection="1">
      <alignment horizontal="center" vertical="center"/>
      <protection locked="0"/>
    </xf>
    <xf numFmtId="166" fontId="12" fillId="0" borderId="2" xfId="0" applyNumberFormat="1" applyFont="1" applyBorder="1" applyAlignment="1" applyProtection="1">
      <alignment horizontal="center" vertical="center"/>
    </xf>
    <xf numFmtId="0" fontId="12" fillId="10" borderId="59" xfId="0" applyFont="1" applyFill="1" applyBorder="1" applyAlignment="1" applyProtection="1">
      <alignment horizontal="center" vertical="center" wrapText="1"/>
      <protection locked="0"/>
    </xf>
    <xf numFmtId="165" fontId="12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8" borderId="59" xfId="0" applyFont="1" applyFill="1" applyBorder="1" applyAlignment="1" applyProtection="1">
      <alignment horizontal="center" vertical="center" wrapText="1"/>
      <protection locked="0"/>
    </xf>
    <xf numFmtId="0" fontId="11" fillId="11" borderId="59" xfId="0" applyFont="1" applyFill="1" applyBorder="1" applyAlignment="1" applyProtection="1">
      <alignment horizontal="center" vertical="center" wrapText="1"/>
      <protection locked="0"/>
    </xf>
    <xf numFmtId="0" fontId="12" fillId="10" borderId="25" xfId="0" applyFont="1" applyFill="1" applyBorder="1" applyAlignment="1" applyProtection="1">
      <alignment horizontal="center" vertical="center" wrapText="1"/>
      <protection locked="0"/>
    </xf>
    <xf numFmtId="165" fontId="12" fillId="10" borderId="60" xfId="0" applyNumberFormat="1" applyFont="1" applyFill="1" applyBorder="1" applyAlignment="1" applyProtection="1">
      <alignment horizontal="center" vertical="center"/>
      <protection locked="0"/>
    </xf>
    <xf numFmtId="166" fontId="12" fillId="0" borderId="60" xfId="0" applyNumberFormat="1" applyFont="1" applyBorder="1" applyAlignment="1" applyProtection="1">
      <alignment horizontal="center" vertical="center"/>
    </xf>
    <xf numFmtId="0" fontId="9" fillId="0" borderId="61" xfId="0" applyFont="1" applyBorder="1" applyAlignment="1" applyProtection="1">
      <alignment horizontal="center" vertical="center" wrapText="1"/>
    </xf>
    <xf numFmtId="0" fontId="9" fillId="0" borderId="62" xfId="0" applyFont="1" applyBorder="1" applyAlignment="1" applyProtection="1">
      <alignment horizontal="center" vertical="center" wrapText="1"/>
    </xf>
    <xf numFmtId="165" fontId="3" fillId="0" borderId="63" xfId="0" applyNumberFormat="1" applyFont="1" applyBorder="1" applyAlignment="1" applyProtection="1">
      <alignment horizontal="center" vertical="center"/>
      <protection locked="0"/>
    </xf>
    <xf numFmtId="0" fontId="3" fillId="0" borderId="63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 wrapText="1"/>
    </xf>
    <xf numFmtId="165" fontId="3" fillId="0" borderId="32" xfId="0" applyNumberFormat="1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 wrapText="1"/>
    </xf>
    <xf numFmtId="0" fontId="11" fillId="7" borderId="66" xfId="0" applyFont="1" applyFill="1" applyBorder="1" applyAlignment="1" applyProtection="1">
      <alignment horizontal="center" vertical="center" wrapText="1"/>
    </xf>
    <xf numFmtId="0" fontId="13" fillId="2" borderId="0" xfId="0" applyFont="1" applyFill="1"/>
    <xf numFmtId="0" fontId="3" fillId="0" borderId="32" xfId="0" applyFont="1" applyBorder="1"/>
    <xf numFmtId="0" fontId="3" fillId="0" borderId="3" xfId="0" applyFont="1" applyBorder="1"/>
    <xf numFmtId="0" fontId="0" fillId="2" borderId="0" xfId="0" applyFill="1"/>
    <xf numFmtId="0" fontId="3" fillId="0" borderId="42" xfId="0" applyFont="1" applyBorder="1"/>
    <xf numFmtId="0" fontId="3" fillId="0" borderId="55" xfId="0" applyFont="1" applyBorder="1"/>
    <xf numFmtId="0" fontId="3" fillId="0" borderId="43" xfId="0" applyFont="1" applyBorder="1" applyAlignment="1" applyProtection="1">
      <alignment horizontal="center" vertical="center" wrapText="1"/>
    </xf>
    <xf numFmtId="0" fontId="3" fillId="0" borderId="43" xfId="0" applyFont="1" applyBorder="1"/>
    <xf numFmtId="0" fontId="3" fillId="0" borderId="36" xfId="0" applyFont="1" applyBorder="1"/>
    <xf numFmtId="0" fontId="22" fillId="0" borderId="32" xfId="0" applyFont="1" applyBorder="1" applyAlignment="1" applyProtection="1">
      <alignment vertical="center" wrapText="1"/>
      <protection locked="0"/>
    </xf>
    <xf numFmtId="0" fontId="22" fillId="0" borderId="37" xfId="0" applyFont="1" applyBorder="1" applyAlignment="1" applyProtection="1">
      <alignment vertical="center" wrapText="1"/>
      <protection locked="0"/>
    </xf>
    <xf numFmtId="0" fontId="24" fillId="0" borderId="32" xfId="0" applyFont="1" applyBorder="1" applyAlignment="1" applyProtection="1">
      <alignment vertical="center"/>
      <protection locked="0"/>
    </xf>
    <xf numFmtId="0" fontId="24" fillId="0" borderId="37" xfId="0" applyFont="1" applyBorder="1" applyAlignment="1" applyProtection="1">
      <alignment vertical="center"/>
      <protection locked="0"/>
    </xf>
    <xf numFmtId="0" fontId="22" fillId="0" borderId="32" xfId="0" applyFont="1" applyBorder="1" applyAlignment="1" applyProtection="1">
      <alignment vertical="center"/>
      <protection locked="0"/>
    </xf>
    <xf numFmtId="0" fontId="22" fillId="0" borderId="37" xfId="0" applyFont="1" applyBorder="1" applyAlignment="1" applyProtection="1">
      <alignment vertical="center"/>
      <protection locked="0"/>
    </xf>
    <xf numFmtId="0" fontId="24" fillId="0" borderId="32" xfId="0" applyFont="1" applyBorder="1" applyAlignment="1" applyProtection="1">
      <alignment vertical="center" wrapText="1"/>
      <protection locked="0"/>
    </xf>
    <xf numFmtId="0" fontId="24" fillId="0" borderId="37" xfId="0" applyFont="1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/>
      <protection locked="0"/>
    </xf>
    <xf numFmtId="0" fontId="3" fillId="0" borderId="37" xfId="0" applyFont="1" applyBorder="1" applyAlignment="1" applyProtection="1">
      <alignment vertical="center"/>
      <protection locked="0"/>
    </xf>
    <xf numFmtId="0" fontId="3" fillId="0" borderId="38" xfId="0" applyFont="1" applyBorder="1"/>
    <xf numFmtId="0" fontId="3" fillId="0" borderId="71" xfId="0" applyFont="1" applyBorder="1" applyAlignment="1" applyProtection="1">
      <alignment vertical="center"/>
      <protection locked="0"/>
    </xf>
    <xf numFmtId="0" fontId="3" fillId="0" borderId="71" xfId="0" applyFont="1" applyBorder="1"/>
    <xf numFmtId="0" fontId="3" fillId="0" borderId="39" xfId="0" applyFont="1" applyBorder="1"/>
    <xf numFmtId="0" fontId="3" fillId="0" borderId="63" xfId="0" applyFont="1" applyBorder="1"/>
    <xf numFmtId="0" fontId="3" fillId="0" borderId="55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79" xfId="0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3" fillId="0" borderId="80" xfId="0" applyFont="1" applyBorder="1" applyAlignment="1" applyProtection="1">
      <alignment horizontal="center" vertical="center"/>
      <protection locked="0"/>
    </xf>
    <xf numFmtId="0" fontId="9" fillId="0" borderId="81" xfId="0" applyFont="1" applyBorder="1" applyAlignment="1" applyProtection="1">
      <alignment horizontal="center" vertical="center" wrapText="1"/>
    </xf>
    <xf numFmtId="0" fontId="9" fillId="0" borderId="88" xfId="0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 wrapText="1"/>
      <protection locked="0"/>
    </xf>
    <xf numFmtId="0" fontId="28" fillId="0" borderId="0" xfId="0" applyFont="1" applyAlignment="1" applyProtection="1">
      <alignment vertical="center" wrapText="1"/>
    </xf>
    <xf numFmtId="0" fontId="28" fillId="0" borderId="0" xfId="0" applyFont="1" applyAlignment="1" applyProtection="1">
      <alignment vertical="center"/>
    </xf>
    <xf numFmtId="0" fontId="28" fillId="0" borderId="0" xfId="0" applyFont="1" applyAlignment="1" applyProtection="1">
      <alignment horizontal="center" vertical="center"/>
    </xf>
    <xf numFmtId="0" fontId="29" fillId="4" borderId="18" xfId="0" applyFont="1" applyFill="1" applyBorder="1" applyAlignment="1" applyProtection="1">
      <alignment horizontal="left" vertical="center" wrapText="1"/>
      <protection locked="0"/>
    </xf>
    <xf numFmtId="0" fontId="29" fillId="4" borderId="17" xfId="0" applyFont="1" applyFill="1" applyBorder="1" applyAlignment="1" applyProtection="1">
      <alignment horizontal="left" vertical="center" wrapText="1"/>
      <protection locked="0"/>
    </xf>
    <xf numFmtId="0" fontId="29" fillId="4" borderId="85" xfId="0" applyFont="1" applyFill="1" applyBorder="1" applyAlignment="1" applyProtection="1">
      <alignment horizontal="left" vertical="center" wrapText="1"/>
    </xf>
    <xf numFmtId="0" fontId="29" fillId="4" borderId="91" xfId="0" applyFont="1" applyFill="1" applyBorder="1" applyAlignment="1" applyProtection="1">
      <alignment horizontal="left" vertical="center" wrapText="1"/>
    </xf>
    <xf numFmtId="0" fontId="29" fillId="4" borderId="83" xfId="0" applyFont="1" applyFill="1" applyBorder="1" applyAlignment="1" applyProtection="1">
      <alignment horizontal="left" vertical="center" wrapText="1"/>
    </xf>
    <xf numFmtId="0" fontId="29" fillId="4" borderId="17" xfId="0" applyFont="1" applyFill="1" applyBorder="1" applyAlignment="1" applyProtection="1">
      <alignment horizontal="left" vertical="center" wrapText="1"/>
    </xf>
    <xf numFmtId="0" fontId="29" fillId="4" borderId="28" xfId="0" applyFont="1" applyFill="1" applyBorder="1" applyAlignment="1" applyProtection="1">
      <alignment horizontal="left" vertical="center" wrapText="1"/>
    </xf>
    <xf numFmtId="0" fontId="29" fillId="4" borderId="17" xfId="0" applyFont="1" applyFill="1" applyBorder="1" applyAlignment="1" applyProtection="1">
      <alignment horizontal="center" vertical="center" wrapText="1" shrinkToFit="1"/>
    </xf>
    <xf numFmtId="0" fontId="29" fillId="4" borderId="17" xfId="0" applyFont="1" applyFill="1" applyBorder="1" applyAlignment="1" applyProtection="1">
      <alignment horizontal="center" vertical="center" wrapText="1"/>
    </xf>
    <xf numFmtId="0" fontId="29" fillId="4" borderId="16" xfId="0" applyFont="1" applyFill="1" applyBorder="1" applyAlignment="1" applyProtection="1">
      <alignment horizontal="center" vertical="center" wrapText="1" shrinkToFit="1"/>
    </xf>
    <xf numFmtId="0" fontId="28" fillId="4" borderId="7" xfId="0" applyFont="1" applyFill="1" applyBorder="1" applyAlignment="1" applyProtection="1">
      <alignment horizontal="left" vertical="center" wrapText="1"/>
      <protection locked="0"/>
    </xf>
    <xf numFmtId="0" fontId="28" fillId="4" borderId="6" xfId="0" applyFont="1" applyFill="1" applyBorder="1" applyAlignment="1" applyProtection="1">
      <alignment horizontal="left" vertical="center" wrapText="1"/>
      <protection locked="0"/>
    </xf>
    <xf numFmtId="0" fontId="28" fillId="4" borderId="84" xfId="0" applyFont="1" applyFill="1" applyBorder="1" applyAlignment="1" applyProtection="1">
      <alignment horizontal="left" vertical="center" wrapText="1"/>
    </xf>
    <xf numFmtId="0" fontId="29" fillId="4" borderId="20" xfId="0" applyFont="1" applyFill="1" applyBorder="1" applyAlignment="1" applyProtection="1">
      <alignment vertical="center"/>
    </xf>
    <xf numFmtId="0" fontId="29" fillId="4" borderId="19" xfId="0" applyFont="1" applyFill="1" applyBorder="1" applyAlignment="1" applyProtection="1">
      <alignment vertical="center"/>
    </xf>
    <xf numFmtId="0" fontId="29" fillId="4" borderId="6" xfId="0" applyFont="1" applyFill="1" applyBorder="1" applyAlignment="1" applyProtection="1">
      <alignment vertical="center"/>
    </xf>
    <xf numFmtId="0" fontId="28" fillId="4" borderId="6" xfId="0" applyFont="1" applyFill="1" applyBorder="1" applyAlignment="1" applyProtection="1">
      <alignment vertical="center" wrapText="1"/>
    </xf>
    <xf numFmtId="0" fontId="28" fillId="4" borderId="5" xfId="0" applyFont="1" applyFill="1" applyBorder="1" applyAlignment="1" applyProtection="1">
      <alignment vertical="center" wrapText="1"/>
    </xf>
    <xf numFmtId="0" fontId="28" fillId="0" borderId="0" xfId="0" applyFont="1" applyBorder="1" applyAlignment="1" applyProtection="1">
      <alignment vertical="center"/>
    </xf>
    <xf numFmtId="0" fontId="28" fillId="0" borderId="0" xfId="0" applyFont="1" applyFill="1" applyBorder="1" applyAlignment="1" applyProtection="1">
      <alignment horizontal="center" vertical="center" wrapText="1"/>
    </xf>
    <xf numFmtId="0" fontId="29" fillId="0" borderId="0" xfId="0" applyFont="1" applyAlignment="1" applyProtection="1">
      <alignment horizontal="left" vertical="center"/>
    </xf>
    <xf numFmtId="0" fontId="28" fillId="0" borderId="0" xfId="0" applyFont="1" applyBorder="1" applyAlignment="1" applyProtection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13" borderId="0" xfId="0" applyFont="1" applyFill="1" applyBorder="1" applyAlignment="1">
      <alignment horizontal="left" vertical="center"/>
    </xf>
    <xf numFmtId="0" fontId="30" fillId="13" borderId="0" xfId="0" applyFont="1" applyFill="1" applyBorder="1" applyAlignment="1">
      <alignment vertical="center"/>
    </xf>
    <xf numFmtId="0" fontId="30" fillId="13" borderId="0" xfId="0" applyFont="1" applyFill="1" applyBorder="1" applyAlignment="1">
      <alignment horizontal="center" vertical="center"/>
    </xf>
    <xf numFmtId="0" fontId="27" fillId="13" borderId="0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3" fillId="0" borderId="103" xfId="0" applyFont="1" applyFill="1" applyBorder="1" applyAlignment="1">
      <alignment horizontal="center" vertical="center"/>
    </xf>
    <xf numFmtId="0" fontId="3" fillId="0" borderId="104" xfId="0" applyFont="1" applyFill="1" applyBorder="1" applyAlignment="1">
      <alignment vertical="center"/>
    </xf>
    <xf numFmtId="0" fontId="3" fillId="0" borderId="104" xfId="0" applyFont="1" applyFill="1" applyBorder="1" applyAlignment="1">
      <alignment horizontal="center" vertical="center"/>
    </xf>
    <xf numFmtId="0" fontId="3" fillId="0" borderId="105" xfId="0" applyFont="1" applyFill="1" applyBorder="1" applyAlignment="1">
      <alignment horizontal="center" vertical="center"/>
    </xf>
    <xf numFmtId="0" fontId="3" fillId="0" borderId="106" xfId="0" applyFont="1" applyFill="1" applyBorder="1" applyAlignment="1">
      <alignment horizontal="center" vertical="center"/>
    </xf>
    <xf numFmtId="0" fontId="3" fillId="0" borderId="107" xfId="0" applyFont="1" applyFill="1" applyBorder="1" applyAlignment="1">
      <alignment vertical="center"/>
    </xf>
    <xf numFmtId="0" fontId="3" fillId="0" borderId="107" xfId="0" applyFont="1" applyFill="1" applyBorder="1" applyAlignment="1">
      <alignment horizontal="center" vertical="center"/>
    </xf>
    <xf numFmtId="0" fontId="3" fillId="0" borderId="108" xfId="0" applyFont="1" applyFill="1" applyBorder="1" applyAlignment="1">
      <alignment horizontal="center" vertical="center"/>
    </xf>
    <xf numFmtId="0" fontId="3" fillId="0" borderId="109" xfId="0" applyFont="1" applyFill="1" applyBorder="1" applyAlignment="1">
      <alignment horizontal="center" vertical="center"/>
    </xf>
    <xf numFmtId="0" fontId="3" fillId="0" borderId="110" xfId="0" applyFont="1" applyFill="1" applyBorder="1" applyAlignment="1">
      <alignment vertical="center"/>
    </xf>
    <xf numFmtId="0" fontId="3" fillId="0" borderId="110" xfId="0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2" fillId="0" borderId="0" xfId="0" applyFont="1"/>
    <xf numFmtId="0" fontId="29" fillId="0" borderId="0" xfId="0" applyFont="1" applyAlignment="1" applyProtection="1">
      <alignment horizontal="left" vertical="top"/>
    </xf>
    <xf numFmtId="0" fontId="33" fillId="13" borderId="0" xfId="0" applyFont="1" applyFill="1" applyBorder="1" applyAlignment="1">
      <alignment horizontal="left" vertical="center"/>
    </xf>
    <xf numFmtId="3" fontId="28" fillId="0" borderId="0" xfId="0" applyNumberFormat="1" applyFont="1" applyBorder="1" applyAlignment="1" applyProtection="1">
      <alignment vertical="center"/>
    </xf>
    <xf numFmtId="164" fontId="28" fillId="2" borderId="96" xfId="0" applyNumberFormat="1" applyFont="1" applyFill="1" applyBorder="1" applyAlignment="1" applyProtection="1">
      <alignment vertical="center"/>
    </xf>
    <xf numFmtId="164" fontId="28" fillId="0" borderId="0" xfId="0" applyNumberFormat="1" applyFont="1" applyBorder="1" applyAlignment="1" applyProtection="1">
      <alignment vertical="center"/>
    </xf>
    <xf numFmtId="0" fontId="34" fillId="4" borderId="0" xfId="0" applyFont="1" applyFill="1" applyAlignment="1" applyProtection="1">
      <alignment horizontal="center" vertical="center"/>
    </xf>
    <xf numFmtId="0" fontId="35" fillId="4" borderId="100" xfId="0" applyFont="1" applyFill="1" applyBorder="1" applyAlignment="1" applyProtection="1">
      <alignment horizontal="center" vertical="center"/>
    </xf>
    <xf numFmtId="0" fontId="35" fillId="4" borderId="99" xfId="0" applyFont="1" applyFill="1" applyBorder="1" applyAlignment="1" applyProtection="1">
      <alignment horizontal="center" vertical="center"/>
    </xf>
    <xf numFmtId="0" fontId="34" fillId="4" borderId="0" xfId="0" applyFont="1" applyFill="1" applyBorder="1" applyAlignment="1" applyProtection="1">
      <alignment horizontal="center" vertical="center"/>
    </xf>
    <xf numFmtId="0" fontId="34" fillId="4" borderId="0" xfId="0" applyFont="1" applyFill="1" applyAlignment="1" applyProtection="1">
      <alignment vertical="center" wrapText="1"/>
    </xf>
    <xf numFmtId="0" fontId="34" fillId="4" borderId="0" xfId="0" applyFont="1" applyFill="1" applyAlignment="1" applyProtection="1">
      <alignment vertical="center" wrapText="1"/>
      <protection locked="0"/>
    </xf>
    <xf numFmtId="0" fontId="34" fillId="4" borderId="0" xfId="0" applyFont="1" applyFill="1" applyAlignment="1" applyProtection="1">
      <alignment vertical="center"/>
      <protection locked="0"/>
    </xf>
    <xf numFmtId="0" fontId="35" fillId="0" borderId="0" xfId="0" applyFont="1" applyAlignment="1" applyProtection="1">
      <alignment horizontal="left" vertical="center"/>
    </xf>
    <xf numFmtId="0" fontId="35" fillId="4" borderId="16" xfId="0" applyFont="1" applyFill="1" applyBorder="1" applyAlignment="1" applyProtection="1">
      <alignment horizontal="center" vertical="center" wrapText="1" shrinkToFit="1"/>
    </xf>
    <xf numFmtId="0" fontId="35" fillId="4" borderId="17" xfId="0" applyFont="1" applyFill="1" applyBorder="1" applyAlignment="1" applyProtection="1">
      <alignment horizontal="center" vertical="center" wrapText="1"/>
    </xf>
    <xf numFmtId="0" fontId="35" fillId="4" borderId="17" xfId="0" applyFont="1" applyFill="1" applyBorder="1" applyAlignment="1" applyProtection="1">
      <alignment horizontal="center" vertical="center" wrapText="1" shrinkToFit="1"/>
    </xf>
    <xf numFmtId="0" fontId="35" fillId="4" borderId="17" xfId="0" applyFont="1" applyFill="1" applyBorder="1" applyAlignment="1" applyProtection="1">
      <alignment horizontal="center" vertical="center"/>
    </xf>
    <xf numFmtId="0" fontId="35" fillId="4" borderId="17" xfId="0" applyFont="1" applyFill="1" applyBorder="1" applyAlignment="1" applyProtection="1">
      <alignment horizontal="left" vertical="center" wrapText="1"/>
    </xf>
    <xf numFmtId="0" fontId="35" fillId="4" borderId="83" xfId="0" applyFont="1" applyFill="1" applyBorder="1" applyAlignment="1" applyProtection="1">
      <alignment horizontal="left" vertical="center" wrapText="1"/>
    </xf>
    <xf numFmtId="0" fontId="35" fillId="4" borderId="91" xfId="0" applyFont="1" applyFill="1" applyBorder="1" applyAlignment="1" applyProtection="1">
      <alignment horizontal="left" vertical="center" wrapText="1"/>
    </xf>
    <xf numFmtId="0" fontId="35" fillId="4" borderId="85" xfId="0" applyFont="1" applyFill="1" applyBorder="1" applyAlignment="1" applyProtection="1">
      <alignment horizontal="left" vertical="center" wrapText="1"/>
    </xf>
    <xf numFmtId="0" fontId="35" fillId="4" borderId="17" xfId="0" applyFont="1" applyFill="1" applyBorder="1" applyAlignment="1" applyProtection="1">
      <alignment horizontal="left" vertical="center" wrapText="1"/>
      <protection locked="0"/>
    </xf>
    <xf numFmtId="0" fontId="35" fillId="4" borderId="18" xfId="0" applyFont="1" applyFill="1" applyBorder="1" applyAlignment="1" applyProtection="1">
      <alignment horizontal="left" vertical="center" wrapText="1"/>
      <protection locked="0"/>
    </xf>
    <xf numFmtId="0" fontId="7" fillId="2" borderId="2" xfId="0" applyFont="1" applyFill="1" applyBorder="1"/>
    <xf numFmtId="0" fontId="36" fillId="0" borderId="0" xfId="0" applyFont="1"/>
    <xf numFmtId="0" fontId="9" fillId="0" borderId="0" xfId="0" applyFont="1"/>
    <xf numFmtId="0" fontId="28" fillId="13" borderId="0" xfId="0" applyFont="1" applyFill="1" applyBorder="1" applyAlignment="1">
      <alignment horizontal="left" vertical="center"/>
    </xf>
    <xf numFmtId="0" fontId="28" fillId="13" borderId="0" xfId="0" applyFont="1" applyFill="1"/>
    <xf numFmtId="0" fontId="33" fillId="13" borderId="0" xfId="0" applyFont="1" applyFill="1"/>
    <xf numFmtId="0" fontId="37" fillId="4" borderId="0" xfId="0" applyFont="1" applyFill="1"/>
    <xf numFmtId="164" fontId="28" fillId="0" borderId="93" xfId="0" applyNumberFormat="1" applyFont="1" applyBorder="1" applyAlignment="1" applyProtection="1">
      <alignment vertical="center"/>
    </xf>
    <xf numFmtId="0" fontId="9" fillId="4" borderId="0" xfId="0" applyFont="1" applyFill="1"/>
    <xf numFmtId="0" fontId="28" fillId="0" borderId="92" xfId="0" applyFont="1" applyFill="1" applyBorder="1" applyAlignment="1" applyProtection="1">
      <alignment horizontal="left" vertical="top"/>
    </xf>
    <xf numFmtId="0" fontId="29" fillId="0" borderId="92" xfId="0" applyFont="1" applyFill="1" applyBorder="1" applyAlignment="1" applyProtection="1">
      <alignment horizontal="right" vertical="top"/>
    </xf>
    <xf numFmtId="0" fontId="29" fillId="0" borderId="92" xfId="0" applyFont="1" applyFill="1" applyBorder="1" applyAlignment="1" applyProtection="1">
      <alignment horizontal="left" vertical="top"/>
    </xf>
    <xf numFmtId="0" fontId="28" fillId="0" borderId="13" xfId="0" applyFont="1" applyBorder="1" applyAlignment="1" applyProtection="1">
      <alignment horizontal="left" vertical="center"/>
    </xf>
    <xf numFmtId="0" fontId="9" fillId="0" borderId="14" xfId="0" applyFont="1" applyBorder="1" applyAlignment="1" applyProtection="1">
      <alignment vertical="center" wrapText="1"/>
    </xf>
    <xf numFmtId="164" fontId="9" fillId="0" borderId="14" xfId="0" applyNumberFormat="1" applyFont="1" applyBorder="1" applyAlignment="1" applyProtection="1">
      <alignment vertical="center"/>
    </xf>
    <xf numFmtId="0" fontId="9" fillId="0" borderId="14" xfId="0" applyFont="1" applyBorder="1" applyAlignment="1" applyProtection="1">
      <alignment vertical="center"/>
    </xf>
    <xf numFmtId="164" fontId="28" fillId="0" borderId="14" xfId="0" applyNumberFormat="1" applyFont="1" applyBorder="1" applyAlignment="1" applyProtection="1">
      <alignment vertical="center" wrapText="1"/>
    </xf>
    <xf numFmtId="4" fontId="28" fillId="0" borderId="14" xfId="0" applyNumberFormat="1" applyFont="1" applyBorder="1" applyAlignment="1" applyProtection="1">
      <alignment horizontal="center" vertical="center" wrapText="1"/>
    </xf>
    <xf numFmtId="4" fontId="28" fillId="0" borderId="14" xfId="0" applyNumberFormat="1" applyFont="1" applyBorder="1" applyAlignment="1" applyProtection="1">
      <alignment horizontal="left" vertical="center" wrapText="1"/>
    </xf>
    <xf numFmtId="4" fontId="28" fillId="0" borderId="31" xfId="0" applyNumberFormat="1" applyFont="1" applyBorder="1" applyAlignment="1" applyProtection="1">
      <alignment horizontal="left" vertical="center" wrapText="1"/>
    </xf>
    <xf numFmtId="4" fontId="28" fillId="0" borderId="90" xfId="0" applyNumberFormat="1" applyFont="1" applyBorder="1" applyAlignment="1" applyProtection="1">
      <alignment horizontal="left" vertical="center" wrapText="1"/>
    </xf>
    <xf numFmtId="0" fontId="28" fillId="2" borderId="86" xfId="0" applyFont="1" applyFill="1" applyBorder="1" applyAlignment="1" applyProtection="1">
      <alignment horizontal="left" vertical="center" wrapText="1"/>
    </xf>
    <xf numFmtId="0" fontId="28" fillId="2" borderId="14" xfId="0" applyFont="1" applyFill="1" applyBorder="1" applyAlignment="1" applyProtection="1">
      <alignment horizontal="left" vertical="center" wrapText="1"/>
      <protection locked="0"/>
    </xf>
    <xf numFmtId="0" fontId="28" fillId="0" borderId="14" xfId="0" applyFont="1" applyBorder="1" applyAlignment="1" applyProtection="1">
      <alignment horizontal="left" vertical="center" wrapText="1"/>
      <protection locked="0"/>
    </xf>
    <xf numFmtId="164" fontId="28" fillId="0" borderId="15" xfId="0" applyNumberFormat="1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horizontal="left" vertical="center"/>
    </xf>
    <xf numFmtId="0" fontId="9" fillId="0" borderId="4" xfId="0" applyFont="1" applyBorder="1" applyAlignment="1" applyProtection="1">
      <alignment vertical="center" wrapText="1"/>
    </xf>
    <xf numFmtId="164" fontId="9" fillId="0" borderId="4" xfId="0" applyNumberFormat="1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164" fontId="28" fillId="0" borderId="4" xfId="0" applyNumberFormat="1" applyFont="1" applyBorder="1" applyAlignment="1" applyProtection="1">
      <alignment vertical="center" wrapText="1"/>
    </xf>
    <xf numFmtId="4" fontId="28" fillId="0" borderId="4" xfId="0" applyNumberFormat="1" applyFont="1" applyBorder="1" applyAlignment="1" applyProtection="1">
      <alignment horizontal="center" vertical="center" wrapText="1"/>
    </xf>
    <xf numFmtId="4" fontId="28" fillId="0" borderId="4" xfId="0" applyNumberFormat="1" applyFont="1" applyBorder="1" applyAlignment="1" applyProtection="1">
      <alignment horizontal="left" vertical="center" wrapText="1"/>
    </xf>
    <xf numFmtId="4" fontId="28" fillId="0" borderId="27" xfId="0" applyNumberFormat="1" applyFont="1" applyBorder="1" applyAlignment="1" applyProtection="1">
      <alignment horizontal="left" vertical="center" wrapText="1"/>
    </xf>
    <xf numFmtId="4" fontId="28" fillId="0" borderId="89" xfId="0" applyNumberFormat="1" applyFont="1" applyBorder="1" applyAlignment="1" applyProtection="1">
      <alignment horizontal="left" vertical="center" wrapText="1"/>
    </xf>
    <xf numFmtId="0" fontId="28" fillId="2" borderId="87" xfId="0" applyFont="1" applyFill="1" applyBorder="1" applyAlignment="1" applyProtection="1">
      <alignment horizontal="left" vertical="center" wrapText="1"/>
    </xf>
    <xf numFmtId="0" fontId="28" fillId="2" borderId="4" xfId="0" applyFont="1" applyFill="1" applyBorder="1" applyAlignment="1" applyProtection="1">
      <alignment horizontal="left" vertical="center" wrapText="1"/>
      <protection locked="0"/>
    </xf>
    <xf numFmtId="0" fontId="28" fillId="0" borderId="4" xfId="0" applyFont="1" applyBorder="1" applyAlignment="1" applyProtection="1">
      <alignment horizontal="left" vertical="center" wrapText="1"/>
      <protection locked="0"/>
    </xf>
    <xf numFmtId="164" fontId="28" fillId="0" borderId="9" xfId="0" applyNumberFormat="1" applyFont="1" applyBorder="1" applyAlignment="1" applyProtection="1">
      <alignment vertical="center"/>
      <protection locked="0"/>
    </xf>
    <xf numFmtId="0" fontId="29" fillId="0" borderId="10" xfId="0" applyFont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 wrapText="1"/>
    </xf>
    <xf numFmtId="164" fontId="29" fillId="0" borderId="11" xfId="0" applyNumberFormat="1" applyFont="1" applyBorder="1" applyAlignment="1" applyProtection="1">
      <alignment vertical="center"/>
    </xf>
    <xf numFmtId="3" fontId="29" fillId="0" borderId="11" xfId="0" applyNumberFormat="1" applyFont="1" applyBorder="1" applyAlignment="1" applyProtection="1">
      <alignment horizontal="center" vertical="center"/>
    </xf>
    <xf numFmtId="3" fontId="29" fillId="0" borderId="11" xfId="0" applyNumberFormat="1" applyFont="1" applyBorder="1" applyAlignment="1" applyProtection="1">
      <alignment horizontal="left" vertical="center"/>
    </xf>
    <xf numFmtId="3" fontId="29" fillId="0" borderId="64" xfId="0" applyNumberFormat="1" applyFont="1" applyBorder="1" applyAlignment="1" applyProtection="1">
      <alignment horizontal="left" vertical="center"/>
    </xf>
    <xf numFmtId="3" fontId="29" fillId="0" borderId="21" xfId="0" applyNumberFormat="1" applyFont="1" applyBorder="1" applyAlignment="1" applyProtection="1">
      <alignment horizontal="left" vertical="center"/>
    </xf>
    <xf numFmtId="0" fontId="29" fillId="0" borderId="82" xfId="0" applyFont="1" applyBorder="1" applyAlignment="1" applyProtection="1">
      <alignment horizontal="left" vertical="center" wrapText="1"/>
    </xf>
    <xf numFmtId="0" fontId="29" fillId="0" borderId="11" xfId="0" applyFont="1" applyBorder="1" applyAlignment="1" applyProtection="1">
      <alignment horizontal="left" vertical="center" wrapText="1"/>
      <protection locked="0"/>
    </xf>
    <xf numFmtId="0" fontId="29" fillId="0" borderId="11" xfId="0" applyFont="1" applyBorder="1" applyAlignment="1" applyProtection="1">
      <alignment horizontal="left" vertical="center"/>
      <protection locked="0"/>
    </xf>
    <xf numFmtId="164" fontId="29" fillId="0" borderId="12" xfId="0" applyNumberFormat="1" applyFont="1" applyBorder="1" applyAlignment="1" applyProtection="1">
      <alignment vertical="center"/>
    </xf>
    <xf numFmtId="164" fontId="28" fillId="0" borderId="31" xfId="0" applyNumberFormat="1" applyFont="1" applyBorder="1" applyAlignment="1" applyProtection="1">
      <alignment vertical="center" wrapText="1"/>
    </xf>
    <xf numFmtId="4" fontId="28" fillId="3" borderId="0" xfId="0" applyNumberFormat="1" applyFont="1" applyFill="1" applyBorder="1" applyAlignment="1" applyProtection="1">
      <alignment horizontal="right" vertical="center" wrapText="1"/>
    </xf>
    <xf numFmtId="4" fontId="28" fillId="0" borderId="30" xfId="0" applyNumberFormat="1" applyFont="1" applyFill="1" applyBorder="1" applyAlignment="1" applyProtection="1">
      <alignment horizontal="left" vertical="center" wrapText="1"/>
    </xf>
    <xf numFmtId="164" fontId="28" fillId="0" borderId="27" xfId="0" applyNumberFormat="1" applyFont="1" applyBorder="1" applyAlignment="1" applyProtection="1">
      <alignment vertical="center" wrapText="1"/>
    </xf>
    <xf numFmtId="4" fontId="28" fillId="0" borderId="29" xfId="0" applyNumberFormat="1" applyFont="1" applyFill="1" applyBorder="1" applyAlignment="1" applyProtection="1">
      <alignment horizontal="left" vertical="center" wrapText="1"/>
    </xf>
    <xf numFmtId="4" fontId="28" fillId="0" borderId="27" xfId="0" applyNumberFormat="1" applyFont="1" applyFill="1" applyBorder="1" applyAlignment="1" applyProtection="1">
      <alignment horizontal="left" vertical="center" wrapText="1"/>
    </xf>
    <xf numFmtId="4" fontId="28" fillId="0" borderId="89" xfId="0" applyNumberFormat="1" applyFont="1" applyFill="1" applyBorder="1" applyAlignment="1" applyProtection="1">
      <alignment horizontal="left" vertical="center" wrapText="1"/>
    </xf>
    <xf numFmtId="164" fontId="29" fillId="0" borderId="64" xfId="0" applyNumberFormat="1" applyFont="1" applyBorder="1" applyAlignment="1" applyProtection="1">
      <alignment horizontal="right" vertical="center"/>
    </xf>
    <xf numFmtId="3" fontId="29" fillId="3" borderId="0" xfId="0" applyNumberFormat="1" applyFont="1" applyFill="1" applyBorder="1" applyAlignment="1" applyProtection="1">
      <alignment horizontal="right" vertical="center"/>
    </xf>
    <xf numFmtId="3" fontId="29" fillId="0" borderId="65" xfId="0" applyNumberFormat="1" applyFont="1" applyBorder="1" applyAlignment="1" applyProtection="1">
      <alignment horizontal="left" vertical="center"/>
    </xf>
    <xf numFmtId="164" fontId="29" fillId="0" borderId="12" xfId="0" applyNumberFormat="1" applyFont="1" applyBorder="1" applyAlignment="1" applyProtection="1">
      <alignment horizontal="right" vertical="center"/>
    </xf>
    <xf numFmtId="0" fontId="29" fillId="0" borderId="0" xfId="0" applyFont="1" applyAlignment="1" applyProtection="1">
      <alignment horizontal="left" vertical="top" wrapText="1"/>
    </xf>
    <xf numFmtId="0" fontId="9" fillId="0" borderId="1" xfId="0" applyFont="1" applyBorder="1"/>
    <xf numFmtId="0" fontId="38" fillId="0" borderId="0" xfId="0" applyFont="1" applyAlignment="1" applyProtection="1">
      <alignment horizontal="left" vertical="top"/>
    </xf>
    <xf numFmtId="0" fontId="9" fillId="0" borderId="0" xfId="0" applyFont="1" applyAlignment="1"/>
    <xf numFmtId="0" fontId="39" fillId="0" borderId="0" xfId="0" applyFont="1"/>
    <xf numFmtId="0" fontId="5" fillId="0" borderId="0" xfId="0" applyFont="1"/>
    <xf numFmtId="0" fontId="3" fillId="0" borderId="0" xfId="0" applyFont="1"/>
    <xf numFmtId="0" fontId="13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6" fillId="2" borderId="0" xfId="0" applyFont="1" applyFill="1" applyAlignment="1" applyProtection="1">
      <alignment vertical="center" wrapText="1"/>
    </xf>
    <xf numFmtId="0" fontId="6" fillId="2" borderId="0" xfId="0" applyFont="1" applyFill="1" applyAlignment="1" applyProtection="1">
      <alignment vertical="center"/>
    </xf>
    <xf numFmtId="0" fontId="0" fillId="2" borderId="0" xfId="0" applyFill="1" applyAlignment="1">
      <alignment vertical="center"/>
    </xf>
    <xf numFmtId="0" fontId="28" fillId="0" borderId="95" xfId="0" applyFont="1" applyBorder="1" applyAlignment="1" applyProtection="1">
      <alignment horizontal="center" vertical="center"/>
    </xf>
    <xf numFmtId="0" fontId="28" fillId="0" borderId="21" xfId="0" applyFont="1" applyBorder="1" applyAlignment="1" applyProtection="1">
      <alignment horizontal="center" vertical="center"/>
    </xf>
    <xf numFmtId="0" fontId="28" fillId="0" borderId="94" xfId="0" applyFont="1" applyBorder="1" applyAlignment="1" applyProtection="1">
      <alignment horizontal="center" vertical="center"/>
    </xf>
    <xf numFmtId="0" fontId="35" fillId="4" borderId="19" xfId="0" applyFont="1" applyFill="1" applyBorder="1" applyAlignment="1" applyProtection="1">
      <alignment horizontal="center" vertical="center" wrapText="1"/>
    </xf>
    <xf numFmtId="0" fontId="35" fillId="4" borderId="20" xfId="0" applyFont="1" applyFill="1" applyBorder="1" applyAlignment="1" applyProtection="1">
      <alignment horizontal="center" vertical="center" wrapText="1"/>
    </xf>
    <xf numFmtId="164" fontId="36" fillId="0" borderId="11" xfId="0" applyNumberFormat="1" applyFont="1" applyBorder="1" applyAlignment="1" applyProtection="1">
      <alignment horizontal="center" vertical="center"/>
    </xf>
    <xf numFmtId="0" fontId="29" fillId="0" borderId="11" xfId="0" applyFont="1" applyBorder="1" applyAlignment="1" applyProtection="1">
      <alignment horizontal="center" vertical="center"/>
    </xf>
    <xf numFmtId="0" fontId="29" fillId="4" borderId="19" xfId="0" applyFont="1" applyFill="1" applyBorder="1" applyAlignment="1" applyProtection="1">
      <alignment horizontal="center" vertical="center" wrapText="1"/>
    </xf>
    <xf numFmtId="0" fontId="29" fillId="4" borderId="20" xfId="0" applyFont="1" applyFill="1" applyBorder="1" applyAlignment="1" applyProtection="1">
      <alignment horizontal="center" vertical="center" wrapText="1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64" fontId="28" fillId="2" borderId="98" xfId="0" applyNumberFormat="1" applyFont="1" applyFill="1" applyBorder="1" applyAlignment="1" applyProtection="1">
      <alignment horizontal="center" vertical="center"/>
    </xf>
    <xf numFmtId="164" fontId="28" fillId="2" borderId="26" xfId="0" applyNumberFormat="1" applyFont="1" applyFill="1" applyBorder="1" applyAlignment="1" applyProtection="1">
      <alignment horizontal="center" vertical="center"/>
    </xf>
    <xf numFmtId="164" fontId="28" fillId="2" borderId="97" xfId="0" applyNumberFormat="1" applyFont="1" applyFill="1" applyBorder="1" applyAlignment="1" applyProtection="1">
      <alignment horizontal="center" vertical="center"/>
    </xf>
    <xf numFmtId="0" fontId="35" fillId="4" borderId="102" xfId="0" applyFont="1" applyFill="1" applyBorder="1" applyAlignment="1" applyProtection="1">
      <alignment horizontal="center" vertical="center"/>
    </xf>
    <xf numFmtId="0" fontId="35" fillId="4" borderId="101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4" fillId="0" borderId="42" xfId="0" applyFont="1" applyBorder="1" applyAlignment="1" applyProtection="1">
      <alignment horizontal="left" vertical="center" wrapText="1"/>
      <protection locked="0"/>
    </xf>
    <xf numFmtId="0" fontId="24" fillId="0" borderId="78" xfId="0" applyFont="1" applyBorder="1" applyAlignment="1" applyProtection="1">
      <alignment horizontal="left" vertical="center" wrapText="1"/>
      <protection locked="0"/>
    </xf>
    <xf numFmtId="0" fontId="22" fillId="0" borderId="42" xfId="0" applyFont="1" applyBorder="1" applyAlignment="1" applyProtection="1">
      <alignment horizontal="left" vertical="center"/>
      <protection locked="0"/>
    </xf>
    <xf numFmtId="0" fontId="22" fillId="0" borderId="78" xfId="0" applyFont="1" applyBorder="1" applyAlignment="1" applyProtection="1">
      <alignment horizontal="left" vertical="center"/>
      <protection locked="0"/>
    </xf>
    <xf numFmtId="0" fontId="24" fillId="0" borderId="42" xfId="0" applyFont="1" applyBorder="1" applyAlignment="1" applyProtection="1">
      <alignment horizontal="left" vertical="center"/>
      <protection locked="0"/>
    </xf>
    <xf numFmtId="0" fontId="24" fillId="0" borderId="78" xfId="0" applyFont="1" applyBorder="1" applyAlignment="1" applyProtection="1">
      <alignment horizontal="left" vertical="center"/>
      <protection locked="0"/>
    </xf>
    <xf numFmtId="0" fontId="14" fillId="12" borderId="34" xfId="0" applyFont="1" applyFill="1" applyBorder="1" applyAlignment="1" applyProtection="1">
      <alignment horizontal="center" vertical="center" wrapText="1"/>
      <protection locked="0"/>
    </xf>
    <xf numFmtId="0" fontId="14" fillId="12" borderId="67" xfId="0" applyFont="1" applyFill="1" applyBorder="1" applyAlignment="1" applyProtection="1">
      <alignment horizontal="center" vertical="center" wrapText="1"/>
      <protection locked="0"/>
    </xf>
    <xf numFmtId="0" fontId="14" fillId="12" borderId="68" xfId="0" applyFont="1" applyFill="1" applyBorder="1" applyAlignment="1" applyProtection="1">
      <alignment horizontal="center" vertical="center" wrapText="1"/>
      <protection locked="0"/>
    </xf>
    <xf numFmtId="0" fontId="14" fillId="12" borderId="69" xfId="0" applyFont="1" applyFill="1" applyBorder="1" applyAlignment="1" applyProtection="1">
      <alignment horizontal="center" vertical="center" wrapText="1"/>
      <protection locked="0"/>
    </xf>
    <xf numFmtId="0" fontId="14" fillId="12" borderId="35" xfId="0" applyFont="1" applyFill="1" applyBorder="1" applyAlignment="1" applyProtection="1">
      <alignment horizontal="center" vertical="center" wrapText="1"/>
      <protection locked="0"/>
    </xf>
    <xf numFmtId="0" fontId="14" fillId="12" borderId="36" xfId="0" applyFont="1" applyFill="1" applyBorder="1" applyAlignment="1" applyProtection="1">
      <alignment horizontal="center" vertical="center" wrapText="1"/>
      <protection locked="0"/>
    </xf>
    <xf numFmtId="0" fontId="14" fillId="12" borderId="55" xfId="0" applyFont="1" applyFill="1" applyBorder="1" applyAlignment="1" applyProtection="1">
      <alignment horizontal="center" vertical="center" wrapText="1"/>
      <protection locked="0"/>
    </xf>
    <xf numFmtId="0" fontId="14" fillId="12" borderId="32" xfId="0" applyFont="1" applyFill="1" applyBorder="1" applyAlignment="1" applyProtection="1">
      <alignment horizontal="center" vertical="center" wrapText="1"/>
      <protection locked="0"/>
    </xf>
    <xf numFmtId="0" fontId="14" fillId="12" borderId="42" xfId="0" applyFont="1" applyFill="1" applyBorder="1" applyAlignment="1" applyProtection="1">
      <alignment horizontal="center" vertical="center" wrapText="1"/>
      <protection locked="0"/>
    </xf>
    <xf numFmtId="0" fontId="14" fillId="12" borderId="37" xfId="0" applyFont="1" applyFill="1" applyBorder="1" applyAlignment="1" applyProtection="1">
      <alignment horizontal="center" vertical="center" wrapText="1"/>
      <protection locked="0"/>
    </xf>
    <xf numFmtId="0" fontId="14" fillId="12" borderId="38" xfId="0" applyFont="1" applyFill="1" applyBorder="1" applyAlignment="1" applyProtection="1">
      <alignment horizontal="center" vertical="center" wrapText="1"/>
      <protection locked="0"/>
    </xf>
    <xf numFmtId="0" fontId="14" fillId="12" borderId="70" xfId="0" applyFont="1" applyFill="1" applyBorder="1" applyAlignment="1" applyProtection="1">
      <alignment horizontal="center" vertical="center" wrapText="1"/>
      <protection locked="0"/>
    </xf>
    <xf numFmtId="0" fontId="14" fillId="12" borderId="71" xfId="0" applyFont="1" applyFill="1" applyBorder="1" applyAlignment="1" applyProtection="1">
      <alignment horizontal="center" vertical="center" wrapText="1"/>
      <protection locked="0"/>
    </xf>
    <xf numFmtId="0" fontId="14" fillId="12" borderId="72" xfId="0" applyFont="1" applyFill="1" applyBorder="1" applyAlignment="1" applyProtection="1">
      <alignment horizontal="center" vertical="center" wrapText="1"/>
      <protection locked="0"/>
    </xf>
    <xf numFmtId="0" fontId="14" fillId="12" borderId="39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Border="1" applyAlignment="1" applyProtection="1">
      <alignment horizontal="center" vertical="center" wrapText="1"/>
    </xf>
    <xf numFmtId="0" fontId="22" fillId="0" borderId="74" xfId="0" applyFont="1" applyBorder="1" applyAlignment="1" applyProtection="1">
      <alignment horizontal="center" vertical="center" wrapText="1"/>
    </xf>
    <xf numFmtId="0" fontId="22" fillId="0" borderId="75" xfId="0" applyFont="1" applyBorder="1" applyAlignment="1" applyProtection="1">
      <alignment horizontal="center" vertical="center" wrapText="1"/>
    </xf>
    <xf numFmtId="0" fontId="22" fillId="0" borderId="76" xfId="0" applyFont="1" applyBorder="1" applyAlignment="1" applyProtection="1">
      <alignment horizontal="center" vertical="center" wrapText="1"/>
    </xf>
    <xf numFmtId="0" fontId="22" fillId="0" borderId="77" xfId="0" applyFont="1" applyBorder="1" applyAlignment="1" applyProtection="1">
      <alignment horizontal="center" vertical="center" wrapText="1"/>
    </xf>
    <xf numFmtId="0" fontId="23" fillId="0" borderId="36" xfId="0" applyFont="1" applyBorder="1" applyAlignment="1" applyProtection="1">
      <alignment horizontal="center" vertical="center" wrapText="1"/>
      <protection locked="0"/>
    </xf>
    <xf numFmtId="0" fontId="23" fillId="0" borderId="32" xfId="0" applyFont="1" applyBorder="1" applyAlignment="1" applyProtection="1">
      <alignment horizontal="center" vertical="center" wrapText="1"/>
      <protection locked="0"/>
    </xf>
    <xf numFmtId="0" fontId="23" fillId="0" borderId="37" xfId="0" applyFont="1" applyBorder="1" applyAlignment="1" applyProtection="1">
      <alignment horizontal="center" vertical="center" wrapText="1"/>
      <protection locked="0"/>
    </xf>
    <xf numFmtId="0" fontId="22" fillId="0" borderId="42" xfId="0" applyFont="1" applyBorder="1" applyAlignment="1" applyProtection="1">
      <alignment horizontal="left" vertical="center" wrapText="1"/>
      <protection locked="0"/>
    </xf>
    <xf numFmtId="0" fontId="22" fillId="0" borderId="78" xfId="0" applyFont="1" applyBorder="1" applyAlignment="1" applyProtection="1">
      <alignment horizontal="left" vertical="center" wrapText="1"/>
      <protection locked="0"/>
    </xf>
    <xf numFmtId="0" fontId="10" fillId="6" borderId="45" xfId="0" applyFont="1" applyFill="1" applyBorder="1" applyAlignment="1" applyProtection="1">
      <alignment horizontal="center" vertical="center" wrapText="1"/>
    </xf>
    <xf numFmtId="0" fontId="10" fillId="6" borderId="46" xfId="0" applyFont="1" applyFill="1" applyBorder="1" applyAlignment="1" applyProtection="1">
      <alignment horizontal="center" vertical="center" wrapText="1"/>
    </xf>
    <xf numFmtId="0" fontId="10" fillId="6" borderId="47" xfId="0" applyFont="1" applyFill="1" applyBorder="1" applyAlignment="1" applyProtection="1">
      <alignment horizontal="center" vertical="center" wrapText="1"/>
    </xf>
    <xf numFmtId="0" fontId="40" fillId="15" borderId="2" xfId="0" applyFont="1" applyFill="1" applyBorder="1" applyAlignment="1">
      <alignment horizontal="center"/>
    </xf>
    <xf numFmtId="0" fontId="41" fillId="15" borderId="2" xfId="0" applyFont="1" applyFill="1" applyBorder="1"/>
    <xf numFmtId="0" fontId="30" fillId="13" borderId="0" xfId="0" applyFont="1" applyFill="1" applyAlignment="1">
      <alignment horizontal="left" vertical="center"/>
    </xf>
    <xf numFmtId="0" fontId="30" fillId="13" borderId="0" xfId="0" applyFont="1" applyFill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10" fillId="14" borderId="45" xfId="0" applyFont="1" applyFill="1" applyBorder="1" applyAlignment="1" applyProtection="1">
      <alignment horizontal="center" vertical="center" wrapText="1"/>
    </xf>
    <xf numFmtId="0" fontId="10" fillId="14" borderId="46" xfId="0" applyFont="1" applyFill="1" applyBorder="1" applyAlignment="1" applyProtection="1">
      <alignment horizontal="center" vertical="center" wrapText="1"/>
    </xf>
    <xf numFmtId="0" fontId="10" fillId="14" borderId="47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81"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strike val="0"/>
        <color theme="0"/>
      </font>
    </dxf>
    <dxf>
      <font>
        <color theme="4"/>
      </font>
      <fill>
        <patternFill>
          <bgColor theme="4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strike val="0"/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sqref="A1:XFD1"/>
    </sheetView>
  </sheetViews>
  <sheetFormatPr defaultRowHeight="14" x14ac:dyDescent="0.3"/>
  <cols>
    <col min="1" max="1" width="12.26953125" style="259" customWidth="1"/>
    <col min="2" max="2" width="43.26953125" style="259" customWidth="1"/>
    <col min="3" max="3" width="30.453125" style="259" customWidth="1"/>
    <col min="4" max="4" width="18.453125" style="259" customWidth="1"/>
    <col min="5" max="6" width="11.7265625" style="259" customWidth="1"/>
    <col min="7" max="7" width="30.7265625" style="259" customWidth="1"/>
    <col min="8" max="8" width="35" style="259" customWidth="1"/>
    <col min="9" max="9" width="31.453125" style="259" customWidth="1"/>
    <col min="10" max="10" width="43" style="259" customWidth="1"/>
    <col min="11" max="11" width="38.453125" style="259" customWidth="1"/>
    <col min="12" max="12" width="41.7265625" style="259" customWidth="1"/>
    <col min="13" max="13" width="34.453125" style="259" customWidth="1"/>
    <col min="14" max="14" width="26" style="259" customWidth="1"/>
    <col min="15" max="15" width="33.453125" style="259" customWidth="1"/>
    <col min="16" max="16" width="27.1796875" style="259" customWidth="1"/>
    <col min="17" max="16384" width="8.7265625" style="259"/>
  </cols>
  <sheetData>
    <row r="1" spans="1:16" s="324" customFormat="1" ht="20" x14ac:dyDescent="0.4">
      <c r="A1" s="323" t="s">
        <v>158</v>
      </c>
      <c r="B1" s="323"/>
      <c r="C1" s="323"/>
      <c r="D1" s="323"/>
      <c r="E1" s="323"/>
      <c r="F1" s="323"/>
      <c r="G1" s="323"/>
      <c r="H1" s="323"/>
    </row>
    <row r="2" spans="1:16" s="193" customFormat="1" ht="15.5" x14ac:dyDescent="0.35">
      <c r="A2" s="276" t="s">
        <v>157</v>
      </c>
      <c r="B2" s="277"/>
      <c r="C2" s="277"/>
      <c r="D2" s="277"/>
      <c r="E2" s="277"/>
      <c r="F2" s="277"/>
      <c r="G2" s="277"/>
      <c r="H2" s="277"/>
    </row>
    <row r="3" spans="1:16" s="193" customFormat="1" ht="15.5" x14ac:dyDescent="0.35">
      <c r="A3" s="260"/>
      <c r="B3" s="261"/>
      <c r="C3" s="261"/>
      <c r="D3" s="261"/>
      <c r="E3" s="261"/>
      <c r="F3" s="261"/>
      <c r="G3" s="261"/>
      <c r="H3" s="261"/>
    </row>
    <row r="4" spans="1:16" s="195" customFormat="1" ht="15.75" customHeight="1" x14ac:dyDescent="0.3">
      <c r="A4" s="194" t="s">
        <v>156</v>
      </c>
      <c r="C4" s="275"/>
      <c r="D4" s="275"/>
      <c r="E4" s="275"/>
      <c r="F4" s="275"/>
    </row>
    <row r="5" spans="1:16" s="195" customFormat="1" ht="15.75" customHeight="1" x14ac:dyDescent="0.3">
      <c r="A5" s="194" t="s">
        <v>155</v>
      </c>
      <c r="C5" s="274"/>
      <c r="D5" s="274"/>
      <c r="E5" s="274"/>
      <c r="F5" s="274"/>
    </row>
    <row r="6" spans="1:16" s="195" customFormat="1" ht="15.75" customHeight="1" x14ac:dyDescent="0.3">
      <c r="A6" s="194" t="s">
        <v>154</v>
      </c>
      <c r="C6" s="274"/>
      <c r="D6" s="274"/>
      <c r="E6" s="274"/>
      <c r="F6" s="274"/>
    </row>
    <row r="7" spans="1:16" s="195" customFormat="1" ht="15.75" customHeight="1" x14ac:dyDescent="0.25">
      <c r="A7" s="170" t="s">
        <v>153</v>
      </c>
      <c r="C7" s="274"/>
      <c r="D7" s="274"/>
      <c r="E7" s="274"/>
      <c r="F7" s="274"/>
    </row>
    <row r="8" spans="1:16" s="195" customFormat="1" ht="13" x14ac:dyDescent="0.25">
      <c r="A8" s="170"/>
    </row>
    <row r="9" spans="1:16" s="197" customFormat="1" ht="12.5" x14ac:dyDescent="0.25">
      <c r="A9" s="196" t="s">
        <v>152</v>
      </c>
      <c r="B9" s="196"/>
      <c r="C9" s="196"/>
    </row>
    <row r="10" spans="1:16" s="198" customFormat="1" ht="12.5" x14ac:dyDescent="0.25">
      <c r="A10" s="171" t="s">
        <v>151</v>
      </c>
      <c r="B10" s="171"/>
      <c r="C10" s="171"/>
      <c r="D10" s="171"/>
      <c r="E10" s="171"/>
    </row>
    <row r="11" spans="1:16" s="197" customFormat="1" ht="13" x14ac:dyDescent="0.25">
      <c r="A11" s="196" t="s">
        <v>171</v>
      </c>
      <c r="B11" s="196"/>
      <c r="C11" s="196"/>
    </row>
    <row r="12" spans="1:16" s="195" customFormat="1" ht="13.5" thickBot="1" x14ac:dyDescent="0.3">
      <c r="A12" s="170"/>
    </row>
    <row r="13" spans="1:16" s="199" customFormat="1" ht="11.5" x14ac:dyDescent="0.25">
      <c r="A13" s="175"/>
      <c r="B13" s="281" t="s">
        <v>38</v>
      </c>
      <c r="C13" s="282"/>
      <c r="D13" s="282"/>
      <c r="E13" s="282"/>
      <c r="F13" s="282"/>
      <c r="G13" s="176" t="s">
        <v>37</v>
      </c>
      <c r="H13" s="177" t="s">
        <v>150</v>
      </c>
      <c r="I13" s="178"/>
      <c r="J13" s="178"/>
      <c r="K13" s="178"/>
      <c r="L13" s="178"/>
      <c r="M13" s="178"/>
      <c r="N13" s="179"/>
      <c r="O13" s="180"/>
      <c r="P13" s="181"/>
    </row>
    <row r="14" spans="1:16" s="195" customFormat="1" ht="12.5" x14ac:dyDescent="0.25">
      <c r="A14" s="113"/>
      <c r="B14" s="265" t="s">
        <v>45</v>
      </c>
      <c r="C14" s="266"/>
      <c r="D14" s="266"/>
      <c r="E14" s="266"/>
      <c r="F14" s="267"/>
      <c r="G14" s="200">
        <f>SUM(G27+G35+G43+G51)</f>
        <v>0</v>
      </c>
      <c r="H14" s="200">
        <f>SUM(P27+P35+P43+P51)</f>
        <v>0</v>
      </c>
      <c r="I14" s="172"/>
      <c r="J14" s="172"/>
      <c r="K14" s="172"/>
      <c r="L14" s="172"/>
      <c r="M14" s="172"/>
      <c r="N14" s="111"/>
      <c r="O14" s="110"/>
      <c r="P14" s="109"/>
    </row>
    <row r="15" spans="1:16" s="195" customFormat="1" ht="12.5" x14ac:dyDescent="0.25">
      <c r="A15" s="113"/>
      <c r="B15" s="265" t="s">
        <v>149</v>
      </c>
      <c r="C15" s="266"/>
      <c r="D15" s="266"/>
      <c r="E15" s="266"/>
      <c r="F15" s="267"/>
      <c r="G15" s="200">
        <f>0.2*G14</f>
        <v>0</v>
      </c>
      <c r="H15" s="200">
        <f>0.2*H14</f>
        <v>0</v>
      </c>
      <c r="I15" s="112"/>
      <c r="J15" s="112"/>
      <c r="K15" s="112"/>
      <c r="L15" s="112"/>
      <c r="M15" s="112"/>
      <c r="N15" s="111"/>
      <c r="O15" s="110"/>
      <c r="P15" s="109"/>
    </row>
    <row r="16" spans="1:16" s="195" customFormat="1" ht="12.5" x14ac:dyDescent="0.25">
      <c r="A16" s="113"/>
      <c r="B16" s="278"/>
      <c r="C16" s="279"/>
      <c r="D16" s="279"/>
      <c r="E16" s="279"/>
      <c r="F16" s="280"/>
      <c r="G16" s="173"/>
      <c r="H16" s="173"/>
      <c r="I16" s="112"/>
      <c r="J16" s="112"/>
      <c r="K16" s="112"/>
      <c r="L16" s="112"/>
      <c r="M16" s="112"/>
      <c r="N16" s="111"/>
      <c r="O16" s="110"/>
      <c r="P16" s="109"/>
    </row>
    <row r="17" spans="1:16" s="195" customFormat="1" ht="12.5" x14ac:dyDescent="0.25">
      <c r="A17" s="113"/>
      <c r="B17" s="265" t="s">
        <v>148</v>
      </c>
      <c r="C17" s="266"/>
      <c r="D17" s="266"/>
      <c r="E17" s="266"/>
      <c r="F17" s="267"/>
      <c r="G17" s="200">
        <f>G14+G15</f>
        <v>0</v>
      </c>
      <c r="H17" s="200">
        <f>H14+H15</f>
        <v>0</v>
      </c>
      <c r="I17" s="112"/>
      <c r="J17" s="112"/>
      <c r="K17" s="112"/>
      <c r="L17" s="112"/>
      <c r="M17" s="112"/>
      <c r="N17" s="111"/>
      <c r="O17" s="110"/>
      <c r="P17" s="109"/>
    </row>
    <row r="18" spans="1:16" s="195" customFormat="1" ht="12.5" x14ac:dyDescent="0.25">
      <c r="A18" s="113"/>
      <c r="B18" s="135"/>
      <c r="C18" s="135"/>
      <c r="D18" s="135"/>
      <c r="E18" s="135"/>
      <c r="F18" s="135"/>
      <c r="G18" s="174"/>
      <c r="H18" s="174"/>
      <c r="I18" s="112"/>
      <c r="J18" s="112"/>
      <c r="K18" s="112"/>
      <c r="L18" s="112"/>
      <c r="M18" s="112"/>
      <c r="N18" s="111"/>
      <c r="O18" s="110"/>
      <c r="P18" s="109"/>
    </row>
    <row r="19" spans="1:16" s="195" customFormat="1" ht="12.5" x14ac:dyDescent="0.25">
      <c r="A19" s="182" t="s">
        <v>0</v>
      </c>
      <c r="B19" s="111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1"/>
      <c r="O19" s="110"/>
      <c r="P19" s="109"/>
    </row>
    <row r="20" spans="1:16" s="201" customFormat="1" ht="32.25" customHeight="1" x14ac:dyDescent="0.25">
      <c r="A20" s="131"/>
      <c r="B20" s="130"/>
      <c r="C20" s="129"/>
      <c r="D20" s="129"/>
      <c r="E20" s="268" t="s">
        <v>32</v>
      </c>
      <c r="F20" s="269"/>
      <c r="G20" s="129"/>
      <c r="H20" s="129"/>
      <c r="I20" s="129"/>
      <c r="J20" s="129"/>
      <c r="K20" s="128"/>
      <c r="L20" s="127"/>
      <c r="M20" s="126"/>
      <c r="N20" s="125"/>
      <c r="O20" s="125"/>
      <c r="P20" s="124"/>
    </row>
    <row r="21" spans="1:16" s="199" customFormat="1" ht="75" customHeight="1" x14ac:dyDescent="0.25">
      <c r="A21" s="183" t="s">
        <v>8</v>
      </c>
      <c r="B21" s="184" t="s">
        <v>169</v>
      </c>
      <c r="C21" s="184" t="s">
        <v>170</v>
      </c>
      <c r="D21" s="185" t="s">
        <v>33</v>
      </c>
      <c r="E21" s="186" t="s">
        <v>1</v>
      </c>
      <c r="F21" s="186" t="s">
        <v>2</v>
      </c>
      <c r="G21" s="185" t="s">
        <v>26</v>
      </c>
      <c r="H21" s="187" t="s">
        <v>41</v>
      </c>
      <c r="I21" s="187" t="s">
        <v>40</v>
      </c>
      <c r="J21" s="187" t="s">
        <v>25</v>
      </c>
      <c r="K21" s="188" t="s">
        <v>24</v>
      </c>
      <c r="L21" s="189" t="s">
        <v>147</v>
      </c>
      <c r="M21" s="190" t="s">
        <v>143</v>
      </c>
      <c r="N21" s="191" t="s">
        <v>6</v>
      </c>
      <c r="O21" s="191" t="s">
        <v>142</v>
      </c>
      <c r="P21" s="192" t="s">
        <v>7</v>
      </c>
    </row>
    <row r="22" spans="1:16" s="195" customFormat="1" ht="15" customHeight="1" x14ac:dyDescent="0.25">
      <c r="A22" s="202" t="s">
        <v>9</v>
      </c>
      <c r="B22" s="202" t="s">
        <v>43</v>
      </c>
      <c r="C22" s="202"/>
      <c r="D22" s="202">
        <f>SUM(E22:F22)</f>
        <v>0</v>
      </c>
      <c r="E22" s="202"/>
      <c r="F22" s="202"/>
      <c r="G22" s="202">
        <f>C22*D22</f>
        <v>0</v>
      </c>
      <c r="H22" s="202"/>
      <c r="I22" s="202"/>
      <c r="J22" s="202"/>
      <c r="K22" s="202"/>
      <c r="L22" s="202"/>
      <c r="M22" s="202"/>
      <c r="N22" s="202"/>
      <c r="O22" s="202"/>
      <c r="P22" s="202"/>
    </row>
    <row r="23" spans="1:16" s="195" customFormat="1" ht="15" customHeight="1" x14ac:dyDescent="0.25">
      <c r="A23" s="202" t="s">
        <v>10</v>
      </c>
      <c r="B23" s="202" t="s">
        <v>44</v>
      </c>
      <c r="C23" s="202"/>
      <c r="D23" s="202">
        <f>SUM(E23:F23)</f>
        <v>0</v>
      </c>
      <c r="E23" s="202"/>
      <c r="F23" s="202"/>
      <c r="G23" s="202">
        <f>C23*D23</f>
        <v>0</v>
      </c>
      <c r="H23" s="202"/>
      <c r="I23" s="202"/>
      <c r="J23" s="202"/>
      <c r="K23" s="202"/>
      <c r="L23" s="202"/>
      <c r="M23" s="202"/>
      <c r="N23" s="202"/>
      <c r="O23" s="202"/>
      <c r="P23" s="202"/>
    </row>
    <row r="24" spans="1:16" s="195" customFormat="1" ht="12.5" x14ac:dyDescent="0.25">
      <c r="A24" s="202" t="s">
        <v>11</v>
      </c>
      <c r="B24" s="202"/>
      <c r="C24" s="202"/>
      <c r="D24" s="202">
        <f>SUM(E24:F24)</f>
        <v>0</v>
      </c>
      <c r="E24" s="202"/>
      <c r="F24" s="202"/>
      <c r="G24" s="202">
        <f>C24*D24</f>
        <v>0</v>
      </c>
      <c r="H24" s="202"/>
      <c r="I24" s="202"/>
      <c r="J24" s="202"/>
      <c r="K24" s="202"/>
      <c r="L24" s="202"/>
      <c r="M24" s="202"/>
      <c r="N24" s="202"/>
      <c r="O24" s="202"/>
      <c r="P24" s="202"/>
    </row>
    <row r="25" spans="1:16" s="195" customFormat="1" ht="12.5" x14ac:dyDescent="0.25">
      <c r="A25" s="202" t="s">
        <v>12</v>
      </c>
      <c r="B25" s="202"/>
      <c r="C25" s="202"/>
      <c r="D25" s="202">
        <f>SUM(E25:F25)</f>
        <v>0</v>
      </c>
      <c r="E25" s="202"/>
      <c r="F25" s="202"/>
      <c r="G25" s="202">
        <f>C25*D25</f>
        <v>0</v>
      </c>
      <c r="H25" s="202"/>
      <c r="I25" s="202"/>
      <c r="J25" s="202"/>
      <c r="K25" s="202"/>
      <c r="L25" s="202"/>
      <c r="M25" s="202"/>
      <c r="N25" s="202"/>
      <c r="O25" s="202"/>
      <c r="P25" s="202"/>
    </row>
    <row r="26" spans="1:16" s="195" customFormat="1" ht="12.5" x14ac:dyDescent="0.25">
      <c r="A26" s="202" t="s">
        <v>13</v>
      </c>
      <c r="B26" s="202"/>
      <c r="C26" s="202"/>
      <c r="D26" s="202">
        <f>SUM(E26:F26)</f>
        <v>0</v>
      </c>
      <c r="E26" s="202"/>
      <c r="F26" s="202"/>
      <c r="G26" s="202">
        <f>C26*D26</f>
        <v>0</v>
      </c>
      <c r="H26" s="202"/>
      <c r="I26" s="202"/>
      <c r="J26" s="202"/>
      <c r="K26" s="202"/>
      <c r="L26" s="202"/>
      <c r="M26" s="202"/>
      <c r="N26" s="202"/>
      <c r="O26" s="202"/>
      <c r="P26" s="202"/>
    </row>
    <row r="27" spans="1:16" s="203" customFormat="1" ht="13" x14ac:dyDescent="0.35">
      <c r="B27" s="203" t="s">
        <v>28</v>
      </c>
      <c r="G27" s="204">
        <f>SUM(G22:G26)</f>
        <v>0</v>
      </c>
      <c r="P27" s="203">
        <f>SUM(P22:P26)</f>
        <v>0</v>
      </c>
    </row>
    <row r="28" spans="1:16" s="195" customFormat="1" ht="12.5" x14ac:dyDescent="0.25">
      <c r="A28" s="113"/>
      <c r="B28" s="133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1"/>
      <c r="O28" s="110"/>
      <c r="P28" s="109"/>
    </row>
    <row r="29" spans="1:16" s="195" customFormat="1" ht="13" x14ac:dyDescent="0.25">
      <c r="A29" s="134" t="s">
        <v>4</v>
      </c>
      <c r="B29" s="133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1"/>
      <c r="O29" s="110"/>
      <c r="P29" s="109"/>
    </row>
    <row r="30" spans="1:16" s="195" customFormat="1" ht="30" customHeight="1" x14ac:dyDescent="0.25">
      <c r="A30" s="131"/>
      <c r="B30" s="130"/>
      <c r="C30" s="129"/>
      <c r="D30" s="129"/>
      <c r="E30" s="272" t="s">
        <v>145</v>
      </c>
      <c r="F30" s="273"/>
      <c r="G30" s="129"/>
      <c r="H30" s="129"/>
      <c r="I30" s="129"/>
      <c r="J30" s="129"/>
      <c r="K30" s="128"/>
      <c r="L30" s="127"/>
      <c r="M30" s="126"/>
      <c r="N30" s="125"/>
      <c r="O30" s="125"/>
      <c r="P30" s="124"/>
    </row>
    <row r="31" spans="1:16" s="195" customFormat="1" ht="61.5" customHeight="1" x14ac:dyDescent="0.25">
      <c r="A31" s="123" t="s">
        <v>8</v>
      </c>
      <c r="B31" s="122" t="s">
        <v>20</v>
      </c>
      <c r="C31" s="122" t="s">
        <v>39</v>
      </c>
      <c r="D31" s="121" t="s">
        <v>27</v>
      </c>
      <c r="E31" s="122" t="s">
        <v>3</v>
      </c>
      <c r="F31" s="122" t="s">
        <v>2</v>
      </c>
      <c r="G31" s="121" t="s">
        <v>26</v>
      </c>
      <c r="H31" s="119" t="s">
        <v>42</v>
      </c>
      <c r="I31" s="119" t="s">
        <v>35</v>
      </c>
      <c r="J31" s="119" t="s">
        <v>22</v>
      </c>
      <c r="K31" s="118" t="s">
        <v>23</v>
      </c>
      <c r="L31" s="117" t="s">
        <v>147</v>
      </c>
      <c r="M31" s="116" t="s">
        <v>143</v>
      </c>
      <c r="N31" s="115" t="s">
        <v>6</v>
      </c>
      <c r="O31" s="115" t="s">
        <v>142</v>
      </c>
      <c r="P31" s="114" t="s">
        <v>7</v>
      </c>
    </row>
    <row r="32" spans="1:16" s="195" customFormat="1" ht="12.5" x14ac:dyDescent="0.25">
      <c r="A32" s="205" t="s">
        <v>14</v>
      </c>
      <c r="B32" s="206"/>
      <c r="C32" s="207"/>
      <c r="D32" s="208">
        <f>SUM(E32:F32)</f>
        <v>0</v>
      </c>
      <c r="E32" s="208"/>
      <c r="F32" s="208"/>
      <c r="G32" s="209">
        <f>C32*D32</f>
        <v>0</v>
      </c>
      <c r="H32" s="210"/>
      <c r="I32" s="211"/>
      <c r="J32" s="211"/>
      <c r="K32" s="212"/>
      <c r="L32" s="213"/>
      <c r="M32" s="214"/>
      <c r="N32" s="215"/>
      <c r="O32" s="216"/>
      <c r="P32" s="217"/>
    </row>
    <row r="33" spans="1:16" s="195" customFormat="1" ht="12.5" x14ac:dyDescent="0.25">
      <c r="A33" s="218" t="s">
        <v>15</v>
      </c>
      <c r="B33" s="219"/>
      <c r="C33" s="220"/>
      <c r="D33" s="221">
        <f>SUM(E33:F33)</f>
        <v>0</v>
      </c>
      <c r="E33" s="221"/>
      <c r="F33" s="221"/>
      <c r="G33" s="222">
        <f>C33*D33</f>
        <v>0</v>
      </c>
      <c r="H33" s="223"/>
      <c r="I33" s="224"/>
      <c r="J33" s="224"/>
      <c r="K33" s="225"/>
      <c r="L33" s="226"/>
      <c r="M33" s="227"/>
      <c r="N33" s="228"/>
      <c r="O33" s="229"/>
      <c r="P33" s="230"/>
    </row>
    <row r="34" spans="1:16" s="195" customFormat="1" ht="12.5" x14ac:dyDescent="0.25">
      <c r="A34" s="218" t="s">
        <v>16</v>
      </c>
      <c r="B34" s="219"/>
      <c r="C34" s="220"/>
      <c r="D34" s="221">
        <f>SUM(E34:F34)</f>
        <v>0</v>
      </c>
      <c r="E34" s="221"/>
      <c r="F34" s="221"/>
      <c r="G34" s="222">
        <f>C34*D34</f>
        <v>0</v>
      </c>
      <c r="H34" s="223"/>
      <c r="I34" s="224"/>
      <c r="J34" s="224"/>
      <c r="K34" s="225"/>
      <c r="L34" s="226"/>
      <c r="M34" s="227"/>
      <c r="N34" s="228"/>
      <c r="O34" s="229"/>
      <c r="P34" s="230"/>
    </row>
    <row r="35" spans="1:16" s="195" customFormat="1" ht="13" x14ac:dyDescent="0.25">
      <c r="A35" s="231"/>
      <c r="B35" s="232" t="s">
        <v>29</v>
      </c>
      <c r="C35" s="271"/>
      <c r="D35" s="271"/>
      <c r="E35" s="271"/>
      <c r="F35" s="271"/>
      <c r="G35" s="233">
        <f>SUM(G32:G34)</f>
        <v>0</v>
      </c>
      <c r="H35" s="234"/>
      <c r="I35" s="235"/>
      <c r="J35" s="235"/>
      <c r="K35" s="236"/>
      <c r="L35" s="237"/>
      <c r="M35" s="238"/>
      <c r="N35" s="239"/>
      <c r="O35" s="240"/>
      <c r="P35" s="241">
        <f>SUM(P32:P34)</f>
        <v>0</v>
      </c>
    </row>
    <row r="36" spans="1:16" s="195" customFormat="1" ht="12.5" x14ac:dyDescent="0.25">
      <c r="A36" s="135"/>
      <c r="B36" s="133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11"/>
      <c r="O36" s="110"/>
      <c r="P36" s="109"/>
    </row>
    <row r="37" spans="1:16" s="195" customFormat="1" ht="13" x14ac:dyDescent="0.25">
      <c r="A37" s="134" t="s">
        <v>5</v>
      </c>
      <c r="B37" s="133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11"/>
      <c r="O37" s="110"/>
      <c r="P37" s="109"/>
    </row>
    <row r="38" spans="1:16" s="195" customFormat="1" ht="13" x14ac:dyDescent="0.25">
      <c r="A38" s="131"/>
      <c r="B38" s="130"/>
      <c r="C38" s="129"/>
      <c r="D38" s="129"/>
      <c r="E38" s="272" t="s">
        <v>145</v>
      </c>
      <c r="F38" s="273"/>
      <c r="G38" s="129"/>
      <c r="H38" s="129"/>
      <c r="I38" s="129"/>
      <c r="J38" s="129"/>
      <c r="K38" s="128"/>
      <c r="L38" s="127"/>
      <c r="M38" s="126"/>
      <c r="N38" s="125"/>
      <c r="O38" s="125"/>
      <c r="P38" s="124"/>
    </row>
    <row r="39" spans="1:16" s="195" customFormat="1" ht="39" x14ac:dyDescent="0.25">
      <c r="A39" s="123" t="s">
        <v>8</v>
      </c>
      <c r="B39" s="122" t="s">
        <v>21</v>
      </c>
      <c r="C39" s="122" t="s">
        <v>39</v>
      </c>
      <c r="D39" s="121" t="s">
        <v>27</v>
      </c>
      <c r="E39" s="122" t="s">
        <v>3</v>
      </c>
      <c r="F39" s="122" t="s">
        <v>2</v>
      </c>
      <c r="G39" s="121" t="s">
        <v>26</v>
      </c>
      <c r="H39" s="120"/>
      <c r="I39" s="120"/>
      <c r="J39" s="119" t="s">
        <v>22</v>
      </c>
      <c r="K39" s="118" t="s">
        <v>23</v>
      </c>
      <c r="L39" s="117" t="s">
        <v>146</v>
      </c>
      <c r="M39" s="116" t="s">
        <v>143</v>
      </c>
      <c r="N39" s="115" t="s">
        <v>6</v>
      </c>
      <c r="O39" s="115" t="s">
        <v>142</v>
      </c>
      <c r="P39" s="114" t="s">
        <v>7</v>
      </c>
    </row>
    <row r="40" spans="1:16" s="195" customFormat="1" ht="12.5" x14ac:dyDescent="0.25">
      <c r="A40" s="205" t="s">
        <v>17</v>
      </c>
      <c r="B40" s="206"/>
      <c r="C40" s="207"/>
      <c r="D40" s="208">
        <f>SUM(E40:F40)</f>
        <v>0</v>
      </c>
      <c r="E40" s="208"/>
      <c r="F40" s="208"/>
      <c r="G40" s="242">
        <f>C40*D40</f>
        <v>0</v>
      </c>
      <c r="H40" s="243"/>
      <c r="I40" s="243"/>
      <c r="J40" s="244"/>
      <c r="K40" s="212"/>
      <c r="L40" s="213"/>
      <c r="M40" s="214"/>
      <c r="N40" s="215"/>
      <c r="O40" s="216"/>
      <c r="P40" s="217"/>
    </row>
    <row r="41" spans="1:16" s="195" customFormat="1" ht="12.5" x14ac:dyDescent="0.25">
      <c r="A41" s="218" t="s">
        <v>18</v>
      </c>
      <c r="B41" s="219"/>
      <c r="C41" s="220"/>
      <c r="D41" s="221">
        <f>SUM(E41:F41)</f>
        <v>0</v>
      </c>
      <c r="E41" s="221"/>
      <c r="F41" s="221"/>
      <c r="G41" s="245">
        <f>C41*D41</f>
        <v>0</v>
      </c>
      <c r="H41" s="243"/>
      <c r="I41" s="243"/>
      <c r="J41" s="246"/>
      <c r="K41" s="247"/>
      <c r="L41" s="248"/>
      <c r="M41" s="227"/>
      <c r="N41" s="228"/>
      <c r="O41" s="229"/>
      <c r="P41" s="230"/>
    </row>
    <row r="42" spans="1:16" s="195" customFormat="1" ht="12.5" x14ac:dyDescent="0.25">
      <c r="A42" s="218" t="s">
        <v>19</v>
      </c>
      <c r="B42" s="219"/>
      <c r="C42" s="220"/>
      <c r="D42" s="221">
        <f>SUM(E42:F42)</f>
        <v>0</v>
      </c>
      <c r="E42" s="221"/>
      <c r="F42" s="221"/>
      <c r="G42" s="245">
        <f>C42*D42</f>
        <v>0</v>
      </c>
      <c r="H42" s="243"/>
      <c r="I42" s="243"/>
      <c r="J42" s="246"/>
      <c r="K42" s="247"/>
      <c r="L42" s="248"/>
      <c r="M42" s="227"/>
      <c r="N42" s="228"/>
      <c r="O42" s="229"/>
      <c r="P42" s="230"/>
    </row>
    <row r="43" spans="1:16" s="195" customFormat="1" ht="13" x14ac:dyDescent="0.25">
      <c r="A43" s="231"/>
      <c r="B43" s="232" t="s">
        <v>30</v>
      </c>
      <c r="C43" s="270"/>
      <c r="D43" s="270"/>
      <c r="E43" s="270"/>
      <c r="F43" s="270"/>
      <c r="G43" s="249">
        <f>SUM(G40:G42)</f>
        <v>0</v>
      </c>
      <c r="H43" s="250"/>
      <c r="I43" s="250"/>
      <c r="J43" s="251"/>
      <c r="K43" s="236"/>
      <c r="L43" s="237"/>
      <c r="M43" s="238"/>
      <c r="N43" s="239"/>
      <c r="O43" s="240"/>
      <c r="P43" s="252">
        <f>SUM(P40:P42)</f>
        <v>0</v>
      </c>
    </row>
    <row r="44" spans="1:16" s="195" customFormat="1" ht="12.5" x14ac:dyDescent="0.25">
      <c r="A44" s="135"/>
      <c r="B44" s="133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11"/>
      <c r="O44" s="110"/>
      <c r="P44" s="109"/>
    </row>
    <row r="45" spans="1:16" s="195" customFormat="1" ht="13" x14ac:dyDescent="0.25">
      <c r="A45" s="134" t="s">
        <v>120</v>
      </c>
      <c r="B45" s="133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11"/>
      <c r="O45" s="110"/>
      <c r="P45" s="109"/>
    </row>
    <row r="46" spans="1:16" s="195" customFormat="1" ht="13" x14ac:dyDescent="0.25">
      <c r="A46" s="131"/>
      <c r="B46" s="130"/>
      <c r="C46" s="129"/>
      <c r="D46" s="129"/>
      <c r="E46" s="272" t="s">
        <v>145</v>
      </c>
      <c r="F46" s="273"/>
      <c r="G46" s="129"/>
      <c r="H46" s="129"/>
      <c r="I46" s="129"/>
      <c r="J46" s="129"/>
      <c r="K46" s="128"/>
      <c r="L46" s="127"/>
      <c r="M46" s="126"/>
      <c r="N46" s="125"/>
      <c r="O46" s="125"/>
      <c r="P46" s="124"/>
    </row>
    <row r="47" spans="1:16" s="195" customFormat="1" ht="39" x14ac:dyDescent="0.25">
      <c r="A47" s="123" t="s">
        <v>8</v>
      </c>
      <c r="B47" s="122" t="s">
        <v>121</v>
      </c>
      <c r="C47" s="122" t="s">
        <v>39</v>
      </c>
      <c r="D47" s="121" t="s">
        <v>27</v>
      </c>
      <c r="E47" s="122" t="s">
        <v>3</v>
      </c>
      <c r="F47" s="122" t="s">
        <v>2</v>
      </c>
      <c r="G47" s="121" t="s">
        <v>26</v>
      </c>
      <c r="H47" s="120"/>
      <c r="I47" s="120"/>
      <c r="J47" s="119" t="s">
        <v>126</v>
      </c>
      <c r="K47" s="118" t="s">
        <v>127</v>
      </c>
      <c r="L47" s="117" t="s">
        <v>144</v>
      </c>
      <c r="M47" s="116" t="s">
        <v>143</v>
      </c>
      <c r="N47" s="115" t="s">
        <v>6</v>
      </c>
      <c r="O47" s="115" t="s">
        <v>142</v>
      </c>
      <c r="P47" s="114" t="s">
        <v>7</v>
      </c>
    </row>
    <row r="48" spans="1:16" s="195" customFormat="1" ht="12.5" x14ac:dyDescent="0.25">
      <c r="A48" s="205" t="s">
        <v>122</v>
      </c>
      <c r="B48" s="206"/>
      <c r="C48" s="207"/>
      <c r="D48" s="208">
        <f>SUM(E48:F48)</f>
        <v>0</v>
      </c>
      <c r="E48" s="208"/>
      <c r="F48" s="208"/>
      <c r="G48" s="242">
        <f>C48*D48</f>
        <v>0</v>
      </c>
      <c r="H48" s="243"/>
      <c r="I48" s="243"/>
      <c r="J48" s="244"/>
      <c r="K48" s="212"/>
      <c r="L48" s="213"/>
      <c r="M48" s="214"/>
      <c r="N48" s="215"/>
      <c r="O48" s="216"/>
      <c r="P48" s="217"/>
    </row>
    <row r="49" spans="1:16" s="195" customFormat="1" ht="12.5" x14ac:dyDescent="0.25">
      <c r="A49" s="218" t="s">
        <v>123</v>
      </c>
      <c r="B49" s="219"/>
      <c r="C49" s="220"/>
      <c r="D49" s="221">
        <f>SUM(E49:F49)</f>
        <v>0</v>
      </c>
      <c r="E49" s="221"/>
      <c r="F49" s="221"/>
      <c r="G49" s="245">
        <f>C49*D49</f>
        <v>0</v>
      </c>
      <c r="H49" s="243"/>
      <c r="I49" s="243"/>
      <c r="J49" s="246"/>
      <c r="K49" s="247"/>
      <c r="L49" s="248"/>
      <c r="M49" s="227"/>
      <c r="N49" s="228"/>
      <c r="O49" s="229"/>
      <c r="P49" s="230"/>
    </row>
    <row r="50" spans="1:16" s="195" customFormat="1" ht="12.5" x14ac:dyDescent="0.25">
      <c r="A50" s="218" t="s">
        <v>124</v>
      </c>
      <c r="B50" s="219"/>
      <c r="C50" s="220"/>
      <c r="D50" s="221">
        <f>SUM(E50:F50)</f>
        <v>0</v>
      </c>
      <c r="E50" s="221"/>
      <c r="F50" s="221"/>
      <c r="G50" s="245">
        <f>C50*D50</f>
        <v>0</v>
      </c>
      <c r="H50" s="243"/>
      <c r="I50" s="243"/>
      <c r="J50" s="246"/>
      <c r="K50" s="247"/>
      <c r="L50" s="248"/>
      <c r="M50" s="227"/>
      <c r="N50" s="228"/>
      <c r="O50" s="229"/>
      <c r="P50" s="230"/>
    </row>
    <row r="51" spans="1:16" s="195" customFormat="1" ht="13" x14ac:dyDescent="0.25">
      <c r="A51" s="231"/>
      <c r="B51" s="232" t="s">
        <v>125</v>
      </c>
      <c r="C51" s="270"/>
      <c r="D51" s="270"/>
      <c r="E51" s="270"/>
      <c r="F51" s="270"/>
      <c r="G51" s="249">
        <f>SUM(G48:G50)</f>
        <v>0</v>
      </c>
      <c r="H51" s="250"/>
      <c r="I51" s="250"/>
      <c r="J51" s="251"/>
      <c r="K51" s="236"/>
      <c r="L51" s="237"/>
      <c r="M51" s="238"/>
      <c r="N51" s="239"/>
      <c r="O51" s="240"/>
      <c r="P51" s="252">
        <f>SUM(P48:P50)</f>
        <v>0</v>
      </c>
    </row>
    <row r="52" spans="1:16" s="195" customFormat="1" ht="12.5" x14ac:dyDescent="0.25">
      <c r="A52" s="113"/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0"/>
      <c r="P52" s="109"/>
    </row>
    <row r="53" spans="1:16" s="195" customFormat="1" ht="32.25" customHeight="1" x14ac:dyDescent="0.25">
      <c r="A53" s="253" t="s">
        <v>141</v>
      </c>
      <c r="B53" s="254"/>
    </row>
    <row r="54" spans="1:16" s="195" customFormat="1" ht="13" x14ac:dyDescent="0.25">
      <c r="A54" s="255" t="s">
        <v>34</v>
      </c>
      <c r="B54" s="256"/>
    </row>
    <row r="55" spans="1:16" s="195" customFormat="1" ht="12.5" x14ac:dyDescent="0.25"/>
    <row r="56" spans="1:16" s="195" customFormat="1" ht="13" x14ac:dyDescent="0.3">
      <c r="A56" s="194" t="s">
        <v>140</v>
      </c>
    </row>
    <row r="57" spans="1:16" s="195" customFormat="1" ht="12.5" x14ac:dyDescent="0.25">
      <c r="A57" s="195" t="s">
        <v>139</v>
      </c>
    </row>
    <row r="58" spans="1:16" s="194" customFormat="1" ht="13" x14ac:dyDescent="0.3">
      <c r="A58" s="195" t="s">
        <v>138</v>
      </c>
      <c r="B58" s="195"/>
      <c r="C58" s="195"/>
    </row>
    <row r="59" spans="1:16" s="194" customFormat="1" ht="13" x14ac:dyDescent="0.3">
      <c r="A59" s="195" t="s">
        <v>137</v>
      </c>
      <c r="B59" s="195"/>
      <c r="C59" s="195"/>
    </row>
    <row r="60" spans="1:16" s="194" customFormat="1" ht="13" x14ac:dyDescent="0.3">
      <c r="A60" s="195" t="s">
        <v>136</v>
      </c>
      <c r="B60" s="195"/>
      <c r="C60" s="195"/>
    </row>
    <row r="61" spans="1:16" s="194" customFormat="1" ht="13" x14ac:dyDescent="0.3">
      <c r="A61" s="195" t="s">
        <v>135</v>
      </c>
      <c r="B61" s="195"/>
      <c r="C61" s="195"/>
    </row>
    <row r="62" spans="1:16" s="195" customFormat="1" ht="12.5" x14ac:dyDescent="0.25">
      <c r="A62" s="195" t="s">
        <v>134</v>
      </c>
    </row>
    <row r="63" spans="1:16" s="194" customFormat="1" ht="13" x14ac:dyDescent="0.3">
      <c r="A63" s="195" t="s">
        <v>133</v>
      </c>
      <c r="B63" s="195"/>
      <c r="C63" s="195"/>
    </row>
    <row r="64" spans="1:16" s="195" customFormat="1" ht="12.5" x14ac:dyDescent="0.25"/>
    <row r="65" spans="1:1" s="195" customFormat="1" ht="13" x14ac:dyDescent="0.3">
      <c r="A65" s="194" t="s">
        <v>36</v>
      </c>
    </row>
    <row r="66" spans="1:1" s="195" customFormat="1" ht="13" x14ac:dyDescent="0.3">
      <c r="A66" s="257" t="s">
        <v>31</v>
      </c>
    </row>
    <row r="69" spans="1:1" x14ac:dyDescent="0.3">
      <c r="A69" s="258" t="s">
        <v>132</v>
      </c>
    </row>
  </sheetData>
  <mergeCells count="18">
    <mergeCell ref="B13:F13"/>
    <mergeCell ref="B14:F14"/>
    <mergeCell ref="B15:F15"/>
    <mergeCell ref="E20:F20"/>
    <mergeCell ref="C51:F51"/>
    <mergeCell ref="A1:H1"/>
    <mergeCell ref="C35:F35"/>
    <mergeCell ref="E38:F38"/>
    <mergeCell ref="C43:F43"/>
    <mergeCell ref="E46:F46"/>
    <mergeCell ref="C5:F5"/>
    <mergeCell ref="C6:F6"/>
    <mergeCell ref="C7:F7"/>
    <mergeCell ref="C4:F4"/>
    <mergeCell ref="A2:H2"/>
    <mergeCell ref="E30:F30"/>
    <mergeCell ref="B17:F17"/>
    <mergeCell ref="B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zoomScale="85" zoomScaleNormal="85" workbookViewId="0">
      <selection activeCell="C11" sqref="C11:C13"/>
    </sheetView>
  </sheetViews>
  <sheetFormatPr defaultColWidth="9.1796875" defaultRowHeight="18" customHeight="1" x14ac:dyDescent="0.35"/>
  <cols>
    <col min="1" max="1" width="29.26953125" style="7" customWidth="1"/>
    <col min="2" max="2" width="36.54296875" style="7" customWidth="1"/>
    <col min="3" max="3" width="41.453125" style="7" customWidth="1"/>
    <col min="4" max="4" width="61.1796875" style="7" customWidth="1"/>
    <col min="5" max="5" width="63.7265625" style="7" customWidth="1"/>
    <col min="6" max="16384" width="9.1796875" style="7"/>
  </cols>
  <sheetData>
    <row r="1" spans="1:5" s="264" customFormat="1" ht="24" customHeight="1" x14ac:dyDescent="0.35">
      <c r="A1" s="6" t="s">
        <v>46</v>
      </c>
      <c r="B1" s="262"/>
      <c r="C1" s="263"/>
      <c r="D1" s="263"/>
      <c r="E1" s="263"/>
    </row>
    <row r="2" spans="1:5" s="1" customFormat="1" ht="18" customHeight="1" x14ac:dyDescent="0.35">
      <c r="A2" s="4"/>
      <c r="B2" s="2"/>
      <c r="C2" s="3"/>
      <c r="D2" s="3"/>
      <c r="E2" s="3"/>
    </row>
    <row r="3" spans="1:5" s="326" customFormat="1" ht="18" customHeight="1" x14ac:dyDescent="0.35">
      <c r="A3" s="325" t="s">
        <v>159</v>
      </c>
      <c r="B3" s="140"/>
      <c r="C3" s="140"/>
    </row>
    <row r="4" spans="1:5" s="326" customFormat="1" ht="18" customHeight="1" x14ac:dyDescent="0.35">
      <c r="A4" s="325" t="s">
        <v>49</v>
      </c>
      <c r="B4" s="140"/>
      <c r="C4" s="140"/>
    </row>
    <row r="5" spans="1:5" s="326" customFormat="1" ht="18" customHeight="1" x14ac:dyDescent="0.35">
      <c r="A5" s="140" t="s">
        <v>175</v>
      </c>
      <c r="B5" s="141"/>
      <c r="C5" s="327"/>
      <c r="D5" s="327"/>
      <c r="E5" s="327"/>
    </row>
    <row r="6" spans="1:5" s="1" customFormat="1" ht="18" customHeight="1" x14ac:dyDescent="0.35"/>
    <row r="7" spans="1:5" s="1" customFormat="1" ht="24" customHeight="1" x14ac:dyDescent="0.35">
      <c r="A7" s="136" t="s">
        <v>50</v>
      </c>
      <c r="B7" s="136" t="s">
        <v>51</v>
      </c>
      <c r="C7" s="136" t="s">
        <v>52</v>
      </c>
      <c r="D7" s="136" t="s">
        <v>53</v>
      </c>
      <c r="E7" s="136" t="s">
        <v>54</v>
      </c>
    </row>
    <row r="8" spans="1:5" s="1" customFormat="1" ht="18" customHeight="1" x14ac:dyDescent="0.35">
      <c r="A8" s="283" t="s">
        <v>160</v>
      </c>
      <c r="B8" s="284" t="s">
        <v>55</v>
      </c>
      <c r="C8" s="285"/>
      <c r="D8" s="8"/>
      <c r="E8" s="8"/>
    </row>
    <row r="9" spans="1:5" s="1" customFormat="1" ht="18" customHeight="1" x14ac:dyDescent="0.35">
      <c r="A9" s="283"/>
      <c r="B9" s="284"/>
      <c r="C9" s="285"/>
      <c r="D9" s="9"/>
      <c r="E9" s="9"/>
    </row>
    <row r="10" spans="1:5" s="1" customFormat="1" ht="18" customHeight="1" x14ac:dyDescent="0.35">
      <c r="A10" s="283"/>
      <c r="B10" s="284"/>
      <c r="C10" s="285"/>
      <c r="D10" s="10"/>
      <c r="E10" s="10"/>
    </row>
    <row r="11" spans="1:5" s="1" customFormat="1" ht="18" customHeight="1" x14ac:dyDescent="0.35">
      <c r="A11" s="283"/>
      <c r="B11" s="284" t="s">
        <v>56</v>
      </c>
      <c r="C11" s="285"/>
      <c r="D11" s="8"/>
      <c r="E11" s="8"/>
    </row>
    <row r="12" spans="1:5" s="1" customFormat="1" ht="18" customHeight="1" x14ac:dyDescent="0.35">
      <c r="A12" s="283"/>
      <c r="B12" s="284"/>
      <c r="C12" s="285"/>
      <c r="D12" s="9"/>
      <c r="E12" s="9"/>
    </row>
    <row r="13" spans="1:5" s="1" customFormat="1" ht="18" customHeight="1" x14ac:dyDescent="0.35">
      <c r="A13" s="283"/>
      <c r="B13" s="284"/>
      <c r="C13" s="285"/>
      <c r="D13" s="10"/>
      <c r="E13" s="10"/>
    </row>
    <row r="14" spans="1:5" s="1" customFormat="1" ht="18" customHeight="1" x14ac:dyDescent="0.35">
      <c r="A14" s="283"/>
      <c r="B14" s="284" t="s">
        <v>57</v>
      </c>
      <c r="C14" s="285"/>
      <c r="D14" s="8"/>
      <c r="E14" s="8"/>
    </row>
    <row r="15" spans="1:5" s="1" customFormat="1" ht="18" customHeight="1" x14ac:dyDescent="0.35">
      <c r="A15" s="283"/>
      <c r="B15" s="284"/>
      <c r="C15" s="285"/>
      <c r="D15" s="9"/>
      <c r="E15" s="9"/>
    </row>
    <row r="16" spans="1:5" s="1" customFormat="1" ht="18" customHeight="1" x14ac:dyDescent="0.35">
      <c r="A16" s="283"/>
      <c r="B16" s="284"/>
      <c r="C16" s="285"/>
      <c r="D16" s="10"/>
      <c r="E16" s="10"/>
    </row>
    <row r="17" spans="1:5" s="1" customFormat="1" ht="18" customHeight="1" x14ac:dyDescent="0.35">
      <c r="A17" s="283" t="s">
        <v>161</v>
      </c>
      <c r="B17" s="284"/>
      <c r="C17" s="285"/>
      <c r="D17" s="8"/>
      <c r="E17" s="8"/>
    </row>
    <row r="18" spans="1:5" s="1" customFormat="1" ht="18" customHeight="1" x14ac:dyDescent="0.35">
      <c r="A18" s="283"/>
      <c r="B18" s="284"/>
      <c r="C18" s="285"/>
      <c r="D18" s="9"/>
      <c r="E18" s="9"/>
    </row>
    <row r="19" spans="1:5" s="1" customFormat="1" ht="18" customHeight="1" x14ac:dyDescent="0.35">
      <c r="A19" s="283"/>
      <c r="B19" s="284"/>
      <c r="C19" s="285"/>
      <c r="D19" s="10"/>
      <c r="E19" s="10"/>
    </row>
    <row r="20" spans="1:5" s="1" customFormat="1" ht="18" customHeight="1" x14ac:dyDescent="0.35">
      <c r="A20" s="283"/>
      <c r="B20" s="284"/>
      <c r="C20" s="285"/>
      <c r="D20" s="8"/>
      <c r="E20" s="8"/>
    </row>
    <row r="21" spans="1:5" s="1" customFormat="1" ht="18" customHeight="1" x14ac:dyDescent="0.35">
      <c r="A21" s="283"/>
      <c r="B21" s="284"/>
      <c r="C21" s="285"/>
      <c r="D21" s="9"/>
      <c r="E21" s="9"/>
    </row>
    <row r="22" spans="1:5" s="1" customFormat="1" ht="18" customHeight="1" x14ac:dyDescent="0.35">
      <c r="A22" s="283"/>
      <c r="B22" s="284"/>
      <c r="C22" s="285"/>
      <c r="D22" s="10"/>
      <c r="E22" s="10"/>
    </row>
    <row r="23" spans="1:5" s="1" customFormat="1" ht="18" customHeight="1" x14ac:dyDescent="0.35">
      <c r="A23" s="283"/>
      <c r="B23" s="284"/>
      <c r="C23" s="285"/>
      <c r="D23" s="8"/>
      <c r="E23" s="8"/>
    </row>
    <row r="24" spans="1:5" s="1" customFormat="1" ht="18" customHeight="1" x14ac:dyDescent="0.35">
      <c r="A24" s="283"/>
      <c r="B24" s="284"/>
      <c r="C24" s="285"/>
      <c r="D24" s="9"/>
      <c r="E24" s="9"/>
    </row>
    <row r="25" spans="1:5" s="1" customFormat="1" ht="18" customHeight="1" x14ac:dyDescent="0.35">
      <c r="A25" s="283"/>
      <c r="B25" s="284"/>
      <c r="C25" s="285"/>
      <c r="D25" s="10"/>
      <c r="E25" s="10"/>
    </row>
    <row r="26" spans="1:5" s="1" customFormat="1" ht="18" customHeight="1" x14ac:dyDescent="0.35">
      <c r="A26" s="283" t="s">
        <v>162</v>
      </c>
      <c r="B26" s="284"/>
      <c r="C26" s="285"/>
      <c r="D26" s="8"/>
      <c r="E26" s="8"/>
    </row>
    <row r="27" spans="1:5" s="1" customFormat="1" ht="18" customHeight="1" x14ac:dyDescent="0.35">
      <c r="A27" s="283"/>
      <c r="B27" s="284"/>
      <c r="C27" s="285"/>
      <c r="D27" s="9"/>
      <c r="E27" s="9"/>
    </row>
    <row r="28" spans="1:5" s="1" customFormat="1" ht="18" customHeight="1" x14ac:dyDescent="0.35">
      <c r="A28" s="283"/>
      <c r="B28" s="284"/>
      <c r="C28" s="285"/>
      <c r="D28" s="10"/>
      <c r="E28" s="10"/>
    </row>
    <row r="29" spans="1:5" s="1" customFormat="1" ht="18" customHeight="1" x14ac:dyDescent="0.35">
      <c r="A29" s="283"/>
      <c r="B29" s="284"/>
      <c r="C29" s="285"/>
      <c r="D29" s="8"/>
      <c r="E29" s="8"/>
    </row>
    <row r="30" spans="1:5" s="1" customFormat="1" ht="18" customHeight="1" x14ac:dyDescent="0.35">
      <c r="A30" s="283"/>
      <c r="B30" s="284"/>
      <c r="C30" s="285"/>
      <c r="D30" s="9"/>
      <c r="E30" s="9"/>
    </row>
    <row r="31" spans="1:5" s="1" customFormat="1" ht="18" customHeight="1" x14ac:dyDescent="0.35">
      <c r="A31" s="283"/>
      <c r="B31" s="284"/>
      <c r="C31" s="285"/>
      <c r="D31" s="10"/>
      <c r="E31" s="10"/>
    </row>
    <row r="32" spans="1:5" s="1" customFormat="1" ht="18" customHeight="1" x14ac:dyDescent="0.35">
      <c r="A32" s="283"/>
      <c r="B32" s="284"/>
      <c r="C32" s="285"/>
      <c r="D32" s="8"/>
      <c r="E32" s="8"/>
    </row>
    <row r="33" spans="1:5" s="1" customFormat="1" ht="18" customHeight="1" x14ac:dyDescent="0.35">
      <c r="A33" s="283"/>
      <c r="B33" s="284"/>
      <c r="C33" s="285"/>
      <c r="D33" s="9"/>
      <c r="E33" s="9"/>
    </row>
    <row r="34" spans="1:5" s="1" customFormat="1" ht="18" customHeight="1" x14ac:dyDescent="0.35">
      <c r="A34" s="283"/>
      <c r="B34" s="284"/>
      <c r="C34" s="285"/>
      <c r="D34" s="10"/>
      <c r="E34" s="10"/>
    </row>
    <row r="35" spans="1:5" s="1" customFormat="1" ht="18" customHeight="1" x14ac:dyDescent="0.35">
      <c r="A35" s="283" t="s">
        <v>58</v>
      </c>
      <c r="B35" s="284"/>
      <c r="C35" s="285"/>
      <c r="D35" s="8"/>
      <c r="E35" s="8"/>
    </row>
    <row r="36" spans="1:5" s="1" customFormat="1" ht="18" customHeight="1" x14ac:dyDescent="0.35">
      <c r="A36" s="283"/>
      <c r="B36" s="284"/>
      <c r="C36" s="285"/>
      <c r="D36" s="9"/>
      <c r="E36" s="9"/>
    </row>
    <row r="37" spans="1:5" s="1" customFormat="1" ht="18" customHeight="1" x14ac:dyDescent="0.35">
      <c r="A37" s="283"/>
      <c r="B37" s="284"/>
      <c r="C37" s="285"/>
      <c r="D37" s="10"/>
      <c r="E37" s="10"/>
    </row>
    <row r="38" spans="1:5" s="1" customFormat="1" ht="18" customHeight="1" x14ac:dyDescent="0.35">
      <c r="A38" s="283"/>
      <c r="B38" s="284"/>
      <c r="C38" s="285"/>
      <c r="D38" s="8"/>
      <c r="E38" s="8"/>
    </row>
    <row r="39" spans="1:5" s="1" customFormat="1" ht="18" customHeight="1" x14ac:dyDescent="0.35">
      <c r="A39" s="283"/>
      <c r="B39" s="284"/>
      <c r="C39" s="285"/>
      <c r="D39" s="9"/>
      <c r="E39" s="9"/>
    </row>
    <row r="40" spans="1:5" s="1" customFormat="1" ht="18" customHeight="1" x14ac:dyDescent="0.35">
      <c r="A40" s="283"/>
      <c r="B40" s="284"/>
      <c r="C40" s="285"/>
      <c r="D40" s="10"/>
      <c r="E40" s="10"/>
    </row>
    <row r="41" spans="1:5" s="1" customFormat="1" ht="18" customHeight="1" x14ac:dyDescent="0.35">
      <c r="A41" s="283"/>
      <c r="B41" s="284"/>
      <c r="C41" s="285"/>
      <c r="D41" s="8"/>
      <c r="E41" s="8"/>
    </row>
    <row r="42" spans="1:5" s="1" customFormat="1" ht="18" customHeight="1" x14ac:dyDescent="0.35">
      <c r="A42" s="283"/>
      <c r="B42" s="284"/>
      <c r="C42" s="285"/>
      <c r="D42" s="9"/>
      <c r="E42" s="9"/>
    </row>
    <row r="43" spans="1:5" s="1" customFormat="1" ht="18" customHeight="1" x14ac:dyDescent="0.35">
      <c r="A43" s="283"/>
      <c r="B43" s="284"/>
      <c r="C43" s="285"/>
      <c r="D43" s="10"/>
      <c r="E43" s="10"/>
    </row>
    <row r="44" spans="1:5" s="137" customFormat="1" ht="18" customHeight="1" x14ac:dyDescent="0.35"/>
    <row r="45" spans="1:5" s="137" customFormat="1" ht="18" customHeight="1" x14ac:dyDescent="0.35"/>
    <row r="46" spans="1:5" s="137" customFormat="1" ht="18" customHeight="1" x14ac:dyDescent="0.35"/>
    <row r="47" spans="1:5" s="137" customFormat="1" ht="18" customHeight="1" x14ac:dyDescent="0.35"/>
    <row r="48" spans="1:5" s="137" customFormat="1" ht="18" customHeight="1" x14ac:dyDescent="0.35"/>
    <row r="49" s="137" customFormat="1" ht="18" customHeight="1" x14ac:dyDescent="0.35"/>
  </sheetData>
  <mergeCells count="28">
    <mergeCell ref="A8:A16"/>
    <mergeCell ref="B8:B10"/>
    <mergeCell ref="C8:C10"/>
    <mergeCell ref="B11:B13"/>
    <mergeCell ref="C11:C13"/>
    <mergeCell ref="B14:B16"/>
    <mergeCell ref="C14:C16"/>
    <mergeCell ref="A17:A25"/>
    <mergeCell ref="B17:B19"/>
    <mergeCell ref="C17:C19"/>
    <mergeCell ref="B20:B22"/>
    <mergeCell ref="C20:C22"/>
    <mergeCell ref="B23:B25"/>
    <mergeCell ref="C23:C25"/>
    <mergeCell ref="A26:A34"/>
    <mergeCell ref="B26:B28"/>
    <mergeCell ref="C26:C28"/>
    <mergeCell ref="B29:B31"/>
    <mergeCell ref="C29:C31"/>
    <mergeCell ref="B32:B34"/>
    <mergeCell ref="C32:C34"/>
    <mergeCell ref="A35:A43"/>
    <mergeCell ref="B35:B37"/>
    <mergeCell ref="C35:C37"/>
    <mergeCell ref="B38:B40"/>
    <mergeCell ref="C38:C40"/>
    <mergeCell ref="B41:B43"/>
    <mergeCell ref="C41:C4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85" zoomScaleNormal="85" workbookViewId="0">
      <selection activeCell="E18" sqref="E18"/>
    </sheetView>
  </sheetViews>
  <sheetFormatPr defaultColWidth="9.1796875" defaultRowHeight="18" customHeight="1" x14ac:dyDescent="0.35"/>
  <cols>
    <col min="1" max="1" width="20.81640625" style="11" customWidth="1"/>
    <col min="2" max="2" width="85.26953125" style="11" customWidth="1"/>
    <col min="3" max="5" width="30.453125" style="11" customWidth="1"/>
    <col min="6" max="6" width="20" style="11" customWidth="1"/>
    <col min="7" max="16384" width="9.1796875" style="11"/>
  </cols>
  <sheetData>
    <row r="1" spans="1:6" s="139" customFormat="1" ht="24" customHeight="1" x14ac:dyDescent="0.35">
      <c r="A1" s="138" t="s">
        <v>47</v>
      </c>
    </row>
    <row r="3" spans="1:6" s="143" customFormat="1" ht="18" customHeight="1" x14ac:dyDescent="0.35">
      <c r="A3" s="140" t="s">
        <v>59</v>
      </c>
      <c r="B3" s="141"/>
      <c r="C3" s="142"/>
      <c r="D3" s="142"/>
      <c r="E3" s="142"/>
      <c r="F3" s="142"/>
    </row>
    <row r="4" spans="1:6" s="143" customFormat="1" ht="18" customHeight="1" x14ac:dyDescent="0.35">
      <c r="A4" s="140" t="s">
        <v>60</v>
      </c>
      <c r="B4" s="141"/>
      <c r="C4" s="142"/>
      <c r="D4" s="142"/>
      <c r="E4" s="142"/>
      <c r="F4" s="142"/>
    </row>
    <row r="5" spans="1:6" s="143" customFormat="1" ht="18" customHeight="1" x14ac:dyDescent="0.35">
      <c r="A5" s="140" t="s">
        <v>163</v>
      </c>
      <c r="B5" s="141"/>
      <c r="C5" s="142"/>
      <c r="D5" s="142"/>
      <c r="E5" s="142"/>
      <c r="F5" s="142"/>
    </row>
    <row r="6" spans="1:6" ht="18" customHeight="1" x14ac:dyDescent="0.35">
      <c r="A6" s="108"/>
      <c r="B6" s="12"/>
      <c r="C6" s="108"/>
      <c r="D6" s="108"/>
      <c r="E6" s="108"/>
      <c r="F6" s="108"/>
    </row>
    <row r="7" spans="1:6" ht="23.25" customHeight="1" x14ac:dyDescent="0.35">
      <c r="A7" s="287" t="s">
        <v>61</v>
      </c>
      <c r="B7" s="287"/>
      <c r="C7" s="287"/>
      <c r="D7" s="287"/>
      <c r="E7" s="287"/>
      <c r="F7" s="287"/>
    </row>
    <row r="8" spans="1:6" s="13" customFormat="1" ht="18" customHeight="1" x14ac:dyDescent="0.35">
      <c r="A8" s="286"/>
      <c r="B8" s="286"/>
      <c r="C8" s="286"/>
      <c r="D8" s="286"/>
      <c r="E8" s="286"/>
      <c r="F8" s="286"/>
    </row>
    <row r="9" spans="1:6" s="13" customFormat="1" ht="28" x14ac:dyDescent="0.35">
      <c r="A9" s="14" t="s">
        <v>62</v>
      </c>
      <c r="B9" s="144"/>
      <c r="C9" s="136" t="s">
        <v>172</v>
      </c>
      <c r="D9" s="136" t="s">
        <v>173</v>
      </c>
      <c r="E9" s="136" t="s">
        <v>174</v>
      </c>
      <c r="F9" s="14" t="s">
        <v>63</v>
      </c>
    </row>
    <row r="10" spans="1:6" s="13" customFormat="1" ht="18" customHeight="1" x14ac:dyDescent="0.35">
      <c r="A10" s="145">
        <v>1</v>
      </c>
      <c r="B10" s="146" t="s">
        <v>64</v>
      </c>
      <c r="C10" s="147"/>
      <c r="D10" s="147"/>
      <c r="E10" s="147"/>
      <c r="F10" s="148">
        <f t="shared" ref="F10:F16" si="0">C10+D10+E10</f>
        <v>0</v>
      </c>
    </row>
    <row r="11" spans="1:6" s="13" customFormat="1" ht="18" customHeight="1" x14ac:dyDescent="0.35">
      <c r="A11" s="149">
        <v>2</v>
      </c>
      <c r="B11" s="150" t="s">
        <v>65</v>
      </c>
      <c r="C11" s="151"/>
      <c r="D11" s="151"/>
      <c r="E11" s="151"/>
      <c r="F11" s="152">
        <f t="shared" si="0"/>
        <v>0</v>
      </c>
    </row>
    <row r="12" spans="1:6" s="13" customFormat="1" ht="18" customHeight="1" x14ac:dyDescent="0.35">
      <c r="A12" s="149">
        <v>3</v>
      </c>
      <c r="B12" s="150" t="s">
        <v>66</v>
      </c>
      <c r="C12" s="151"/>
      <c r="D12" s="151"/>
      <c r="E12" s="151"/>
      <c r="F12" s="152">
        <f t="shared" si="0"/>
        <v>0</v>
      </c>
    </row>
    <row r="13" spans="1:6" s="13" customFormat="1" ht="18" customHeight="1" x14ac:dyDescent="0.35">
      <c r="A13" s="149">
        <v>4</v>
      </c>
      <c r="B13" s="150" t="s">
        <v>67</v>
      </c>
      <c r="C13" s="151"/>
      <c r="D13" s="151"/>
      <c r="E13" s="151"/>
      <c r="F13" s="152">
        <f t="shared" si="0"/>
        <v>0</v>
      </c>
    </row>
    <row r="14" spans="1:6" s="13" customFormat="1" ht="18" customHeight="1" x14ac:dyDescent="0.35">
      <c r="A14" s="149">
        <v>5</v>
      </c>
      <c r="B14" s="150" t="s">
        <v>68</v>
      </c>
      <c r="C14" s="151"/>
      <c r="D14" s="151"/>
      <c r="E14" s="151"/>
      <c r="F14" s="152">
        <f t="shared" si="0"/>
        <v>0</v>
      </c>
    </row>
    <row r="15" spans="1:6" s="13" customFormat="1" ht="18" customHeight="1" x14ac:dyDescent="0.35">
      <c r="A15" s="149">
        <v>6</v>
      </c>
      <c r="B15" s="150" t="s">
        <v>69</v>
      </c>
      <c r="C15" s="151"/>
      <c r="D15" s="151"/>
      <c r="E15" s="151"/>
      <c r="F15" s="152">
        <f t="shared" si="0"/>
        <v>0</v>
      </c>
    </row>
    <row r="16" spans="1:6" s="13" customFormat="1" ht="18" customHeight="1" x14ac:dyDescent="0.35">
      <c r="A16" s="153">
        <v>7</v>
      </c>
      <c r="B16" s="154" t="s">
        <v>70</v>
      </c>
      <c r="C16" s="155"/>
      <c r="D16" s="155"/>
      <c r="E16" s="155"/>
      <c r="F16" s="156">
        <f t="shared" si="0"/>
        <v>0</v>
      </c>
    </row>
    <row r="17" spans="1:6" s="13" customFormat="1" ht="18" customHeight="1" x14ac:dyDescent="0.35">
      <c r="A17" s="286"/>
      <c r="B17" s="286"/>
      <c r="C17" s="286"/>
      <c r="D17" s="286"/>
      <c r="E17" s="286"/>
      <c r="F17" s="286"/>
    </row>
    <row r="18" spans="1:6" s="13" customFormat="1" ht="28" x14ac:dyDescent="0.35">
      <c r="A18" s="14" t="s">
        <v>71</v>
      </c>
      <c r="B18" s="144" t="s">
        <v>72</v>
      </c>
      <c r="C18" s="136" t="s">
        <v>172</v>
      </c>
      <c r="D18" s="136" t="s">
        <v>173</v>
      </c>
      <c r="E18" s="136" t="s">
        <v>174</v>
      </c>
      <c r="F18" s="14" t="s">
        <v>63</v>
      </c>
    </row>
    <row r="19" spans="1:6" s="13" customFormat="1" ht="18" customHeight="1" x14ac:dyDescent="0.35">
      <c r="A19" s="157">
        <v>1</v>
      </c>
      <c r="B19" s="158" t="s">
        <v>73</v>
      </c>
      <c r="C19" s="159"/>
      <c r="D19" s="159"/>
      <c r="E19" s="159"/>
      <c r="F19" s="160">
        <f t="shared" ref="F19:F29" si="1">C19+D19+E19</f>
        <v>0</v>
      </c>
    </row>
    <row r="20" spans="1:6" s="13" customFormat="1" ht="18" customHeight="1" x14ac:dyDescent="0.35">
      <c r="A20" s="161">
        <v>2</v>
      </c>
      <c r="B20" s="162" t="s">
        <v>74</v>
      </c>
      <c r="C20" s="163"/>
      <c r="D20" s="163"/>
      <c r="E20" s="163"/>
      <c r="F20" s="164">
        <f t="shared" si="1"/>
        <v>0</v>
      </c>
    </row>
    <row r="21" spans="1:6" s="13" customFormat="1" ht="18" customHeight="1" x14ac:dyDescent="0.35">
      <c r="A21" s="161">
        <v>3</v>
      </c>
      <c r="B21" s="162" t="s">
        <v>75</v>
      </c>
      <c r="C21" s="163"/>
      <c r="D21" s="163"/>
      <c r="E21" s="163"/>
      <c r="F21" s="164">
        <f t="shared" si="1"/>
        <v>0</v>
      </c>
    </row>
    <row r="22" spans="1:6" s="13" customFormat="1" ht="18" customHeight="1" x14ac:dyDescent="0.35">
      <c r="A22" s="161">
        <v>4</v>
      </c>
      <c r="B22" s="162" t="s">
        <v>76</v>
      </c>
      <c r="C22" s="163"/>
      <c r="D22" s="163"/>
      <c r="E22" s="163"/>
      <c r="F22" s="164">
        <f t="shared" si="1"/>
        <v>0</v>
      </c>
    </row>
    <row r="23" spans="1:6" s="13" customFormat="1" ht="18" customHeight="1" x14ac:dyDescent="0.35">
      <c r="A23" s="161">
        <v>5</v>
      </c>
      <c r="B23" s="162" t="s">
        <v>77</v>
      </c>
      <c r="C23" s="163"/>
      <c r="D23" s="163"/>
      <c r="E23" s="163"/>
      <c r="F23" s="164">
        <f t="shared" si="1"/>
        <v>0</v>
      </c>
    </row>
    <row r="24" spans="1:6" s="13" customFormat="1" ht="18" customHeight="1" x14ac:dyDescent="0.35">
      <c r="A24" s="161">
        <v>6</v>
      </c>
      <c r="B24" s="162" t="s">
        <v>78</v>
      </c>
      <c r="C24" s="163"/>
      <c r="D24" s="163"/>
      <c r="E24" s="163"/>
      <c r="F24" s="164">
        <f t="shared" si="1"/>
        <v>0</v>
      </c>
    </row>
    <row r="25" spans="1:6" s="13" customFormat="1" ht="18" customHeight="1" x14ac:dyDescent="0.35">
      <c r="A25" s="161">
        <v>7</v>
      </c>
      <c r="B25" s="162" t="s">
        <v>79</v>
      </c>
      <c r="C25" s="163"/>
      <c r="D25" s="163"/>
      <c r="E25" s="163"/>
      <c r="F25" s="164">
        <f t="shared" si="1"/>
        <v>0</v>
      </c>
    </row>
    <row r="26" spans="1:6" s="13" customFormat="1" ht="18" customHeight="1" x14ac:dyDescent="0.35">
      <c r="A26" s="161">
        <v>8</v>
      </c>
      <c r="B26" s="162" t="s">
        <v>80</v>
      </c>
      <c r="C26" s="163"/>
      <c r="D26" s="163"/>
      <c r="E26" s="163"/>
      <c r="F26" s="164">
        <f t="shared" si="1"/>
        <v>0</v>
      </c>
    </row>
    <row r="27" spans="1:6" s="13" customFormat="1" ht="18" customHeight="1" x14ac:dyDescent="0.35">
      <c r="A27" s="161">
        <v>9</v>
      </c>
      <c r="B27" s="162" t="s">
        <v>81</v>
      </c>
      <c r="C27" s="163"/>
      <c r="D27" s="163"/>
      <c r="E27" s="163"/>
      <c r="F27" s="164">
        <f t="shared" si="1"/>
        <v>0</v>
      </c>
    </row>
    <row r="28" spans="1:6" s="13" customFormat="1" ht="18" customHeight="1" x14ac:dyDescent="0.35">
      <c r="A28" s="161">
        <v>10</v>
      </c>
      <c r="B28" s="162" t="s">
        <v>167</v>
      </c>
      <c r="C28" s="163"/>
      <c r="D28" s="163"/>
      <c r="E28" s="163"/>
      <c r="F28" s="164">
        <f t="shared" si="1"/>
        <v>0</v>
      </c>
    </row>
    <row r="29" spans="1:6" s="13" customFormat="1" ht="18" customHeight="1" x14ac:dyDescent="0.35">
      <c r="A29" s="165">
        <v>11</v>
      </c>
      <c r="B29" s="166" t="s">
        <v>168</v>
      </c>
      <c r="C29" s="167"/>
      <c r="D29" s="167"/>
      <c r="E29" s="167"/>
      <c r="F29" s="168">
        <f t="shared" si="1"/>
        <v>0</v>
      </c>
    </row>
    <row r="30" spans="1:6" ht="18" customHeight="1" x14ac:dyDescent="0.35">
      <c r="A30" s="288"/>
      <c r="B30" s="288"/>
      <c r="C30" s="288"/>
      <c r="D30" s="288"/>
      <c r="E30" s="288"/>
      <c r="F30" s="288"/>
    </row>
    <row r="31" spans="1:6" ht="24" customHeight="1" x14ac:dyDescent="0.35">
      <c r="A31" s="287" t="s">
        <v>82</v>
      </c>
      <c r="B31" s="287"/>
      <c r="C31" s="287"/>
      <c r="D31" s="287"/>
      <c r="E31" s="287"/>
      <c r="F31" s="287"/>
    </row>
    <row r="32" spans="1:6" ht="18" customHeight="1" x14ac:dyDescent="0.35">
      <c r="A32" s="288"/>
      <c r="B32" s="288"/>
      <c r="C32" s="288"/>
      <c r="D32" s="288"/>
      <c r="E32" s="288"/>
      <c r="F32" s="288"/>
    </row>
    <row r="33" spans="1:6" s="13" customFormat="1" ht="28" x14ac:dyDescent="0.35">
      <c r="A33" s="14" t="s">
        <v>128</v>
      </c>
      <c r="B33" s="144" t="s">
        <v>83</v>
      </c>
      <c r="C33" s="136" t="s">
        <v>164</v>
      </c>
      <c r="D33" s="136" t="s">
        <v>165</v>
      </c>
      <c r="E33" s="136" t="s">
        <v>166</v>
      </c>
      <c r="F33" s="14" t="s">
        <v>63</v>
      </c>
    </row>
    <row r="34" spans="1:6" s="13" customFormat="1" ht="18" customHeight="1" x14ac:dyDescent="0.35">
      <c r="A34" s="157">
        <v>1</v>
      </c>
      <c r="B34" s="158" t="s">
        <v>84</v>
      </c>
      <c r="C34" s="159"/>
      <c r="D34" s="159"/>
      <c r="E34" s="159"/>
      <c r="F34" s="160">
        <f>C34+D34+E34</f>
        <v>0</v>
      </c>
    </row>
    <row r="35" spans="1:6" s="13" customFormat="1" ht="18" customHeight="1" x14ac:dyDescent="0.35">
      <c r="A35" s="161">
        <v>2</v>
      </c>
      <c r="B35" s="162" t="s">
        <v>85</v>
      </c>
      <c r="C35" s="163"/>
      <c r="D35" s="163"/>
      <c r="E35" s="163"/>
      <c r="F35" s="164">
        <f>C35+D35+E35</f>
        <v>0</v>
      </c>
    </row>
    <row r="36" spans="1:6" s="13" customFormat="1" ht="18" customHeight="1" x14ac:dyDescent="0.35">
      <c r="A36" s="161">
        <v>3</v>
      </c>
      <c r="B36" s="162" t="s">
        <v>130</v>
      </c>
      <c r="C36" s="163"/>
      <c r="D36" s="163"/>
      <c r="E36" s="163"/>
      <c r="F36" s="164">
        <f>C36+D36+E36</f>
        <v>0</v>
      </c>
    </row>
    <row r="37" spans="1:6" s="13" customFormat="1" ht="18" customHeight="1" x14ac:dyDescent="0.35">
      <c r="A37" s="165">
        <v>4</v>
      </c>
      <c r="B37" s="166" t="s">
        <v>131</v>
      </c>
      <c r="C37" s="167"/>
      <c r="D37" s="167"/>
      <c r="E37" s="167"/>
      <c r="F37" s="168">
        <f>C37+D37+E37</f>
        <v>0</v>
      </c>
    </row>
    <row r="38" spans="1:6" s="13" customFormat="1" ht="18" customHeight="1" x14ac:dyDescent="0.35">
      <c r="A38" s="286"/>
      <c r="B38" s="286"/>
      <c r="C38" s="286"/>
      <c r="D38" s="286"/>
      <c r="E38" s="286"/>
      <c r="F38" s="286"/>
    </row>
    <row r="39" spans="1:6" s="13" customFormat="1" ht="28" x14ac:dyDescent="0.35">
      <c r="A39" s="14" t="s">
        <v>129</v>
      </c>
      <c r="B39" s="144" t="s">
        <v>86</v>
      </c>
      <c r="C39" s="136" t="s">
        <v>164</v>
      </c>
      <c r="D39" s="136" t="s">
        <v>165</v>
      </c>
      <c r="E39" s="136" t="s">
        <v>166</v>
      </c>
      <c r="F39" s="14" t="s">
        <v>63</v>
      </c>
    </row>
    <row r="40" spans="1:6" s="13" customFormat="1" ht="18" customHeight="1" x14ac:dyDescent="0.35">
      <c r="A40" s="157">
        <v>1</v>
      </c>
      <c r="B40" s="158" t="s">
        <v>87</v>
      </c>
      <c r="C40" s="159"/>
      <c r="D40" s="159"/>
      <c r="E40" s="159"/>
      <c r="F40" s="160">
        <f>C40+D40+E40</f>
        <v>0</v>
      </c>
    </row>
    <row r="41" spans="1:6" s="13" customFormat="1" ht="18" customHeight="1" x14ac:dyDescent="0.35">
      <c r="A41" s="161">
        <v>2</v>
      </c>
      <c r="B41" s="162" t="s">
        <v>88</v>
      </c>
      <c r="C41" s="163"/>
      <c r="D41" s="163"/>
      <c r="E41" s="163"/>
      <c r="F41" s="164">
        <f>C41+D41+E41</f>
        <v>0</v>
      </c>
    </row>
    <row r="42" spans="1:6" s="13" customFormat="1" ht="18" customHeight="1" x14ac:dyDescent="0.35">
      <c r="A42" s="161">
        <v>3</v>
      </c>
      <c r="B42" s="162" t="s">
        <v>89</v>
      </c>
      <c r="C42" s="163"/>
      <c r="D42" s="163"/>
      <c r="E42" s="163"/>
      <c r="F42" s="164">
        <f>C42+D42+E42</f>
        <v>0</v>
      </c>
    </row>
    <row r="43" spans="1:6" s="13" customFormat="1" ht="18" customHeight="1" x14ac:dyDescent="0.35">
      <c r="A43" s="165">
        <v>4</v>
      </c>
      <c r="B43" s="166" t="s">
        <v>90</v>
      </c>
      <c r="C43" s="167"/>
      <c r="D43" s="167"/>
      <c r="E43" s="167"/>
      <c r="F43" s="168">
        <f>C43+D43+E43</f>
        <v>0</v>
      </c>
    </row>
    <row r="50" spans="2:2" ht="18" customHeight="1" x14ac:dyDescent="0.35">
      <c r="B50" s="169"/>
    </row>
  </sheetData>
  <mergeCells count="7">
    <mergeCell ref="A38:F38"/>
    <mergeCell ref="A7:F7"/>
    <mergeCell ref="A8:F8"/>
    <mergeCell ref="A17:F17"/>
    <mergeCell ref="A30:F30"/>
    <mergeCell ref="A31:F31"/>
    <mergeCell ref="A32:F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L32" sqref="L32"/>
    </sheetView>
  </sheetViews>
  <sheetFormatPr defaultColWidth="9.1796875" defaultRowHeight="18" customHeight="1" x14ac:dyDescent="0.35"/>
  <cols>
    <col min="1" max="16384" width="9.1796875" style="80"/>
  </cols>
  <sheetData>
    <row r="2" spans="1:16" s="77" customFormat="1" ht="15.5" x14ac:dyDescent="0.35">
      <c r="B2" s="77" t="s">
        <v>103</v>
      </c>
    </row>
    <row r="3" spans="1:16" ht="15" thickBot="1" x14ac:dyDescent="0.4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8"/>
    </row>
    <row r="4" spans="1:16" ht="14.5" x14ac:dyDescent="0.35">
      <c r="A4" s="81"/>
      <c r="B4" s="295" t="s">
        <v>104</v>
      </c>
      <c r="C4" s="296"/>
      <c r="D4" s="297"/>
      <c r="E4" s="297"/>
      <c r="F4" s="297"/>
      <c r="G4" s="297"/>
      <c r="H4" s="297"/>
      <c r="I4" s="297"/>
      <c r="J4" s="298"/>
      <c r="K4" s="298"/>
      <c r="L4" s="298"/>
      <c r="M4" s="298"/>
      <c r="N4" s="298"/>
      <c r="O4" s="299"/>
      <c r="P4" s="82"/>
    </row>
    <row r="5" spans="1:16" ht="14.5" x14ac:dyDescent="0.35">
      <c r="A5" s="81"/>
      <c r="B5" s="300"/>
      <c r="C5" s="301"/>
      <c r="D5" s="302"/>
      <c r="E5" s="302"/>
      <c r="F5" s="302"/>
      <c r="G5" s="302"/>
      <c r="H5" s="302"/>
      <c r="I5" s="302"/>
      <c r="J5" s="303"/>
      <c r="K5" s="303"/>
      <c r="L5" s="303"/>
      <c r="M5" s="303"/>
      <c r="N5" s="303"/>
      <c r="O5" s="304"/>
      <c r="P5" s="82"/>
    </row>
    <row r="6" spans="1:16" ht="14.5" x14ac:dyDescent="0.35">
      <c r="A6" s="81"/>
      <c r="B6" s="300"/>
      <c r="C6" s="301"/>
      <c r="D6" s="302"/>
      <c r="E6" s="302"/>
      <c r="F6" s="302"/>
      <c r="G6" s="302"/>
      <c r="H6" s="302"/>
      <c r="I6" s="302"/>
      <c r="J6" s="303"/>
      <c r="K6" s="303"/>
      <c r="L6" s="303"/>
      <c r="M6" s="303"/>
      <c r="N6" s="303"/>
      <c r="O6" s="304"/>
      <c r="P6" s="82"/>
    </row>
    <row r="7" spans="1:16" ht="15" thickBot="1" x14ac:dyDescent="0.4">
      <c r="A7" s="81"/>
      <c r="B7" s="305"/>
      <c r="C7" s="306"/>
      <c r="D7" s="307"/>
      <c r="E7" s="307"/>
      <c r="F7" s="307"/>
      <c r="G7" s="307"/>
      <c r="H7" s="307"/>
      <c r="I7" s="307"/>
      <c r="J7" s="308"/>
      <c r="K7" s="308"/>
      <c r="L7" s="308"/>
      <c r="M7" s="308"/>
      <c r="N7" s="308"/>
      <c r="O7" s="309"/>
      <c r="P7" s="82"/>
    </row>
    <row r="8" spans="1:16" ht="15" thickBot="1" x14ac:dyDescent="0.4">
      <c r="A8" s="78"/>
      <c r="B8" s="83"/>
      <c r="C8" s="83"/>
      <c r="D8" s="83"/>
      <c r="E8" s="83"/>
      <c r="F8" s="83"/>
      <c r="G8" s="84"/>
      <c r="H8" s="84"/>
      <c r="I8" s="84"/>
      <c r="J8" s="84"/>
      <c r="K8" s="84"/>
      <c r="L8" s="84"/>
      <c r="M8" s="84"/>
      <c r="N8" s="84"/>
      <c r="O8" s="84"/>
      <c r="P8" s="78"/>
    </row>
    <row r="9" spans="1:16" ht="14.5" x14ac:dyDescent="0.35">
      <c r="A9" s="81"/>
      <c r="B9" s="310" t="s">
        <v>105</v>
      </c>
      <c r="C9" s="311"/>
      <c r="D9" s="312"/>
      <c r="E9" s="312"/>
      <c r="F9" s="312"/>
      <c r="G9" s="312"/>
      <c r="H9" s="312"/>
      <c r="I9" s="312"/>
      <c r="J9" s="313"/>
      <c r="K9" s="313"/>
      <c r="L9" s="313"/>
      <c r="M9" s="313"/>
      <c r="N9" s="313"/>
      <c r="O9" s="314"/>
      <c r="P9" s="82"/>
    </row>
    <row r="10" spans="1:16" ht="14.5" x14ac:dyDescent="0.35">
      <c r="A10" s="81"/>
      <c r="B10" s="315" t="s">
        <v>106</v>
      </c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7"/>
      <c r="P10" s="82"/>
    </row>
    <row r="11" spans="1:16" ht="14.5" x14ac:dyDescent="0.35">
      <c r="A11" s="81"/>
      <c r="B11" s="85"/>
      <c r="C11" s="86"/>
      <c r="D11" s="318" t="s">
        <v>107</v>
      </c>
      <c r="E11" s="319"/>
      <c r="F11" s="319"/>
      <c r="G11" s="319"/>
      <c r="H11" s="319"/>
      <c r="I11" s="319"/>
      <c r="J11" s="319"/>
      <c r="K11" s="319"/>
      <c r="L11" s="319"/>
      <c r="M11" s="319"/>
      <c r="N11" s="86"/>
      <c r="O11" s="87"/>
      <c r="P11" s="82"/>
    </row>
    <row r="12" spans="1:16" ht="14.5" x14ac:dyDescent="0.35">
      <c r="A12" s="81"/>
      <c r="B12" s="85"/>
      <c r="C12" s="88"/>
      <c r="D12" s="293" t="s">
        <v>108</v>
      </c>
      <c r="E12" s="294"/>
      <c r="F12" s="294"/>
      <c r="G12" s="294"/>
      <c r="H12" s="294"/>
      <c r="I12" s="294"/>
      <c r="J12" s="294"/>
      <c r="K12" s="294"/>
      <c r="L12" s="294"/>
      <c r="M12" s="294"/>
      <c r="N12" s="88"/>
      <c r="O12" s="89"/>
      <c r="P12" s="82"/>
    </row>
    <row r="13" spans="1:16" ht="14.5" x14ac:dyDescent="0.35">
      <c r="A13" s="81"/>
      <c r="B13" s="85"/>
      <c r="C13" s="88"/>
      <c r="D13" s="293" t="s">
        <v>109</v>
      </c>
      <c r="E13" s="294"/>
      <c r="F13" s="294"/>
      <c r="G13" s="294"/>
      <c r="H13" s="294"/>
      <c r="I13" s="294"/>
      <c r="J13" s="294"/>
      <c r="K13" s="294"/>
      <c r="L13" s="294"/>
      <c r="M13" s="294"/>
      <c r="N13" s="88"/>
      <c r="O13" s="89"/>
      <c r="P13" s="82"/>
    </row>
    <row r="14" spans="1:16" ht="14.5" x14ac:dyDescent="0.35">
      <c r="A14" s="81"/>
      <c r="B14" s="85"/>
      <c r="C14" s="88"/>
      <c r="D14" s="293" t="s">
        <v>110</v>
      </c>
      <c r="E14" s="294"/>
      <c r="F14" s="294"/>
      <c r="G14" s="294"/>
      <c r="H14" s="294"/>
      <c r="I14" s="294"/>
      <c r="J14" s="294"/>
      <c r="K14" s="294"/>
      <c r="L14" s="294"/>
      <c r="M14" s="294"/>
      <c r="N14" s="88"/>
      <c r="O14" s="89"/>
      <c r="P14" s="82"/>
    </row>
    <row r="15" spans="1:16" ht="14.5" x14ac:dyDescent="0.35">
      <c r="A15" s="81"/>
      <c r="B15" s="85"/>
      <c r="C15" s="88"/>
      <c r="D15" s="293" t="s">
        <v>111</v>
      </c>
      <c r="E15" s="294"/>
      <c r="F15" s="294"/>
      <c r="G15" s="294"/>
      <c r="H15" s="294"/>
      <c r="I15" s="294"/>
      <c r="J15" s="294"/>
      <c r="K15" s="294"/>
      <c r="L15" s="294"/>
      <c r="M15" s="294"/>
      <c r="N15" s="88"/>
      <c r="O15" s="89"/>
      <c r="P15" s="82"/>
    </row>
    <row r="16" spans="1:16" ht="14.5" x14ac:dyDescent="0.35">
      <c r="A16" s="81"/>
      <c r="B16" s="85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9"/>
      <c r="P16" s="82"/>
    </row>
    <row r="17" spans="1:16" ht="14.5" x14ac:dyDescent="0.35">
      <c r="A17" s="81"/>
      <c r="B17" s="85"/>
      <c r="C17" s="90"/>
      <c r="D17" s="291" t="s">
        <v>112</v>
      </c>
      <c r="E17" s="292"/>
      <c r="F17" s="292"/>
      <c r="G17" s="292"/>
      <c r="H17" s="292"/>
      <c r="I17" s="292"/>
      <c r="J17" s="292"/>
      <c r="K17" s="292"/>
      <c r="L17" s="292"/>
      <c r="M17" s="292"/>
      <c r="N17" s="90"/>
      <c r="O17" s="91"/>
      <c r="P17" s="82"/>
    </row>
    <row r="18" spans="1:16" ht="14.5" x14ac:dyDescent="0.35">
      <c r="A18" s="81"/>
      <c r="B18" s="85"/>
      <c r="C18" s="92"/>
      <c r="D18" s="289" t="s">
        <v>113</v>
      </c>
      <c r="E18" s="290"/>
      <c r="F18" s="290"/>
      <c r="G18" s="290"/>
      <c r="H18" s="290"/>
      <c r="I18" s="290"/>
      <c r="J18" s="290"/>
      <c r="K18" s="290"/>
      <c r="L18" s="290"/>
      <c r="M18" s="290"/>
      <c r="N18" s="92"/>
      <c r="O18" s="93"/>
      <c r="P18" s="82"/>
    </row>
    <row r="19" spans="1:16" ht="14.5" x14ac:dyDescent="0.35">
      <c r="A19" s="81"/>
      <c r="B19" s="85"/>
      <c r="C19" s="92"/>
      <c r="D19" s="289" t="s">
        <v>114</v>
      </c>
      <c r="E19" s="290"/>
      <c r="F19" s="290"/>
      <c r="G19" s="290"/>
      <c r="H19" s="290"/>
      <c r="I19" s="290"/>
      <c r="J19" s="290"/>
      <c r="K19" s="290"/>
      <c r="L19" s="290"/>
      <c r="M19" s="290"/>
      <c r="N19" s="92"/>
      <c r="O19" s="93"/>
      <c r="P19" s="82"/>
    </row>
    <row r="20" spans="1:16" ht="14.5" x14ac:dyDescent="0.35">
      <c r="A20" s="81"/>
      <c r="B20" s="85"/>
      <c r="C20" s="92"/>
      <c r="D20" s="289" t="s">
        <v>115</v>
      </c>
      <c r="E20" s="290"/>
      <c r="F20" s="290"/>
      <c r="G20" s="290"/>
      <c r="H20" s="290"/>
      <c r="I20" s="290"/>
      <c r="J20" s="290"/>
      <c r="K20" s="290"/>
      <c r="L20" s="290"/>
      <c r="M20" s="290"/>
      <c r="N20" s="92"/>
      <c r="O20" s="93"/>
      <c r="P20" s="82"/>
    </row>
    <row r="21" spans="1:16" ht="14.5" x14ac:dyDescent="0.35">
      <c r="A21" s="81"/>
      <c r="B21" s="85"/>
      <c r="C21" s="92"/>
      <c r="D21" s="289" t="s">
        <v>116</v>
      </c>
      <c r="E21" s="290"/>
      <c r="F21" s="290"/>
      <c r="G21" s="290"/>
      <c r="H21" s="290"/>
      <c r="I21" s="290"/>
      <c r="J21" s="290"/>
      <c r="K21" s="290"/>
      <c r="L21" s="290"/>
      <c r="M21" s="290"/>
      <c r="N21" s="92"/>
      <c r="O21" s="93"/>
      <c r="P21" s="82"/>
    </row>
    <row r="22" spans="1:16" ht="14.5" x14ac:dyDescent="0.35">
      <c r="A22" s="81"/>
      <c r="B22" s="85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3"/>
      <c r="P22" s="82"/>
    </row>
    <row r="23" spans="1:16" ht="14.5" x14ac:dyDescent="0.35">
      <c r="A23" s="81"/>
      <c r="B23" s="85"/>
      <c r="C23" s="90"/>
      <c r="D23" s="291" t="s">
        <v>117</v>
      </c>
      <c r="E23" s="292"/>
      <c r="F23" s="292"/>
      <c r="G23" s="292"/>
      <c r="H23" s="292"/>
      <c r="I23" s="292"/>
      <c r="J23" s="292"/>
      <c r="K23" s="292"/>
      <c r="L23" s="292"/>
      <c r="M23" s="292"/>
      <c r="N23" s="90"/>
      <c r="O23" s="91"/>
      <c r="P23" s="82"/>
    </row>
    <row r="24" spans="1:16" ht="14.5" x14ac:dyDescent="0.35">
      <c r="A24" s="81"/>
      <c r="B24" s="85"/>
      <c r="C24" s="94"/>
      <c r="D24" s="293" t="s">
        <v>118</v>
      </c>
      <c r="E24" s="294"/>
      <c r="F24" s="294"/>
      <c r="G24" s="294"/>
      <c r="H24" s="294"/>
      <c r="I24" s="294"/>
      <c r="J24" s="294"/>
      <c r="K24" s="294"/>
      <c r="L24" s="294"/>
      <c r="M24" s="294"/>
      <c r="N24" s="94"/>
      <c r="O24" s="95"/>
      <c r="P24" s="82"/>
    </row>
    <row r="25" spans="1:16" ht="14.5" x14ac:dyDescent="0.35">
      <c r="A25" s="81"/>
      <c r="B25" s="85"/>
      <c r="C25" s="94"/>
      <c r="D25" s="293" t="s">
        <v>119</v>
      </c>
      <c r="E25" s="294"/>
      <c r="F25" s="294"/>
      <c r="G25" s="294"/>
      <c r="H25" s="294"/>
      <c r="I25" s="294"/>
      <c r="J25" s="294"/>
      <c r="K25" s="294"/>
      <c r="L25" s="294"/>
      <c r="M25" s="294"/>
      <c r="N25" s="94"/>
      <c r="O25" s="95"/>
      <c r="P25" s="82"/>
    </row>
    <row r="26" spans="1:16" ht="15" thickBot="1" x14ac:dyDescent="0.4">
      <c r="A26" s="81"/>
      <c r="B26" s="96"/>
      <c r="C26" s="97"/>
      <c r="D26" s="97"/>
      <c r="E26" s="97"/>
      <c r="F26" s="97"/>
      <c r="G26" s="98"/>
      <c r="H26" s="98"/>
      <c r="I26" s="98"/>
      <c r="J26" s="98"/>
      <c r="K26" s="98"/>
      <c r="L26" s="98"/>
      <c r="M26" s="98"/>
      <c r="N26" s="98"/>
      <c r="O26" s="99"/>
      <c r="P26" s="82"/>
    </row>
    <row r="27" spans="1:16" ht="14.5" x14ac:dyDescent="0.35">
      <c r="A27" s="78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78"/>
    </row>
  </sheetData>
  <protectedRanges>
    <protectedRange sqref="E4:E7" name="Range3"/>
    <protectedRange sqref="D4:D7" name="Range2"/>
    <protectedRange sqref="B4:C7" name="Range1"/>
  </protectedRanges>
  <mergeCells count="16">
    <mergeCell ref="D13:M13"/>
    <mergeCell ref="B4:O7"/>
    <mergeCell ref="B9:O9"/>
    <mergeCell ref="B10:O10"/>
    <mergeCell ref="D11:M11"/>
    <mergeCell ref="D12:M12"/>
    <mergeCell ref="D21:M21"/>
    <mergeCell ref="D23:M23"/>
    <mergeCell ref="D24:M24"/>
    <mergeCell ref="D25:M25"/>
    <mergeCell ref="D14:M14"/>
    <mergeCell ref="D15:M15"/>
    <mergeCell ref="D17:M17"/>
    <mergeCell ref="D18:M18"/>
    <mergeCell ref="D19:M19"/>
    <mergeCell ref="D20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7"/>
  <sheetViews>
    <sheetView tabSelected="1" topLeftCell="L7" workbookViewId="0">
      <selection activeCell="X9" sqref="X9:AE9"/>
    </sheetView>
  </sheetViews>
  <sheetFormatPr defaultColWidth="9.1796875" defaultRowHeight="14" outlineLevelRow="1" x14ac:dyDescent="0.35"/>
  <cols>
    <col min="1" max="1" width="9.26953125" style="15" hidden="1" customWidth="1"/>
    <col min="2" max="2" width="10.81640625" style="15" hidden="1" customWidth="1"/>
    <col min="3" max="3" width="9.26953125" style="15" hidden="1" customWidth="1"/>
    <col min="4" max="4" width="10.7265625" style="15" hidden="1" customWidth="1"/>
    <col min="5" max="5" width="9.26953125" style="15" hidden="1" customWidth="1"/>
    <col min="6" max="7" width="10.81640625" style="15" hidden="1" customWidth="1"/>
    <col min="8" max="10" width="12.7265625" style="36" hidden="1" customWidth="1"/>
    <col min="11" max="11" width="7" style="36" hidden="1" customWidth="1"/>
    <col min="12" max="12" width="38.7265625" style="36" customWidth="1"/>
    <col min="13" max="13" width="15.54296875" style="73" bestFit="1" customWidth="1"/>
    <col min="14" max="14" width="16" style="73" bestFit="1" customWidth="1"/>
    <col min="15" max="15" width="15.26953125" style="36" customWidth="1"/>
    <col min="16" max="17" width="4.1796875" style="75" customWidth="1"/>
    <col min="18" max="18" width="4" style="75" customWidth="1"/>
    <col min="19" max="20" width="4.1796875" style="75" customWidth="1"/>
    <col min="21" max="21" width="4.26953125" style="75" customWidth="1"/>
    <col min="22" max="25" width="4.1796875" style="75" customWidth="1"/>
    <col min="26" max="26" width="4.26953125" style="75" customWidth="1"/>
    <col min="27" max="27" width="4" style="75" customWidth="1"/>
    <col min="28" max="29" width="4.1796875" style="75" customWidth="1"/>
    <col min="30" max="30" width="4.26953125" style="75" customWidth="1"/>
    <col min="31" max="31" width="4" style="75" customWidth="1"/>
    <col min="32" max="16384" width="9.1796875" style="36"/>
  </cols>
  <sheetData>
    <row r="1" spans="1:31" s="15" customFormat="1" ht="15.75" hidden="1" customHeight="1" x14ac:dyDescent="0.35">
      <c r="M1" s="16"/>
      <c r="N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s="15" customFormat="1" ht="15.75" hidden="1" customHeight="1" thickBot="1" x14ac:dyDescent="0.4">
      <c r="A2" s="18">
        <v>73141</v>
      </c>
      <c r="B2" s="19"/>
      <c r="C2" s="19"/>
      <c r="D2" s="19"/>
      <c r="E2" s="19"/>
      <c r="F2" s="19"/>
      <c r="G2" s="19"/>
      <c r="P2" s="17"/>
      <c r="Q2" s="17"/>
    </row>
    <row r="3" spans="1:31" s="15" customFormat="1" ht="15.75" hidden="1" customHeight="1" x14ac:dyDescent="0.35">
      <c r="A3" s="20">
        <v>43466</v>
      </c>
      <c r="B3" s="21">
        <v>43555</v>
      </c>
      <c r="C3" s="20">
        <v>43831</v>
      </c>
      <c r="D3" s="21">
        <v>43921</v>
      </c>
      <c r="E3" s="20">
        <v>44197</v>
      </c>
      <c r="F3" s="21">
        <v>44286</v>
      </c>
      <c r="G3" s="20">
        <v>44562</v>
      </c>
      <c r="H3" s="21">
        <v>44651</v>
      </c>
      <c r="I3" s="20">
        <v>44927</v>
      </c>
      <c r="J3" s="21">
        <v>45016</v>
      </c>
      <c r="P3" s="17"/>
      <c r="Q3" s="17"/>
    </row>
    <row r="4" spans="1:31" s="15" customFormat="1" ht="15.75" hidden="1" customHeight="1" x14ac:dyDescent="0.35">
      <c r="A4" s="22">
        <v>43556</v>
      </c>
      <c r="B4" s="23">
        <v>43646</v>
      </c>
      <c r="C4" s="22">
        <v>43922</v>
      </c>
      <c r="D4" s="23">
        <v>44012</v>
      </c>
      <c r="E4" s="22">
        <v>44287</v>
      </c>
      <c r="F4" s="23">
        <v>44377</v>
      </c>
      <c r="G4" s="22">
        <v>44652</v>
      </c>
      <c r="H4" s="23">
        <v>44742</v>
      </c>
      <c r="I4" s="22">
        <v>45017</v>
      </c>
      <c r="J4" s="23">
        <v>45107</v>
      </c>
      <c r="P4" s="17"/>
      <c r="Q4" s="17"/>
    </row>
    <row r="5" spans="1:31" s="15" customFormat="1" ht="15.75" hidden="1" customHeight="1" x14ac:dyDescent="0.35">
      <c r="A5" s="22">
        <v>43647</v>
      </c>
      <c r="B5" s="23">
        <v>43738</v>
      </c>
      <c r="C5" s="22">
        <v>44013</v>
      </c>
      <c r="D5" s="23">
        <v>44104</v>
      </c>
      <c r="E5" s="22">
        <v>44378</v>
      </c>
      <c r="F5" s="23">
        <v>44469</v>
      </c>
      <c r="G5" s="22">
        <v>44743</v>
      </c>
      <c r="H5" s="23">
        <v>44563</v>
      </c>
      <c r="I5" s="22">
        <v>45108</v>
      </c>
      <c r="J5" s="23">
        <v>45199</v>
      </c>
      <c r="P5" s="24"/>
      <c r="Q5" s="24"/>
    </row>
    <row r="6" spans="1:31" s="15" customFormat="1" ht="15.75" hidden="1" customHeight="1" thickBot="1" x14ac:dyDescent="0.4">
      <c r="A6" s="25">
        <v>43739</v>
      </c>
      <c r="B6" s="26">
        <v>43830</v>
      </c>
      <c r="C6" s="25">
        <v>44105</v>
      </c>
      <c r="D6" s="26">
        <v>44196</v>
      </c>
      <c r="E6" s="25">
        <v>44470</v>
      </c>
      <c r="F6" s="26">
        <v>44561</v>
      </c>
      <c r="G6" s="25">
        <v>44835</v>
      </c>
      <c r="H6" s="26">
        <v>44926</v>
      </c>
      <c r="I6" s="25">
        <v>45200</v>
      </c>
      <c r="J6" s="26">
        <v>45291</v>
      </c>
      <c r="P6" s="24"/>
      <c r="Q6" s="24"/>
    </row>
    <row r="7" spans="1:31" s="33" customFormat="1" ht="24.75" customHeight="1" x14ac:dyDescent="0.35">
      <c r="A7" s="27"/>
      <c r="B7" s="28"/>
      <c r="C7" s="29"/>
      <c r="D7" s="28"/>
      <c r="E7" s="29"/>
      <c r="F7" s="28"/>
      <c r="G7" s="28"/>
      <c r="H7" s="30"/>
      <c r="I7" s="30"/>
      <c r="J7" s="30"/>
      <c r="K7" s="30"/>
      <c r="L7" s="6" t="s">
        <v>48</v>
      </c>
      <c r="M7" s="5"/>
      <c r="N7" s="5"/>
      <c r="O7" s="5"/>
      <c r="P7" s="32"/>
      <c r="Q7" s="32"/>
      <c r="R7" s="31"/>
      <c r="S7" s="31"/>
      <c r="T7" s="31"/>
      <c r="U7" s="31"/>
      <c r="V7" s="31"/>
      <c r="W7" s="5"/>
      <c r="X7" s="5"/>
      <c r="Y7" s="5"/>
      <c r="Z7" s="5"/>
      <c r="AA7" s="31"/>
      <c r="AB7" s="5"/>
      <c r="AC7" s="5"/>
      <c r="AD7" s="5"/>
      <c r="AE7" s="31"/>
    </row>
    <row r="8" spans="1:31" ht="15.75" customHeight="1" thickBot="1" x14ac:dyDescent="0.4">
      <c r="A8" s="34"/>
      <c r="B8" s="35"/>
      <c r="C8" s="35"/>
      <c r="D8" s="35"/>
      <c r="H8" s="102"/>
      <c r="I8" s="102"/>
      <c r="J8" s="102"/>
      <c r="L8" s="103"/>
      <c r="M8" s="37"/>
      <c r="N8" s="37"/>
      <c r="O8" s="38"/>
      <c r="P8" s="39"/>
      <c r="Q8" s="39"/>
      <c r="R8" s="39"/>
      <c r="S8" s="39"/>
      <c r="T8" s="39"/>
      <c r="U8" s="39"/>
      <c r="V8" s="39"/>
      <c r="W8" s="40"/>
      <c r="X8" s="39"/>
      <c r="Y8" s="39"/>
      <c r="Z8" s="39"/>
      <c r="AA8" s="39"/>
      <c r="AB8" s="39"/>
      <c r="AC8" s="39"/>
      <c r="AD8" s="39"/>
      <c r="AE8" s="39"/>
    </row>
    <row r="9" spans="1:31" ht="15.75" customHeight="1" thickBot="1" x14ac:dyDescent="0.4">
      <c r="E9" s="41"/>
      <c r="F9" s="41"/>
      <c r="G9" s="41"/>
      <c r="H9" s="45"/>
      <c r="I9" s="45"/>
      <c r="J9" s="45"/>
      <c r="K9" s="42"/>
      <c r="L9" s="104"/>
      <c r="M9" s="43"/>
      <c r="N9" s="43"/>
      <c r="O9" s="44"/>
      <c r="P9" s="320">
        <v>2020</v>
      </c>
      <c r="Q9" s="321"/>
      <c r="R9" s="321"/>
      <c r="S9" s="322"/>
      <c r="T9" s="320">
        <v>2021</v>
      </c>
      <c r="U9" s="321"/>
      <c r="V9" s="321"/>
      <c r="W9" s="322"/>
      <c r="X9" s="328">
        <v>2022</v>
      </c>
      <c r="Y9" s="329"/>
      <c r="Z9" s="329"/>
      <c r="AA9" s="330"/>
      <c r="AB9" s="328">
        <v>2023</v>
      </c>
      <c r="AC9" s="329"/>
      <c r="AD9" s="329"/>
      <c r="AE9" s="330"/>
    </row>
    <row r="10" spans="1:31" ht="31.5" customHeight="1" thickBot="1" x14ac:dyDescent="0.4">
      <c r="C10" s="41"/>
      <c r="D10" s="41"/>
      <c r="E10" s="41"/>
      <c r="F10" s="41"/>
      <c r="G10" s="41"/>
      <c r="H10" s="45"/>
      <c r="I10" s="45"/>
      <c r="J10" s="45"/>
      <c r="K10" s="45"/>
      <c r="L10" s="46" t="s">
        <v>91</v>
      </c>
      <c r="M10" s="47" t="s">
        <v>92</v>
      </c>
      <c r="N10" s="48" t="s">
        <v>93</v>
      </c>
      <c r="O10" s="49" t="s">
        <v>94</v>
      </c>
      <c r="P10" s="50" t="s">
        <v>95</v>
      </c>
      <c r="Q10" s="51" t="s">
        <v>96</v>
      </c>
      <c r="R10" s="51" t="s">
        <v>97</v>
      </c>
      <c r="S10" s="76" t="s">
        <v>98</v>
      </c>
      <c r="T10" s="50" t="s">
        <v>95</v>
      </c>
      <c r="U10" s="51" t="s">
        <v>96</v>
      </c>
      <c r="V10" s="51" t="s">
        <v>97</v>
      </c>
      <c r="W10" s="52" t="s">
        <v>98</v>
      </c>
      <c r="X10" s="50" t="s">
        <v>95</v>
      </c>
      <c r="Y10" s="51" t="s">
        <v>96</v>
      </c>
      <c r="Z10" s="51" t="s">
        <v>97</v>
      </c>
      <c r="AA10" s="52" t="s">
        <v>98</v>
      </c>
      <c r="AB10" s="50" t="s">
        <v>95</v>
      </c>
      <c r="AC10" s="51" t="s">
        <v>96</v>
      </c>
      <c r="AD10" s="51" t="s">
        <v>97</v>
      </c>
      <c r="AE10" s="52" t="s">
        <v>98</v>
      </c>
    </row>
    <row r="11" spans="1:31" ht="21" customHeight="1" x14ac:dyDescent="0.35">
      <c r="C11" s="41"/>
      <c r="D11" s="41"/>
      <c r="E11" s="41"/>
      <c r="F11" s="41"/>
      <c r="G11" s="41"/>
      <c r="H11" s="45"/>
      <c r="I11" s="45"/>
      <c r="J11" s="45"/>
      <c r="K11" s="45"/>
      <c r="L11" s="53" t="s">
        <v>99</v>
      </c>
      <c r="M11" s="54">
        <v>44562</v>
      </c>
      <c r="N11" s="54">
        <v>44712</v>
      </c>
      <c r="O11" s="55">
        <f>((YEAR(N11)-YEAR(M11))*12)+MONTH(N11)-MONTH(M11)</f>
        <v>4</v>
      </c>
      <c r="P11" s="56" t="str">
        <f>IF(AND(M11&gt;=$A$3,M11&lt;=$D$3,N11&gt;=$C$3),"Yes","No")</f>
        <v>No</v>
      </c>
      <c r="Q11" s="56" t="str">
        <f t="shared" ref="Q11:Q29" si="0">IF(AND(M11&gt;=$A$3,M11&lt;=$D$4,N11&gt;=$C$4),"Yes","No")</f>
        <v>No</v>
      </c>
      <c r="R11" s="56" t="str">
        <f>IF(AND(M11&gt;=$A$3,M11&lt;=$D$5,N11&gt;=$C$5),"Yes","No")</f>
        <v>No</v>
      </c>
      <c r="S11" s="57" t="str">
        <f>IF(AND(M11&gt;=$A$3,M11&lt;=$D$6,N11&gt;=$C$6),"Yes","No")</f>
        <v>No</v>
      </c>
      <c r="T11" s="56" t="str">
        <f t="shared" ref="T11:T29" si="1">IF(AND(M11&gt;=$A$3,M11&lt;=$F$3,N11&gt;=$E$3),"Yes","No")</f>
        <v>No</v>
      </c>
      <c r="U11" s="56" t="str">
        <f t="shared" ref="U11:U29" si="2">IF(AND(M11&gt;=$A$3,M11&lt;=$F$4,N11&gt;=$E$4),"Yes","No")</f>
        <v>No</v>
      </c>
      <c r="V11" s="56" t="str">
        <f t="shared" ref="V11:V29" si="3">IF(AND(M11&gt;=$A$3,M11&lt;=$F$5,N11&gt;=$E$5),"Yes","No")</f>
        <v>No</v>
      </c>
      <c r="W11" s="57" t="str">
        <f t="shared" ref="W11:W29" si="4">IF(AND(M11&gt;=$A$3,M11&lt;=$F$6,N11&gt;=$E$6),"Yes","No")</f>
        <v>No</v>
      </c>
      <c r="X11" s="56" t="str">
        <f>IF(AND(M11&gt;=$A$3,M11&lt;=$H$3,N11&gt;=$G$3),"Yes","No")</f>
        <v>Yes</v>
      </c>
      <c r="Y11" s="56" t="str">
        <f t="shared" ref="Y11:Y29" si="5">IF(AND(M11&gt;=$A$3,M11&lt;=$H$4,N11&gt;=$G$4),"Yes","No")</f>
        <v>Yes</v>
      </c>
      <c r="Z11" s="56" t="str">
        <f>IF(AND(M11&gt;=$A$3,M11&lt;=$H$5,N11&gt;=$G$5),"Yes","No")</f>
        <v>No</v>
      </c>
      <c r="AA11" s="57" t="str">
        <f>IF(AND(M11&gt;=$A$3,M11&lt;=$H$6,N11&gt;=$G$6),"Yes","No")</f>
        <v>No</v>
      </c>
      <c r="AB11" s="56" t="str">
        <f t="shared" ref="AB11:AB29" si="6">IF(AND(M11&gt;=$A$3,M11&lt;=$J$3,N11&gt;=$I$3),"Yes","No")</f>
        <v>No</v>
      </c>
      <c r="AC11" s="56" t="str">
        <f t="shared" ref="AC11:AC29" si="7">IF(AND(M11&gt;=$A$3,M11&lt;=$J$4,N11&gt;=$I$4),"Yes","No")</f>
        <v>No</v>
      </c>
      <c r="AD11" s="56" t="str">
        <f t="shared" ref="AD11:AD29" si="8">IF(AND(M11&gt;=$A$3,M11&lt;=$J$5,N11&gt;=$I$5),"Yes","No")</f>
        <v>No</v>
      </c>
      <c r="AE11" s="57" t="str">
        <f t="shared" ref="AE11:AE29" si="9">IF(AND(M11&gt;=$A$3,M11&lt;=$J$6,N11&gt;=$I$6),"Yes","No")</f>
        <v>No</v>
      </c>
    </row>
    <row r="12" spans="1:31" ht="21" customHeight="1" outlineLevel="1" x14ac:dyDescent="0.35">
      <c r="C12" s="41"/>
      <c r="D12" s="41"/>
      <c r="E12" s="41"/>
      <c r="F12" s="41"/>
      <c r="G12" s="41"/>
      <c r="H12" s="45"/>
      <c r="I12" s="45"/>
      <c r="J12" s="45"/>
      <c r="K12" s="45"/>
      <c r="L12" s="58" t="s">
        <v>100</v>
      </c>
      <c r="M12" s="59">
        <v>44835</v>
      </c>
      <c r="N12" s="59">
        <v>45016</v>
      </c>
      <c r="O12" s="60">
        <f>((YEAR(N12)-YEAR(M12))*12)+MONTH(N12)-MONTH(M12)</f>
        <v>5</v>
      </c>
      <c r="P12" s="56" t="str">
        <f t="shared" ref="P12:P29" si="10">IF(AND(M12&gt;=$A$3,M12&lt;=$D$3,N12&gt;=$C$3),"Yes","No")</f>
        <v>No</v>
      </c>
      <c r="Q12" s="56" t="str">
        <f t="shared" si="0"/>
        <v>No</v>
      </c>
      <c r="R12" s="56" t="str">
        <f t="shared" ref="R12:R29" si="11">IF(AND(M12&gt;=$A$3,M12&lt;=$D$5,N12&gt;=$C$5),"Yes","No")</f>
        <v>No</v>
      </c>
      <c r="S12" s="57" t="str">
        <f t="shared" ref="S12:S29" si="12">IF(AND(M12&gt;=$A$3,M12&lt;=$D$6,N12&gt;=$C$6),"Yes","No")</f>
        <v>No</v>
      </c>
      <c r="T12" s="56" t="str">
        <f t="shared" si="1"/>
        <v>No</v>
      </c>
      <c r="U12" s="56" t="str">
        <f t="shared" si="2"/>
        <v>No</v>
      </c>
      <c r="V12" s="56" t="str">
        <f t="shared" si="3"/>
        <v>No</v>
      </c>
      <c r="W12" s="57" t="str">
        <f t="shared" si="4"/>
        <v>No</v>
      </c>
      <c r="X12" s="56" t="str">
        <f t="shared" ref="X12:X29" si="13">IF(AND(M12&gt;=$A$3,M12&lt;=$H$3,N12&gt;=$G$3),"Yes","No")</f>
        <v>No</v>
      </c>
      <c r="Y12" s="56" t="str">
        <f t="shared" si="5"/>
        <v>No</v>
      </c>
      <c r="Z12" s="56" t="str">
        <f>IF(AND(M12&gt;=$A$3,M12&lt;=$H$5,N12&gt;=$G$5),"Yes","No")</f>
        <v>No</v>
      </c>
      <c r="AA12" s="57" t="str">
        <f>IF(AND(M12&gt;=$A$3,M12&lt;=$H$6,N12&gt;=$G$6),"Yes","No")</f>
        <v>Yes</v>
      </c>
      <c r="AB12" s="56" t="str">
        <f t="shared" si="6"/>
        <v>Yes</v>
      </c>
      <c r="AC12" s="56" t="str">
        <f t="shared" si="7"/>
        <v>No</v>
      </c>
      <c r="AD12" s="56" t="str">
        <f t="shared" si="8"/>
        <v>No</v>
      </c>
      <c r="AE12" s="57" t="str">
        <f t="shared" si="9"/>
        <v>No</v>
      </c>
    </row>
    <row r="13" spans="1:31" ht="21" customHeight="1" outlineLevel="1" x14ac:dyDescent="0.35">
      <c r="C13" s="41"/>
      <c r="D13" s="41"/>
      <c r="E13" s="41"/>
      <c r="F13" s="41"/>
      <c r="G13" s="41"/>
      <c r="H13" s="45"/>
      <c r="I13" s="45"/>
      <c r="J13" s="45"/>
      <c r="K13" s="45"/>
      <c r="L13" s="61" t="s">
        <v>100</v>
      </c>
      <c r="M13" s="59"/>
      <c r="N13" s="59"/>
      <c r="O13" s="60">
        <f>((YEAR(N13)-YEAR(M13))*12)+MONTH(N13)-MONTH(M13)</f>
        <v>0</v>
      </c>
      <c r="P13" s="56" t="str">
        <f t="shared" si="10"/>
        <v>No</v>
      </c>
      <c r="Q13" s="56" t="str">
        <f t="shared" si="0"/>
        <v>No</v>
      </c>
      <c r="R13" s="56" t="str">
        <f t="shared" si="11"/>
        <v>No</v>
      </c>
      <c r="S13" s="57" t="str">
        <f t="shared" si="12"/>
        <v>No</v>
      </c>
      <c r="T13" s="56" t="str">
        <f t="shared" si="1"/>
        <v>No</v>
      </c>
      <c r="U13" s="56" t="str">
        <f t="shared" si="2"/>
        <v>No</v>
      </c>
      <c r="V13" s="56" t="str">
        <f t="shared" si="3"/>
        <v>No</v>
      </c>
      <c r="W13" s="57" t="str">
        <f t="shared" si="4"/>
        <v>No</v>
      </c>
      <c r="X13" s="56" t="str">
        <f t="shared" si="13"/>
        <v>No</v>
      </c>
      <c r="Y13" s="56" t="str">
        <f t="shared" si="5"/>
        <v>No</v>
      </c>
      <c r="Z13" s="56" t="str">
        <f t="shared" ref="Z13:Z29" si="14">IF(AND(M13&gt;=$A$3,M13&lt;=$H$5,N13&gt;=$G$5),"Yes","No")</f>
        <v>No</v>
      </c>
      <c r="AA13" s="57" t="str">
        <f t="shared" ref="AA13:AA29" si="15">IF(AND(M13&gt;=$A$3,M13&lt;=$H$6,N13&gt;=$G$6),"Yes","No")</f>
        <v>No</v>
      </c>
      <c r="AB13" s="56" t="str">
        <f t="shared" si="6"/>
        <v>No</v>
      </c>
      <c r="AC13" s="56" t="str">
        <f t="shared" si="7"/>
        <v>No</v>
      </c>
      <c r="AD13" s="56" t="str">
        <f t="shared" si="8"/>
        <v>No</v>
      </c>
      <c r="AE13" s="57" t="str">
        <f t="shared" si="9"/>
        <v>No</v>
      </c>
    </row>
    <row r="14" spans="1:31" ht="21" customHeight="1" outlineLevel="1" x14ac:dyDescent="0.35">
      <c r="C14" s="41"/>
      <c r="D14" s="41"/>
      <c r="E14" s="41"/>
      <c r="F14" s="41"/>
      <c r="G14" s="41"/>
      <c r="H14" s="45"/>
      <c r="I14" s="45"/>
      <c r="J14" s="45"/>
      <c r="K14" s="45"/>
      <c r="L14" s="58" t="s">
        <v>100</v>
      </c>
      <c r="M14" s="59"/>
      <c r="N14" s="59"/>
      <c r="O14" s="60">
        <f>((YEAR(N14)-YEAR(M14))*12)+MONTH(N14)-MONTH(M14)</f>
        <v>0</v>
      </c>
      <c r="P14" s="56" t="str">
        <f t="shared" si="10"/>
        <v>No</v>
      </c>
      <c r="Q14" s="56" t="str">
        <f t="shared" si="0"/>
        <v>No</v>
      </c>
      <c r="R14" s="56" t="str">
        <f t="shared" si="11"/>
        <v>No</v>
      </c>
      <c r="S14" s="57" t="str">
        <f t="shared" si="12"/>
        <v>No</v>
      </c>
      <c r="T14" s="56" t="str">
        <f t="shared" si="1"/>
        <v>No</v>
      </c>
      <c r="U14" s="56" t="str">
        <f t="shared" si="2"/>
        <v>No</v>
      </c>
      <c r="V14" s="56" t="str">
        <f t="shared" si="3"/>
        <v>No</v>
      </c>
      <c r="W14" s="57" t="str">
        <f t="shared" si="4"/>
        <v>No</v>
      </c>
      <c r="X14" s="56" t="str">
        <f t="shared" si="13"/>
        <v>No</v>
      </c>
      <c r="Y14" s="56" t="str">
        <f t="shared" si="5"/>
        <v>No</v>
      </c>
      <c r="Z14" s="56" t="str">
        <f t="shared" si="14"/>
        <v>No</v>
      </c>
      <c r="AA14" s="57" t="str">
        <f t="shared" si="15"/>
        <v>No</v>
      </c>
      <c r="AB14" s="56" t="str">
        <f t="shared" si="6"/>
        <v>No</v>
      </c>
      <c r="AC14" s="56" t="str">
        <f t="shared" si="7"/>
        <v>No</v>
      </c>
      <c r="AD14" s="56" t="str">
        <f t="shared" si="8"/>
        <v>No</v>
      </c>
      <c r="AE14" s="57" t="str">
        <f t="shared" si="9"/>
        <v>No</v>
      </c>
    </row>
    <row r="15" spans="1:31" ht="21" customHeight="1" outlineLevel="1" thickBot="1" x14ac:dyDescent="0.4">
      <c r="C15" s="41"/>
      <c r="D15" s="41"/>
      <c r="E15" s="41"/>
      <c r="F15" s="41"/>
      <c r="G15" s="41"/>
      <c r="H15" s="45"/>
      <c r="I15" s="45"/>
      <c r="J15" s="45"/>
      <c r="K15" s="45"/>
      <c r="L15" s="61" t="s">
        <v>100</v>
      </c>
      <c r="M15" s="62"/>
      <c r="N15" s="62"/>
      <c r="O15" s="60">
        <f t="shared" ref="O15:O29" si="16">((YEAR(N15)-YEAR(M15))*12)+MONTH(N15)-MONTH(M15)</f>
        <v>0</v>
      </c>
      <c r="P15" s="56" t="str">
        <f t="shared" si="10"/>
        <v>No</v>
      </c>
      <c r="Q15" s="56" t="str">
        <f t="shared" si="0"/>
        <v>No</v>
      </c>
      <c r="R15" s="56" t="str">
        <f t="shared" si="11"/>
        <v>No</v>
      </c>
      <c r="S15" s="57" t="str">
        <f t="shared" si="12"/>
        <v>No</v>
      </c>
      <c r="T15" s="56" t="str">
        <f t="shared" si="1"/>
        <v>No</v>
      </c>
      <c r="U15" s="56" t="str">
        <f t="shared" si="2"/>
        <v>No</v>
      </c>
      <c r="V15" s="56" t="str">
        <f t="shared" si="3"/>
        <v>No</v>
      </c>
      <c r="W15" s="57" t="str">
        <f t="shared" si="4"/>
        <v>No</v>
      </c>
      <c r="X15" s="56" t="str">
        <f t="shared" si="13"/>
        <v>No</v>
      </c>
      <c r="Y15" s="56" t="str">
        <f t="shared" si="5"/>
        <v>No</v>
      </c>
      <c r="Z15" s="56" t="str">
        <f t="shared" si="14"/>
        <v>No</v>
      </c>
      <c r="AA15" s="57" t="str">
        <f t="shared" si="15"/>
        <v>No</v>
      </c>
      <c r="AB15" s="56" t="str">
        <f t="shared" si="6"/>
        <v>No</v>
      </c>
      <c r="AC15" s="56" t="str">
        <f t="shared" si="7"/>
        <v>No</v>
      </c>
      <c r="AD15" s="56" t="str">
        <f t="shared" si="8"/>
        <v>No</v>
      </c>
      <c r="AE15" s="57" t="str">
        <f t="shared" si="9"/>
        <v>No</v>
      </c>
    </row>
    <row r="16" spans="1:31" ht="21" customHeight="1" x14ac:dyDescent="0.35">
      <c r="C16" s="41"/>
      <c r="D16" s="41"/>
      <c r="E16" s="41"/>
      <c r="F16" s="41"/>
      <c r="G16" s="41"/>
      <c r="H16" s="45"/>
      <c r="I16" s="45"/>
      <c r="J16" s="45"/>
      <c r="K16" s="45"/>
      <c r="L16" s="63" t="s">
        <v>101</v>
      </c>
      <c r="M16" s="54"/>
      <c r="N16" s="54"/>
      <c r="O16" s="60">
        <f t="shared" si="16"/>
        <v>0</v>
      </c>
      <c r="P16" s="56" t="str">
        <f t="shared" si="10"/>
        <v>No</v>
      </c>
      <c r="Q16" s="56" t="str">
        <f t="shared" si="0"/>
        <v>No</v>
      </c>
      <c r="R16" s="56" t="str">
        <f t="shared" si="11"/>
        <v>No</v>
      </c>
      <c r="S16" s="57" t="str">
        <f t="shared" si="12"/>
        <v>No</v>
      </c>
      <c r="T16" s="56" t="str">
        <f t="shared" si="1"/>
        <v>No</v>
      </c>
      <c r="U16" s="56" t="str">
        <f t="shared" si="2"/>
        <v>No</v>
      </c>
      <c r="V16" s="56" t="str">
        <f t="shared" si="3"/>
        <v>No</v>
      </c>
      <c r="W16" s="57" t="str">
        <f t="shared" si="4"/>
        <v>No</v>
      </c>
      <c r="X16" s="56" t="str">
        <f t="shared" si="13"/>
        <v>No</v>
      </c>
      <c r="Y16" s="56" t="str">
        <f t="shared" si="5"/>
        <v>No</v>
      </c>
      <c r="Z16" s="56" t="str">
        <f t="shared" si="14"/>
        <v>No</v>
      </c>
      <c r="AA16" s="57" t="str">
        <f t="shared" si="15"/>
        <v>No</v>
      </c>
      <c r="AB16" s="56" t="str">
        <f t="shared" si="6"/>
        <v>No</v>
      </c>
      <c r="AC16" s="56" t="str">
        <f t="shared" si="7"/>
        <v>No</v>
      </c>
      <c r="AD16" s="56" t="str">
        <f t="shared" si="8"/>
        <v>No</v>
      </c>
      <c r="AE16" s="57" t="str">
        <f t="shared" si="9"/>
        <v>No</v>
      </c>
    </row>
    <row r="17" spans="2:31" ht="21" customHeight="1" outlineLevel="1" x14ac:dyDescent="0.35">
      <c r="C17" s="41"/>
      <c r="D17" s="41"/>
      <c r="E17" s="41"/>
      <c r="F17" s="41"/>
      <c r="G17" s="41"/>
      <c r="H17" s="45"/>
      <c r="I17" s="45"/>
      <c r="J17" s="45"/>
      <c r="K17" s="45"/>
      <c r="L17" s="58" t="s">
        <v>100</v>
      </c>
      <c r="M17" s="59"/>
      <c r="N17" s="59"/>
      <c r="O17" s="60">
        <f t="shared" si="16"/>
        <v>0</v>
      </c>
      <c r="P17" s="56" t="str">
        <f t="shared" si="10"/>
        <v>No</v>
      </c>
      <c r="Q17" s="56" t="str">
        <f t="shared" si="0"/>
        <v>No</v>
      </c>
      <c r="R17" s="56" t="str">
        <f t="shared" si="11"/>
        <v>No</v>
      </c>
      <c r="S17" s="57" t="str">
        <f t="shared" si="12"/>
        <v>No</v>
      </c>
      <c r="T17" s="56" t="str">
        <f t="shared" si="1"/>
        <v>No</v>
      </c>
      <c r="U17" s="56" t="str">
        <f t="shared" si="2"/>
        <v>No</v>
      </c>
      <c r="V17" s="56" t="str">
        <f t="shared" si="3"/>
        <v>No</v>
      </c>
      <c r="W17" s="57" t="str">
        <f t="shared" si="4"/>
        <v>No</v>
      </c>
      <c r="X17" s="56" t="str">
        <f t="shared" si="13"/>
        <v>No</v>
      </c>
      <c r="Y17" s="56" t="str">
        <f t="shared" si="5"/>
        <v>No</v>
      </c>
      <c r="Z17" s="56" t="str">
        <f t="shared" si="14"/>
        <v>No</v>
      </c>
      <c r="AA17" s="57" t="str">
        <f t="shared" si="15"/>
        <v>No</v>
      </c>
      <c r="AB17" s="56" t="str">
        <f t="shared" si="6"/>
        <v>No</v>
      </c>
      <c r="AC17" s="56" t="str">
        <f t="shared" si="7"/>
        <v>No</v>
      </c>
      <c r="AD17" s="56" t="str">
        <f t="shared" si="8"/>
        <v>No</v>
      </c>
      <c r="AE17" s="57" t="str">
        <f t="shared" si="9"/>
        <v>No</v>
      </c>
    </row>
    <row r="18" spans="2:31" ht="21" customHeight="1" outlineLevel="1" x14ac:dyDescent="0.35">
      <c r="C18" s="41"/>
      <c r="D18" s="41"/>
      <c r="E18" s="41"/>
      <c r="F18" s="41"/>
      <c r="G18" s="41"/>
      <c r="H18" s="45"/>
      <c r="I18" s="45"/>
      <c r="J18" s="45"/>
      <c r="K18" s="45"/>
      <c r="L18" s="61" t="s">
        <v>100</v>
      </c>
      <c r="M18" s="59"/>
      <c r="N18" s="59"/>
      <c r="O18" s="60">
        <f t="shared" si="16"/>
        <v>0</v>
      </c>
      <c r="P18" s="56" t="str">
        <f t="shared" si="10"/>
        <v>No</v>
      </c>
      <c r="Q18" s="56" t="str">
        <f t="shared" si="0"/>
        <v>No</v>
      </c>
      <c r="R18" s="56" t="str">
        <f t="shared" si="11"/>
        <v>No</v>
      </c>
      <c r="S18" s="57" t="str">
        <f t="shared" si="12"/>
        <v>No</v>
      </c>
      <c r="T18" s="56" t="str">
        <f t="shared" si="1"/>
        <v>No</v>
      </c>
      <c r="U18" s="56" t="str">
        <f t="shared" si="2"/>
        <v>No</v>
      </c>
      <c r="V18" s="56" t="str">
        <f t="shared" si="3"/>
        <v>No</v>
      </c>
      <c r="W18" s="57" t="str">
        <f t="shared" si="4"/>
        <v>No</v>
      </c>
      <c r="X18" s="56" t="str">
        <f t="shared" si="13"/>
        <v>No</v>
      </c>
      <c r="Y18" s="56" t="str">
        <f t="shared" si="5"/>
        <v>No</v>
      </c>
      <c r="Z18" s="56" t="str">
        <f t="shared" si="14"/>
        <v>No</v>
      </c>
      <c r="AA18" s="57" t="str">
        <f t="shared" si="15"/>
        <v>No</v>
      </c>
      <c r="AB18" s="56" t="str">
        <f t="shared" si="6"/>
        <v>No</v>
      </c>
      <c r="AC18" s="56" t="str">
        <f t="shared" si="7"/>
        <v>No</v>
      </c>
      <c r="AD18" s="56" t="str">
        <f t="shared" si="8"/>
        <v>No</v>
      </c>
      <c r="AE18" s="57" t="str">
        <f t="shared" si="9"/>
        <v>No</v>
      </c>
    </row>
    <row r="19" spans="2:31" ht="21" customHeight="1" outlineLevel="1" x14ac:dyDescent="0.35">
      <c r="C19" s="41"/>
      <c r="D19" s="41"/>
      <c r="E19" s="41"/>
      <c r="F19" s="41"/>
      <c r="G19" s="41"/>
      <c r="H19" s="45"/>
      <c r="I19" s="45"/>
      <c r="J19" s="45"/>
      <c r="K19" s="45"/>
      <c r="L19" s="58" t="s">
        <v>100</v>
      </c>
      <c r="M19" s="59"/>
      <c r="N19" s="59"/>
      <c r="O19" s="60">
        <f t="shared" si="16"/>
        <v>0</v>
      </c>
      <c r="P19" s="56" t="str">
        <f t="shared" si="10"/>
        <v>No</v>
      </c>
      <c r="Q19" s="56" t="str">
        <f t="shared" si="0"/>
        <v>No</v>
      </c>
      <c r="R19" s="56" t="str">
        <f t="shared" si="11"/>
        <v>No</v>
      </c>
      <c r="S19" s="57" t="str">
        <f t="shared" si="12"/>
        <v>No</v>
      </c>
      <c r="T19" s="56" t="str">
        <f t="shared" si="1"/>
        <v>No</v>
      </c>
      <c r="U19" s="56" t="str">
        <f t="shared" si="2"/>
        <v>No</v>
      </c>
      <c r="V19" s="56" t="str">
        <f t="shared" si="3"/>
        <v>No</v>
      </c>
      <c r="W19" s="57" t="str">
        <f t="shared" si="4"/>
        <v>No</v>
      </c>
      <c r="X19" s="56" t="str">
        <f t="shared" si="13"/>
        <v>No</v>
      </c>
      <c r="Y19" s="56" t="str">
        <f t="shared" si="5"/>
        <v>No</v>
      </c>
      <c r="Z19" s="56" t="str">
        <f t="shared" si="14"/>
        <v>No</v>
      </c>
      <c r="AA19" s="57" t="str">
        <f t="shared" si="15"/>
        <v>No</v>
      </c>
      <c r="AB19" s="56" t="str">
        <f t="shared" si="6"/>
        <v>No</v>
      </c>
      <c r="AC19" s="56" t="str">
        <f t="shared" si="7"/>
        <v>No</v>
      </c>
      <c r="AD19" s="56" t="str">
        <f t="shared" si="8"/>
        <v>No</v>
      </c>
      <c r="AE19" s="57" t="str">
        <f t="shared" si="9"/>
        <v>No</v>
      </c>
    </row>
    <row r="20" spans="2:31" ht="21" customHeight="1" outlineLevel="1" thickBot="1" x14ac:dyDescent="0.4">
      <c r="C20" s="41"/>
      <c r="D20" s="41"/>
      <c r="E20" s="41"/>
      <c r="F20" s="41"/>
      <c r="G20" s="41"/>
      <c r="H20" s="45"/>
      <c r="I20" s="45"/>
      <c r="J20" s="45"/>
      <c r="K20" s="45"/>
      <c r="L20" s="61" t="s">
        <v>100</v>
      </c>
      <c r="M20" s="62"/>
      <c r="N20" s="62"/>
      <c r="O20" s="60">
        <f>((YEAR(N20)-YEAR(M20))*12)+MONTH(N20)-MONTH(M20)</f>
        <v>0</v>
      </c>
      <c r="P20" s="56" t="str">
        <f t="shared" si="10"/>
        <v>No</v>
      </c>
      <c r="Q20" s="56" t="str">
        <f t="shared" si="0"/>
        <v>No</v>
      </c>
      <c r="R20" s="56" t="str">
        <f t="shared" si="11"/>
        <v>No</v>
      </c>
      <c r="S20" s="57" t="str">
        <f t="shared" si="12"/>
        <v>No</v>
      </c>
      <c r="T20" s="56" t="str">
        <f t="shared" si="1"/>
        <v>No</v>
      </c>
      <c r="U20" s="56" t="str">
        <f t="shared" si="2"/>
        <v>No</v>
      </c>
      <c r="V20" s="56" t="str">
        <f t="shared" si="3"/>
        <v>No</v>
      </c>
      <c r="W20" s="57" t="str">
        <f t="shared" si="4"/>
        <v>No</v>
      </c>
      <c r="X20" s="56" t="str">
        <f t="shared" si="13"/>
        <v>No</v>
      </c>
      <c r="Y20" s="56" t="str">
        <f t="shared" si="5"/>
        <v>No</v>
      </c>
      <c r="Z20" s="56" t="str">
        <f t="shared" si="14"/>
        <v>No</v>
      </c>
      <c r="AA20" s="57" t="str">
        <f t="shared" si="15"/>
        <v>No</v>
      </c>
      <c r="AB20" s="56" t="str">
        <f t="shared" si="6"/>
        <v>No</v>
      </c>
      <c r="AC20" s="56" t="str">
        <f t="shared" si="7"/>
        <v>No</v>
      </c>
      <c r="AD20" s="56" t="str">
        <f t="shared" si="8"/>
        <v>No</v>
      </c>
      <c r="AE20" s="57" t="str">
        <f t="shared" si="9"/>
        <v>No</v>
      </c>
    </row>
    <row r="21" spans="2:31" ht="21" customHeight="1" x14ac:dyDescent="0.35">
      <c r="B21" s="41"/>
      <c r="C21" s="41"/>
      <c r="D21" s="41"/>
      <c r="E21" s="41"/>
      <c r="F21" s="41"/>
      <c r="G21" s="41"/>
      <c r="H21" s="45"/>
      <c r="I21" s="45"/>
      <c r="J21" s="45"/>
      <c r="K21" s="45"/>
      <c r="L21" s="64" t="s">
        <v>102</v>
      </c>
      <c r="M21" s="54"/>
      <c r="N21" s="54"/>
      <c r="O21" s="60">
        <f t="shared" si="16"/>
        <v>0</v>
      </c>
      <c r="P21" s="56" t="str">
        <f t="shared" si="10"/>
        <v>No</v>
      </c>
      <c r="Q21" s="56" t="str">
        <f t="shared" si="0"/>
        <v>No</v>
      </c>
      <c r="R21" s="56" t="str">
        <f t="shared" si="11"/>
        <v>No</v>
      </c>
      <c r="S21" s="57" t="str">
        <f t="shared" si="12"/>
        <v>No</v>
      </c>
      <c r="T21" s="56" t="str">
        <f t="shared" si="1"/>
        <v>No</v>
      </c>
      <c r="U21" s="56" t="str">
        <f t="shared" si="2"/>
        <v>No</v>
      </c>
      <c r="V21" s="56" t="str">
        <f t="shared" si="3"/>
        <v>No</v>
      </c>
      <c r="W21" s="57" t="str">
        <f t="shared" si="4"/>
        <v>No</v>
      </c>
      <c r="X21" s="56" t="str">
        <f t="shared" si="13"/>
        <v>No</v>
      </c>
      <c r="Y21" s="56" t="str">
        <f t="shared" si="5"/>
        <v>No</v>
      </c>
      <c r="Z21" s="56" t="str">
        <f t="shared" si="14"/>
        <v>No</v>
      </c>
      <c r="AA21" s="57" t="str">
        <f t="shared" si="15"/>
        <v>No</v>
      </c>
      <c r="AB21" s="56" t="str">
        <f t="shared" si="6"/>
        <v>No</v>
      </c>
      <c r="AC21" s="56" t="str">
        <f t="shared" si="7"/>
        <v>No</v>
      </c>
      <c r="AD21" s="56" t="str">
        <f t="shared" si="8"/>
        <v>No</v>
      </c>
      <c r="AE21" s="57" t="str">
        <f t="shared" si="9"/>
        <v>No</v>
      </c>
    </row>
    <row r="22" spans="2:31" ht="21" customHeight="1" outlineLevel="1" x14ac:dyDescent="0.35">
      <c r="B22" s="41"/>
      <c r="C22" s="41"/>
      <c r="D22" s="41"/>
      <c r="E22" s="41"/>
      <c r="F22" s="41"/>
      <c r="G22" s="41"/>
      <c r="H22" s="45"/>
      <c r="I22" s="45"/>
      <c r="J22" s="45"/>
      <c r="K22" s="45"/>
      <c r="L22" s="58" t="s">
        <v>100</v>
      </c>
      <c r="M22" s="59"/>
      <c r="N22" s="59"/>
      <c r="O22" s="60">
        <f t="shared" si="16"/>
        <v>0</v>
      </c>
      <c r="P22" s="56" t="str">
        <f t="shared" si="10"/>
        <v>No</v>
      </c>
      <c r="Q22" s="56" t="str">
        <f t="shared" si="0"/>
        <v>No</v>
      </c>
      <c r="R22" s="56" t="str">
        <f t="shared" si="11"/>
        <v>No</v>
      </c>
      <c r="S22" s="57" t="str">
        <f t="shared" si="12"/>
        <v>No</v>
      </c>
      <c r="T22" s="56" t="str">
        <f t="shared" si="1"/>
        <v>No</v>
      </c>
      <c r="U22" s="56" t="str">
        <f t="shared" si="2"/>
        <v>No</v>
      </c>
      <c r="V22" s="56" t="str">
        <f t="shared" si="3"/>
        <v>No</v>
      </c>
      <c r="W22" s="57" t="str">
        <f t="shared" si="4"/>
        <v>No</v>
      </c>
      <c r="X22" s="56" t="str">
        <f t="shared" si="13"/>
        <v>No</v>
      </c>
      <c r="Y22" s="56" t="str">
        <f t="shared" si="5"/>
        <v>No</v>
      </c>
      <c r="Z22" s="56" t="str">
        <f t="shared" si="14"/>
        <v>No</v>
      </c>
      <c r="AA22" s="57" t="str">
        <f t="shared" si="15"/>
        <v>No</v>
      </c>
      <c r="AB22" s="56" t="str">
        <f t="shared" si="6"/>
        <v>No</v>
      </c>
      <c r="AC22" s="56" t="str">
        <f t="shared" si="7"/>
        <v>No</v>
      </c>
      <c r="AD22" s="56" t="str">
        <f t="shared" si="8"/>
        <v>No</v>
      </c>
      <c r="AE22" s="57" t="str">
        <f t="shared" si="9"/>
        <v>No</v>
      </c>
    </row>
    <row r="23" spans="2:31" ht="21" customHeight="1" outlineLevel="1" x14ac:dyDescent="0.35">
      <c r="B23" s="41"/>
      <c r="C23" s="41"/>
      <c r="D23" s="41"/>
      <c r="E23" s="41"/>
      <c r="F23" s="41"/>
      <c r="G23" s="41"/>
      <c r="H23" s="45"/>
      <c r="I23" s="45"/>
      <c r="J23" s="45"/>
      <c r="K23" s="45"/>
      <c r="L23" s="61" t="s">
        <v>100</v>
      </c>
      <c r="M23" s="59"/>
      <c r="N23" s="59"/>
      <c r="O23" s="60">
        <f t="shared" si="16"/>
        <v>0</v>
      </c>
      <c r="P23" s="56" t="str">
        <f t="shared" si="10"/>
        <v>No</v>
      </c>
      <c r="Q23" s="56" t="str">
        <f t="shared" si="0"/>
        <v>No</v>
      </c>
      <c r="R23" s="56" t="str">
        <f t="shared" si="11"/>
        <v>No</v>
      </c>
      <c r="S23" s="57" t="str">
        <f t="shared" si="12"/>
        <v>No</v>
      </c>
      <c r="T23" s="56" t="str">
        <f t="shared" si="1"/>
        <v>No</v>
      </c>
      <c r="U23" s="56" t="str">
        <f t="shared" si="2"/>
        <v>No</v>
      </c>
      <c r="V23" s="56" t="str">
        <f t="shared" si="3"/>
        <v>No</v>
      </c>
      <c r="W23" s="57" t="str">
        <f t="shared" si="4"/>
        <v>No</v>
      </c>
      <c r="X23" s="56" t="str">
        <f t="shared" si="13"/>
        <v>No</v>
      </c>
      <c r="Y23" s="56" t="str">
        <f t="shared" si="5"/>
        <v>No</v>
      </c>
      <c r="Z23" s="56" t="str">
        <f t="shared" si="14"/>
        <v>No</v>
      </c>
      <c r="AA23" s="57" t="str">
        <f t="shared" si="15"/>
        <v>No</v>
      </c>
      <c r="AB23" s="56" t="str">
        <f t="shared" si="6"/>
        <v>No</v>
      </c>
      <c r="AC23" s="56" t="str">
        <f t="shared" si="7"/>
        <v>No</v>
      </c>
      <c r="AD23" s="56" t="str">
        <f t="shared" si="8"/>
        <v>No</v>
      </c>
      <c r="AE23" s="57" t="str">
        <f t="shared" si="9"/>
        <v>No</v>
      </c>
    </row>
    <row r="24" spans="2:31" ht="21" customHeight="1" outlineLevel="1" x14ac:dyDescent="0.35">
      <c r="B24" s="41"/>
      <c r="C24" s="41"/>
      <c r="D24" s="41"/>
      <c r="E24" s="41"/>
      <c r="F24" s="41"/>
      <c r="G24" s="41"/>
      <c r="H24" s="45"/>
      <c r="I24" s="45"/>
      <c r="J24" s="45"/>
      <c r="K24" s="45"/>
      <c r="L24" s="58" t="s">
        <v>100</v>
      </c>
      <c r="M24" s="59"/>
      <c r="N24" s="59"/>
      <c r="O24" s="60">
        <f t="shared" si="16"/>
        <v>0</v>
      </c>
      <c r="P24" s="56" t="str">
        <f t="shared" si="10"/>
        <v>No</v>
      </c>
      <c r="Q24" s="56" t="str">
        <f t="shared" si="0"/>
        <v>No</v>
      </c>
      <c r="R24" s="56" t="str">
        <f t="shared" si="11"/>
        <v>No</v>
      </c>
      <c r="S24" s="57" t="str">
        <f t="shared" si="12"/>
        <v>No</v>
      </c>
      <c r="T24" s="56" t="str">
        <f t="shared" si="1"/>
        <v>No</v>
      </c>
      <c r="U24" s="56" t="str">
        <f t="shared" si="2"/>
        <v>No</v>
      </c>
      <c r="V24" s="56" t="str">
        <f t="shared" si="3"/>
        <v>No</v>
      </c>
      <c r="W24" s="57" t="str">
        <f t="shared" si="4"/>
        <v>No</v>
      </c>
      <c r="X24" s="56" t="str">
        <f t="shared" si="13"/>
        <v>No</v>
      </c>
      <c r="Y24" s="56" t="str">
        <f t="shared" si="5"/>
        <v>No</v>
      </c>
      <c r="Z24" s="56" t="str">
        <f t="shared" si="14"/>
        <v>No</v>
      </c>
      <c r="AA24" s="57" t="str">
        <f t="shared" si="15"/>
        <v>No</v>
      </c>
      <c r="AB24" s="56" t="str">
        <f t="shared" si="6"/>
        <v>No</v>
      </c>
      <c r="AC24" s="56" t="str">
        <f t="shared" si="7"/>
        <v>No</v>
      </c>
      <c r="AD24" s="56" t="str">
        <f t="shared" si="8"/>
        <v>No</v>
      </c>
      <c r="AE24" s="57" t="str">
        <f t="shared" si="9"/>
        <v>No</v>
      </c>
    </row>
    <row r="25" spans="2:31" ht="21" customHeight="1" outlineLevel="1" x14ac:dyDescent="0.35">
      <c r="B25" s="41"/>
      <c r="C25" s="41"/>
      <c r="D25" s="41"/>
      <c r="E25" s="41"/>
      <c r="F25" s="41"/>
      <c r="G25" s="41"/>
      <c r="H25" s="45"/>
      <c r="I25" s="45"/>
      <c r="J25" s="45"/>
      <c r="K25" s="45"/>
      <c r="L25" s="61" t="s">
        <v>100</v>
      </c>
      <c r="M25" s="59"/>
      <c r="N25" s="59"/>
      <c r="O25" s="60">
        <f t="shared" si="16"/>
        <v>0</v>
      </c>
      <c r="P25" s="56" t="str">
        <f t="shared" si="10"/>
        <v>No</v>
      </c>
      <c r="Q25" s="56" t="str">
        <f t="shared" si="0"/>
        <v>No</v>
      </c>
      <c r="R25" s="56" t="str">
        <f t="shared" si="11"/>
        <v>No</v>
      </c>
      <c r="S25" s="57" t="str">
        <f t="shared" si="12"/>
        <v>No</v>
      </c>
      <c r="T25" s="56" t="str">
        <f t="shared" si="1"/>
        <v>No</v>
      </c>
      <c r="U25" s="56" t="str">
        <f t="shared" si="2"/>
        <v>No</v>
      </c>
      <c r="V25" s="56" t="str">
        <f t="shared" si="3"/>
        <v>No</v>
      </c>
      <c r="W25" s="57" t="str">
        <f t="shared" si="4"/>
        <v>No</v>
      </c>
      <c r="X25" s="56" t="str">
        <f t="shared" si="13"/>
        <v>No</v>
      </c>
      <c r="Y25" s="56" t="str">
        <f t="shared" si="5"/>
        <v>No</v>
      </c>
      <c r="Z25" s="56" t="str">
        <f t="shared" si="14"/>
        <v>No</v>
      </c>
      <c r="AA25" s="57" t="str">
        <f t="shared" si="15"/>
        <v>No</v>
      </c>
      <c r="AB25" s="56" t="str">
        <f t="shared" si="6"/>
        <v>No</v>
      </c>
      <c r="AC25" s="56" t="str">
        <f t="shared" si="7"/>
        <v>No</v>
      </c>
      <c r="AD25" s="56" t="str">
        <f t="shared" si="8"/>
        <v>No</v>
      </c>
      <c r="AE25" s="57" t="str">
        <f t="shared" si="9"/>
        <v>No</v>
      </c>
    </row>
    <row r="26" spans="2:31" ht="21" customHeight="1" x14ac:dyDescent="0.35">
      <c r="B26" s="41"/>
      <c r="C26" s="41"/>
      <c r="D26" s="41"/>
      <c r="E26" s="41"/>
      <c r="F26" s="41"/>
      <c r="G26" s="41"/>
      <c r="H26" s="45"/>
      <c r="I26" s="45"/>
      <c r="J26" s="45"/>
      <c r="K26" s="45"/>
      <c r="L26" s="61"/>
      <c r="M26" s="59"/>
      <c r="N26" s="59"/>
      <c r="O26" s="60">
        <f t="shared" si="16"/>
        <v>0</v>
      </c>
      <c r="P26" s="56" t="str">
        <f t="shared" si="10"/>
        <v>No</v>
      </c>
      <c r="Q26" s="56" t="str">
        <f t="shared" si="0"/>
        <v>No</v>
      </c>
      <c r="R26" s="56" t="str">
        <f t="shared" si="11"/>
        <v>No</v>
      </c>
      <c r="S26" s="57" t="str">
        <f t="shared" si="12"/>
        <v>No</v>
      </c>
      <c r="T26" s="56" t="str">
        <f t="shared" si="1"/>
        <v>No</v>
      </c>
      <c r="U26" s="56" t="str">
        <f t="shared" si="2"/>
        <v>No</v>
      </c>
      <c r="V26" s="56" t="str">
        <f t="shared" si="3"/>
        <v>No</v>
      </c>
      <c r="W26" s="57" t="str">
        <f t="shared" si="4"/>
        <v>No</v>
      </c>
      <c r="X26" s="56" t="str">
        <f t="shared" si="13"/>
        <v>No</v>
      </c>
      <c r="Y26" s="56" t="str">
        <f t="shared" si="5"/>
        <v>No</v>
      </c>
      <c r="Z26" s="56" t="str">
        <f t="shared" si="14"/>
        <v>No</v>
      </c>
      <c r="AA26" s="57" t="str">
        <f t="shared" si="15"/>
        <v>No</v>
      </c>
      <c r="AB26" s="56" t="str">
        <f t="shared" si="6"/>
        <v>No</v>
      </c>
      <c r="AC26" s="56" t="str">
        <f t="shared" si="7"/>
        <v>No</v>
      </c>
      <c r="AD26" s="56" t="str">
        <f t="shared" si="8"/>
        <v>No</v>
      </c>
      <c r="AE26" s="57" t="str">
        <f t="shared" si="9"/>
        <v>No</v>
      </c>
    </row>
    <row r="27" spans="2:31" ht="21" customHeight="1" x14ac:dyDescent="0.35">
      <c r="C27" s="41"/>
      <c r="D27" s="41"/>
      <c r="E27" s="41"/>
      <c r="F27" s="41"/>
      <c r="G27" s="41"/>
      <c r="H27" s="45"/>
      <c r="I27" s="45"/>
      <c r="J27" s="45"/>
      <c r="K27" s="45"/>
      <c r="L27" s="61"/>
      <c r="M27" s="59"/>
      <c r="N27" s="59"/>
      <c r="O27" s="60">
        <f t="shared" si="16"/>
        <v>0</v>
      </c>
      <c r="P27" s="56" t="str">
        <f t="shared" si="10"/>
        <v>No</v>
      </c>
      <c r="Q27" s="56" t="str">
        <f t="shared" si="0"/>
        <v>No</v>
      </c>
      <c r="R27" s="56" t="str">
        <f t="shared" si="11"/>
        <v>No</v>
      </c>
      <c r="S27" s="57" t="str">
        <f t="shared" si="12"/>
        <v>No</v>
      </c>
      <c r="T27" s="56" t="str">
        <f t="shared" si="1"/>
        <v>No</v>
      </c>
      <c r="U27" s="56" t="str">
        <f t="shared" si="2"/>
        <v>No</v>
      </c>
      <c r="V27" s="56" t="str">
        <f t="shared" si="3"/>
        <v>No</v>
      </c>
      <c r="W27" s="57" t="str">
        <f t="shared" si="4"/>
        <v>No</v>
      </c>
      <c r="X27" s="56" t="str">
        <f t="shared" si="13"/>
        <v>No</v>
      </c>
      <c r="Y27" s="56" t="str">
        <f t="shared" si="5"/>
        <v>No</v>
      </c>
      <c r="Z27" s="56" t="str">
        <f t="shared" si="14"/>
        <v>No</v>
      </c>
      <c r="AA27" s="57" t="str">
        <f t="shared" si="15"/>
        <v>No</v>
      </c>
      <c r="AB27" s="56" t="str">
        <f t="shared" si="6"/>
        <v>No</v>
      </c>
      <c r="AC27" s="56" t="str">
        <f t="shared" si="7"/>
        <v>No</v>
      </c>
      <c r="AD27" s="56" t="str">
        <f t="shared" si="8"/>
        <v>No</v>
      </c>
      <c r="AE27" s="57" t="str">
        <f t="shared" si="9"/>
        <v>No</v>
      </c>
    </row>
    <row r="28" spans="2:31" ht="21" customHeight="1" x14ac:dyDescent="0.35">
      <c r="C28" s="41"/>
      <c r="D28" s="41"/>
      <c r="E28" s="41"/>
      <c r="F28" s="41"/>
      <c r="G28" s="41"/>
      <c r="H28" s="45"/>
      <c r="I28" s="45"/>
      <c r="J28" s="45"/>
      <c r="K28" s="45"/>
      <c r="L28" s="58"/>
      <c r="M28" s="59"/>
      <c r="N28" s="59"/>
      <c r="O28" s="60">
        <f t="shared" si="16"/>
        <v>0</v>
      </c>
      <c r="P28" s="56" t="str">
        <f t="shared" si="10"/>
        <v>No</v>
      </c>
      <c r="Q28" s="56" t="str">
        <f t="shared" si="0"/>
        <v>No</v>
      </c>
      <c r="R28" s="56" t="str">
        <f t="shared" si="11"/>
        <v>No</v>
      </c>
      <c r="S28" s="57" t="str">
        <f t="shared" si="12"/>
        <v>No</v>
      </c>
      <c r="T28" s="56" t="str">
        <f t="shared" si="1"/>
        <v>No</v>
      </c>
      <c r="U28" s="56" t="str">
        <f t="shared" si="2"/>
        <v>No</v>
      </c>
      <c r="V28" s="56" t="str">
        <f t="shared" si="3"/>
        <v>No</v>
      </c>
      <c r="W28" s="57" t="str">
        <f t="shared" si="4"/>
        <v>No</v>
      </c>
      <c r="X28" s="56" t="str">
        <f t="shared" si="13"/>
        <v>No</v>
      </c>
      <c r="Y28" s="56" t="str">
        <f t="shared" si="5"/>
        <v>No</v>
      </c>
      <c r="Z28" s="56" t="str">
        <f t="shared" si="14"/>
        <v>No</v>
      </c>
      <c r="AA28" s="57" t="str">
        <f t="shared" si="15"/>
        <v>No</v>
      </c>
      <c r="AB28" s="56" t="str">
        <f t="shared" si="6"/>
        <v>No</v>
      </c>
      <c r="AC28" s="56" t="str">
        <f t="shared" si="7"/>
        <v>No</v>
      </c>
      <c r="AD28" s="56" t="str">
        <f t="shared" si="8"/>
        <v>No</v>
      </c>
      <c r="AE28" s="57" t="str">
        <f t="shared" si="9"/>
        <v>No</v>
      </c>
    </row>
    <row r="29" spans="2:31" ht="21" customHeight="1" thickBot="1" x14ac:dyDescent="0.4">
      <c r="C29" s="41"/>
      <c r="D29" s="41"/>
      <c r="G29" s="41"/>
      <c r="H29" s="45"/>
      <c r="I29" s="45"/>
      <c r="J29" s="45"/>
      <c r="K29" s="45"/>
      <c r="L29" s="65"/>
      <c r="M29" s="66"/>
      <c r="N29" s="66"/>
      <c r="O29" s="67">
        <f t="shared" si="16"/>
        <v>0</v>
      </c>
      <c r="P29" s="106" t="str">
        <f t="shared" si="10"/>
        <v>No</v>
      </c>
      <c r="Q29" s="68" t="str">
        <f t="shared" si="0"/>
        <v>No</v>
      </c>
      <c r="R29" s="68" t="str">
        <f t="shared" si="11"/>
        <v>No</v>
      </c>
      <c r="S29" s="69" t="str">
        <f t="shared" si="12"/>
        <v>No</v>
      </c>
      <c r="T29" s="68" t="str">
        <f t="shared" si="1"/>
        <v>No</v>
      </c>
      <c r="U29" s="68" t="str">
        <f t="shared" si="2"/>
        <v>No</v>
      </c>
      <c r="V29" s="68" t="str">
        <f t="shared" si="3"/>
        <v>No</v>
      </c>
      <c r="W29" s="69" t="str">
        <f t="shared" si="4"/>
        <v>No</v>
      </c>
      <c r="X29" s="68" t="str">
        <f t="shared" si="13"/>
        <v>No</v>
      </c>
      <c r="Y29" s="68" t="str">
        <f t="shared" si="5"/>
        <v>No</v>
      </c>
      <c r="Z29" s="68" t="str">
        <f t="shared" si="14"/>
        <v>No</v>
      </c>
      <c r="AA29" s="69" t="str">
        <f t="shared" si="15"/>
        <v>No</v>
      </c>
      <c r="AB29" s="107" t="str">
        <f t="shared" si="6"/>
        <v>No</v>
      </c>
      <c r="AC29" s="68" t="str">
        <f t="shared" si="7"/>
        <v>No</v>
      </c>
      <c r="AD29" s="68" t="str">
        <f t="shared" si="8"/>
        <v>No</v>
      </c>
      <c r="AE29" s="69" t="str">
        <f t="shared" si="9"/>
        <v>No</v>
      </c>
    </row>
    <row r="30" spans="2:31" ht="15.75" customHeight="1" x14ac:dyDescent="0.35">
      <c r="H30" s="102"/>
      <c r="I30" s="102"/>
      <c r="J30" s="102"/>
      <c r="L30" s="105"/>
      <c r="M30" s="70"/>
      <c r="N30" s="70"/>
      <c r="O30" s="71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</row>
    <row r="31" spans="2:31" ht="15.75" customHeight="1" x14ac:dyDescent="0.35">
      <c r="H31" s="102"/>
      <c r="I31" s="102"/>
      <c r="J31" s="102"/>
      <c r="L31" s="101"/>
      <c r="O31" s="74"/>
    </row>
    <row r="32" spans="2:31" ht="15.75" customHeight="1" x14ac:dyDescent="0.35">
      <c r="H32" s="102"/>
      <c r="I32" s="102"/>
      <c r="J32" s="102"/>
      <c r="L32" s="101"/>
      <c r="O32" s="74"/>
    </row>
    <row r="33" spans="8:15" ht="15.75" customHeight="1" x14ac:dyDescent="0.35">
      <c r="H33" s="102"/>
      <c r="I33" s="102"/>
      <c r="J33" s="102"/>
      <c r="L33" s="101"/>
      <c r="O33" s="74"/>
    </row>
    <row r="34" spans="8:15" ht="15.75" customHeight="1" x14ac:dyDescent="0.35">
      <c r="H34" s="102"/>
      <c r="I34" s="102"/>
      <c r="J34" s="102"/>
      <c r="L34" s="101"/>
      <c r="O34" s="74"/>
    </row>
    <row r="35" spans="8:15" ht="15.75" customHeight="1" x14ac:dyDescent="0.35">
      <c r="H35" s="102"/>
      <c r="I35" s="102"/>
      <c r="J35" s="102"/>
      <c r="L35" s="101"/>
      <c r="O35" s="74"/>
    </row>
    <row r="36" spans="8:15" ht="15.75" customHeight="1" x14ac:dyDescent="0.35">
      <c r="H36" s="102"/>
      <c r="I36" s="102"/>
      <c r="J36" s="102"/>
      <c r="L36" s="101"/>
      <c r="O36" s="74"/>
    </row>
    <row r="37" spans="8:15" ht="15.75" customHeight="1" x14ac:dyDescent="0.35">
      <c r="H37" s="102"/>
      <c r="I37" s="102"/>
      <c r="J37" s="102"/>
      <c r="L37" s="101"/>
      <c r="O37" s="74"/>
    </row>
    <row r="38" spans="8:15" ht="15.75" customHeight="1" x14ac:dyDescent="0.35">
      <c r="O38" s="74"/>
    </row>
    <row r="39" spans="8:15" ht="15.75" customHeight="1" x14ac:dyDescent="0.35">
      <c r="O39" s="74"/>
    </row>
    <row r="40" spans="8:15" ht="15.75" customHeight="1" x14ac:dyDescent="0.35">
      <c r="O40" s="74"/>
    </row>
    <row r="41" spans="8:15" ht="15.75" customHeight="1" x14ac:dyDescent="0.35">
      <c r="O41" s="74"/>
    </row>
    <row r="42" spans="8:15" ht="15.75" customHeight="1" x14ac:dyDescent="0.35">
      <c r="O42" s="74"/>
    </row>
    <row r="43" spans="8:15" ht="15.75" customHeight="1" x14ac:dyDescent="0.35">
      <c r="O43" s="74"/>
    </row>
    <row r="44" spans="8:15" ht="15.75" customHeight="1" x14ac:dyDescent="0.35">
      <c r="O44" s="74"/>
    </row>
    <row r="45" spans="8:15" ht="15.75" customHeight="1" x14ac:dyDescent="0.35">
      <c r="O45" s="74"/>
    </row>
    <row r="46" spans="8:15" ht="15.75" customHeight="1" x14ac:dyDescent="0.35">
      <c r="O46" s="74"/>
    </row>
    <row r="47" spans="8:15" ht="15.75" customHeight="1" x14ac:dyDescent="0.35">
      <c r="O47" s="74"/>
    </row>
    <row r="48" spans="8:15" ht="15.75" customHeight="1" x14ac:dyDescent="0.35">
      <c r="O48" s="74"/>
    </row>
    <row r="49" spans="15:15" ht="15.75" customHeight="1" x14ac:dyDescent="0.35">
      <c r="O49" s="74"/>
    </row>
    <row r="50" spans="15:15" ht="15.75" customHeight="1" x14ac:dyDescent="0.35">
      <c r="O50" s="74"/>
    </row>
    <row r="51" spans="15:15" ht="15.75" customHeight="1" x14ac:dyDescent="0.35">
      <c r="O51" s="74"/>
    </row>
    <row r="52" spans="15:15" ht="15.75" customHeight="1" x14ac:dyDescent="0.35">
      <c r="O52" s="74"/>
    </row>
    <row r="53" spans="15:15" ht="15.75" customHeight="1" x14ac:dyDescent="0.35">
      <c r="O53" s="74"/>
    </row>
    <row r="54" spans="15:15" ht="15.75" customHeight="1" x14ac:dyDescent="0.35">
      <c r="O54" s="74"/>
    </row>
    <row r="55" spans="15:15" ht="15.75" customHeight="1" x14ac:dyDescent="0.35">
      <c r="O55" s="74"/>
    </row>
    <row r="56" spans="15:15" ht="15.75" customHeight="1" x14ac:dyDescent="0.35">
      <c r="O56" s="74"/>
    </row>
    <row r="57" spans="15:15" ht="15.75" customHeight="1" x14ac:dyDescent="0.35">
      <c r="O57" s="74"/>
    </row>
    <row r="58" spans="15:15" ht="15.75" customHeight="1" x14ac:dyDescent="0.35">
      <c r="O58" s="74"/>
    </row>
    <row r="59" spans="15:15" ht="15.75" customHeight="1" x14ac:dyDescent="0.35">
      <c r="O59" s="74"/>
    </row>
    <row r="60" spans="15:15" ht="15.75" customHeight="1" x14ac:dyDescent="0.35">
      <c r="O60" s="74"/>
    </row>
    <row r="61" spans="15:15" ht="15.75" customHeight="1" x14ac:dyDescent="0.35">
      <c r="O61" s="74"/>
    </row>
    <row r="62" spans="15:15" ht="15.75" customHeight="1" x14ac:dyDescent="0.35">
      <c r="O62" s="74"/>
    </row>
    <row r="63" spans="15:15" ht="15.75" customHeight="1" x14ac:dyDescent="0.35">
      <c r="O63" s="74"/>
    </row>
    <row r="64" spans="15:15" ht="15.75" customHeight="1" x14ac:dyDescent="0.35">
      <c r="O64" s="74"/>
    </row>
    <row r="65" spans="15:15" ht="15.75" customHeight="1" x14ac:dyDescent="0.35">
      <c r="O65" s="74"/>
    </row>
    <row r="66" spans="15:15" ht="15.75" customHeight="1" x14ac:dyDescent="0.35">
      <c r="O66" s="74"/>
    </row>
    <row r="67" spans="15:15" ht="15.75" customHeight="1" x14ac:dyDescent="0.35">
      <c r="O67" s="74"/>
    </row>
    <row r="68" spans="15:15" ht="15.75" customHeight="1" x14ac:dyDescent="0.35">
      <c r="O68" s="74"/>
    </row>
    <row r="69" spans="15:15" ht="15.75" customHeight="1" x14ac:dyDescent="0.35">
      <c r="O69" s="74"/>
    </row>
    <row r="70" spans="15:15" ht="15.75" customHeight="1" x14ac:dyDescent="0.35">
      <c r="O70" s="74"/>
    </row>
    <row r="71" spans="15:15" ht="15.75" customHeight="1" x14ac:dyDescent="0.35">
      <c r="O71" s="74"/>
    </row>
    <row r="72" spans="15:15" ht="15.75" customHeight="1" x14ac:dyDescent="0.35">
      <c r="O72" s="74"/>
    </row>
    <row r="73" spans="15:15" ht="15.75" customHeight="1" x14ac:dyDescent="0.35">
      <c r="O73" s="74"/>
    </row>
    <row r="74" spans="15:15" ht="15.75" customHeight="1" x14ac:dyDescent="0.35">
      <c r="O74" s="74"/>
    </row>
    <row r="75" spans="15:15" ht="15.75" customHeight="1" x14ac:dyDescent="0.35">
      <c r="O75" s="74"/>
    </row>
    <row r="76" spans="15:15" ht="15.75" customHeight="1" x14ac:dyDescent="0.35">
      <c r="O76" s="74"/>
    </row>
    <row r="77" spans="15:15" ht="15.75" customHeight="1" x14ac:dyDescent="0.35">
      <c r="O77" s="74"/>
    </row>
    <row r="78" spans="15:15" ht="15.75" customHeight="1" x14ac:dyDescent="0.35">
      <c r="O78" s="74"/>
    </row>
    <row r="79" spans="15:15" ht="15.75" customHeight="1" x14ac:dyDescent="0.35">
      <c r="O79" s="74"/>
    </row>
    <row r="80" spans="15:15" ht="15.75" customHeight="1" x14ac:dyDescent="0.35">
      <c r="O80" s="74"/>
    </row>
    <row r="81" spans="15:15" ht="15.75" customHeight="1" x14ac:dyDescent="0.35">
      <c r="O81" s="74"/>
    </row>
    <row r="82" spans="15:15" ht="15.75" customHeight="1" x14ac:dyDescent="0.35">
      <c r="O82" s="74"/>
    </row>
    <row r="83" spans="15:15" ht="15.75" customHeight="1" x14ac:dyDescent="0.35">
      <c r="O83" s="74"/>
    </row>
    <row r="84" spans="15:15" ht="15.75" customHeight="1" x14ac:dyDescent="0.35">
      <c r="O84" s="74"/>
    </row>
    <row r="85" spans="15:15" ht="15.75" customHeight="1" x14ac:dyDescent="0.35">
      <c r="O85" s="74"/>
    </row>
    <row r="86" spans="15:15" ht="15.75" customHeight="1" x14ac:dyDescent="0.35">
      <c r="O86" s="74"/>
    </row>
    <row r="87" spans="15:15" ht="15.75" customHeight="1" x14ac:dyDescent="0.35">
      <c r="O87" s="74"/>
    </row>
    <row r="88" spans="15:15" ht="15.75" customHeight="1" x14ac:dyDescent="0.35">
      <c r="O88" s="74"/>
    </row>
    <row r="89" spans="15:15" ht="15.75" customHeight="1" x14ac:dyDescent="0.35">
      <c r="O89" s="74"/>
    </row>
    <row r="90" spans="15:15" ht="15.75" customHeight="1" x14ac:dyDescent="0.35">
      <c r="O90" s="74"/>
    </row>
    <row r="91" spans="15:15" ht="15.75" customHeight="1" x14ac:dyDescent="0.35">
      <c r="O91" s="74"/>
    </row>
    <row r="92" spans="15:15" ht="15.75" customHeight="1" x14ac:dyDescent="0.35">
      <c r="O92" s="74"/>
    </row>
    <row r="93" spans="15:15" ht="15.75" customHeight="1" x14ac:dyDescent="0.35">
      <c r="O93" s="74"/>
    </row>
    <row r="94" spans="15:15" ht="15.75" customHeight="1" x14ac:dyDescent="0.35">
      <c r="O94" s="74"/>
    </row>
    <row r="95" spans="15:15" ht="15.75" customHeight="1" x14ac:dyDescent="0.35">
      <c r="O95" s="74"/>
    </row>
    <row r="96" spans="15:15" ht="15.75" customHeight="1" x14ac:dyDescent="0.35">
      <c r="O96" s="74"/>
    </row>
    <row r="97" spans="15:15" ht="15.75" customHeight="1" x14ac:dyDescent="0.35">
      <c r="O97" s="74"/>
    </row>
    <row r="98" spans="15:15" ht="15.75" customHeight="1" x14ac:dyDescent="0.35">
      <c r="O98" s="74"/>
    </row>
    <row r="99" spans="15:15" ht="15.75" customHeight="1" x14ac:dyDescent="0.35">
      <c r="O99" s="74"/>
    </row>
    <row r="100" spans="15:15" ht="15.75" customHeight="1" x14ac:dyDescent="0.35">
      <c r="O100" s="74"/>
    </row>
    <row r="101" spans="15:15" ht="15.75" customHeight="1" x14ac:dyDescent="0.35">
      <c r="O101" s="74"/>
    </row>
    <row r="102" spans="15:15" ht="15.75" customHeight="1" x14ac:dyDescent="0.35">
      <c r="O102" s="74"/>
    </row>
    <row r="103" spans="15:15" ht="15.75" customHeight="1" x14ac:dyDescent="0.35">
      <c r="O103" s="74"/>
    </row>
    <row r="104" spans="15:15" ht="15.75" customHeight="1" x14ac:dyDescent="0.35">
      <c r="O104" s="74"/>
    </row>
    <row r="105" spans="15:15" ht="15.75" customHeight="1" x14ac:dyDescent="0.35">
      <c r="O105" s="74"/>
    </row>
    <row r="106" spans="15:15" ht="15.75" customHeight="1" x14ac:dyDescent="0.35">
      <c r="O106" s="74"/>
    </row>
    <row r="107" spans="15:15" ht="15.75" customHeight="1" x14ac:dyDescent="0.35">
      <c r="O107" s="74"/>
    </row>
    <row r="108" spans="15:15" ht="15.75" customHeight="1" x14ac:dyDescent="0.35">
      <c r="O108" s="74"/>
    </row>
    <row r="109" spans="15:15" ht="15.75" customHeight="1" x14ac:dyDescent="0.35">
      <c r="O109" s="74"/>
    </row>
    <row r="110" spans="15:15" ht="15.75" customHeight="1" x14ac:dyDescent="0.35">
      <c r="O110" s="74"/>
    </row>
    <row r="111" spans="15:15" ht="15.75" customHeight="1" x14ac:dyDescent="0.35">
      <c r="O111" s="74"/>
    </row>
    <row r="112" spans="15:15" ht="15.75" customHeight="1" x14ac:dyDescent="0.35">
      <c r="O112" s="74"/>
    </row>
    <row r="113" spans="15:15" ht="15.75" customHeight="1" x14ac:dyDescent="0.35">
      <c r="O113" s="74"/>
    </row>
    <row r="114" spans="15:15" ht="15.75" customHeight="1" x14ac:dyDescent="0.35">
      <c r="O114" s="74"/>
    </row>
    <row r="115" spans="15:15" ht="15.75" customHeight="1" x14ac:dyDescent="0.35">
      <c r="O115" s="74"/>
    </row>
    <row r="116" spans="15:15" ht="15.75" customHeight="1" x14ac:dyDescent="0.35">
      <c r="O116" s="74"/>
    </row>
    <row r="117" spans="15:15" ht="15.75" customHeight="1" x14ac:dyDescent="0.35">
      <c r="O117" s="74"/>
    </row>
    <row r="118" spans="15:15" ht="15.75" customHeight="1" x14ac:dyDescent="0.35">
      <c r="O118" s="74"/>
    </row>
    <row r="119" spans="15:15" ht="15.75" customHeight="1" x14ac:dyDescent="0.35">
      <c r="O119" s="74"/>
    </row>
    <row r="120" spans="15:15" ht="15.75" customHeight="1" x14ac:dyDescent="0.35">
      <c r="O120" s="74"/>
    </row>
    <row r="121" spans="15:15" ht="15.75" customHeight="1" x14ac:dyDescent="0.35">
      <c r="O121" s="74"/>
    </row>
    <row r="122" spans="15:15" ht="15.75" customHeight="1" x14ac:dyDescent="0.35">
      <c r="O122" s="74"/>
    </row>
    <row r="123" spans="15:15" ht="15.75" customHeight="1" x14ac:dyDescent="0.35">
      <c r="O123" s="74"/>
    </row>
    <row r="124" spans="15:15" ht="15.75" customHeight="1" x14ac:dyDescent="0.35">
      <c r="O124" s="74"/>
    </row>
    <row r="125" spans="15:15" ht="15.75" customHeight="1" x14ac:dyDescent="0.35">
      <c r="O125" s="74"/>
    </row>
    <row r="126" spans="15:15" ht="15.75" customHeight="1" x14ac:dyDescent="0.35">
      <c r="O126" s="74"/>
    </row>
    <row r="127" spans="15:15" ht="15.75" customHeight="1" x14ac:dyDescent="0.35">
      <c r="O127" s="74"/>
    </row>
    <row r="128" spans="15:15" ht="15.75" customHeight="1" x14ac:dyDescent="0.35">
      <c r="O128" s="74"/>
    </row>
    <row r="129" spans="15:15" ht="15.75" customHeight="1" x14ac:dyDescent="0.35">
      <c r="O129" s="74"/>
    </row>
    <row r="130" spans="15:15" ht="15.75" customHeight="1" x14ac:dyDescent="0.35">
      <c r="O130" s="74"/>
    </row>
    <row r="131" spans="15:15" ht="15.75" customHeight="1" x14ac:dyDescent="0.35">
      <c r="O131" s="74"/>
    </row>
    <row r="132" spans="15:15" ht="15.75" customHeight="1" x14ac:dyDescent="0.35">
      <c r="O132" s="74"/>
    </row>
    <row r="133" spans="15:15" ht="15.75" customHeight="1" x14ac:dyDescent="0.35">
      <c r="O133" s="74"/>
    </row>
    <row r="134" spans="15:15" ht="15.75" customHeight="1" x14ac:dyDescent="0.35">
      <c r="O134" s="74"/>
    </row>
    <row r="135" spans="15:15" ht="15.75" customHeight="1" x14ac:dyDescent="0.35">
      <c r="O135" s="74"/>
    </row>
    <row r="136" spans="15:15" ht="15.75" customHeight="1" x14ac:dyDescent="0.35">
      <c r="O136" s="74"/>
    </row>
    <row r="137" spans="15:15" ht="15.75" customHeight="1" x14ac:dyDescent="0.35">
      <c r="O137" s="74"/>
    </row>
    <row r="138" spans="15:15" ht="15.75" customHeight="1" x14ac:dyDescent="0.35">
      <c r="O138" s="74"/>
    </row>
    <row r="139" spans="15:15" ht="15.75" customHeight="1" x14ac:dyDescent="0.35">
      <c r="O139" s="74"/>
    </row>
    <row r="140" spans="15:15" ht="15.75" customHeight="1" x14ac:dyDescent="0.35">
      <c r="O140" s="74"/>
    </row>
    <row r="141" spans="15:15" ht="15.75" customHeight="1" x14ac:dyDescent="0.35">
      <c r="O141" s="74"/>
    </row>
    <row r="142" spans="15:15" ht="15.75" customHeight="1" x14ac:dyDescent="0.35">
      <c r="O142" s="74"/>
    </row>
    <row r="143" spans="15:15" ht="15.75" customHeight="1" x14ac:dyDescent="0.35">
      <c r="O143" s="74"/>
    </row>
    <row r="144" spans="15:15" ht="15.75" customHeight="1" x14ac:dyDescent="0.35">
      <c r="O144" s="74"/>
    </row>
    <row r="145" spans="15:15" ht="15.75" customHeight="1" x14ac:dyDescent="0.35">
      <c r="O145" s="74"/>
    </row>
    <row r="146" spans="15:15" ht="15.75" customHeight="1" x14ac:dyDescent="0.35">
      <c r="O146" s="74"/>
    </row>
    <row r="147" spans="15:15" ht="15.75" customHeight="1" x14ac:dyDescent="0.35">
      <c r="O147" s="74"/>
    </row>
    <row r="148" spans="15:15" ht="15.75" customHeight="1" x14ac:dyDescent="0.35">
      <c r="O148" s="74"/>
    </row>
    <row r="149" spans="15:15" ht="15.75" customHeight="1" x14ac:dyDescent="0.35">
      <c r="O149" s="74"/>
    </row>
    <row r="150" spans="15:15" ht="15.75" customHeight="1" x14ac:dyDescent="0.35">
      <c r="O150" s="74"/>
    </row>
    <row r="151" spans="15:15" ht="15.75" customHeight="1" x14ac:dyDescent="0.35">
      <c r="O151" s="74"/>
    </row>
    <row r="152" spans="15:15" ht="15.75" customHeight="1" x14ac:dyDescent="0.35">
      <c r="O152" s="74"/>
    </row>
    <row r="153" spans="15:15" ht="15.75" customHeight="1" x14ac:dyDescent="0.35">
      <c r="O153" s="74"/>
    </row>
    <row r="154" spans="15:15" ht="15.75" customHeight="1" x14ac:dyDescent="0.35">
      <c r="O154" s="74"/>
    </row>
    <row r="155" spans="15:15" ht="15.75" customHeight="1" x14ac:dyDescent="0.35">
      <c r="O155" s="74"/>
    </row>
    <row r="156" spans="15:15" ht="15.75" customHeight="1" x14ac:dyDescent="0.35">
      <c r="O156" s="74"/>
    </row>
    <row r="157" spans="15:15" ht="15.75" customHeight="1" x14ac:dyDescent="0.35">
      <c r="O157" s="74"/>
    </row>
    <row r="158" spans="15:15" ht="15.75" customHeight="1" x14ac:dyDescent="0.35">
      <c r="O158" s="74"/>
    </row>
    <row r="159" spans="15:15" ht="15.75" customHeight="1" x14ac:dyDescent="0.35">
      <c r="O159" s="74"/>
    </row>
    <row r="160" spans="15:15" ht="15.75" customHeight="1" x14ac:dyDescent="0.35">
      <c r="O160" s="74"/>
    </row>
    <row r="161" spans="15:15" ht="15.75" customHeight="1" x14ac:dyDescent="0.35">
      <c r="O161" s="74"/>
    </row>
    <row r="162" spans="15:15" ht="15.75" customHeight="1" x14ac:dyDescent="0.35">
      <c r="O162" s="74"/>
    </row>
    <row r="163" spans="15:15" ht="15.75" customHeight="1" x14ac:dyDescent="0.35">
      <c r="O163" s="74"/>
    </row>
    <row r="164" spans="15:15" ht="15.75" customHeight="1" x14ac:dyDescent="0.35">
      <c r="O164" s="74"/>
    </row>
    <row r="165" spans="15:15" ht="15.75" customHeight="1" x14ac:dyDescent="0.35">
      <c r="O165" s="74"/>
    </row>
    <row r="166" spans="15:15" ht="15.75" customHeight="1" x14ac:dyDescent="0.35">
      <c r="O166" s="74"/>
    </row>
    <row r="167" spans="15:15" ht="15.75" customHeight="1" x14ac:dyDescent="0.35">
      <c r="O167" s="74"/>
    </row>
    <row r="168" spans="15:15" ht="15.75" customHeight="1" x14ac:dyDescent="0.35">
      <c r="O168" s="74"/>
    </row>
    <row r="169" spans="15:15" ht="15.75" customHeight="1" x14ac:dyDescent="0.35">
      <c r="O169" s="74"/>
    </row>
    <row r="170" spans="15:15" ht="15.75" customHeight="1" x14ac:dyDescent="0.35">
      <c r="O170" s="74"/>
    </row>
    <row r="171" spans="15:15" ht="15.75" customHeight="1" x14ac:dyDescent="0.35">
      <c r="O171" s="74"/>
    </row>
    <row r="172" spans="15:15" ht="15.75" customHeight="1" x14ac:dyDescent="0.35">
      <c r="O172" s="74"/>
    </row>
    <row r="173" spans="15:15" ht="15.75" customHeight="1" x14ac:dyDescent="0.35">
      <c r="O173" s="74"/>
    </row>
    <row r="174" spans="15:15" ht="15.75" customHeight="1" x14ac:dyDescent="0.35">
      <c r="O174" s="74"/>
    </row>
    <row r="175" spans="15:15" ht="15.75" customHeight="1" x14ac:dyDescent="0.35">
      <c r="O175" s="74"/>
    </row>
    <row r="176" spans="15:15" ht="15.75" customHeight="1" x14ac:dyDescent="0.35">
      <c r="O176" s="74"/>
    </row>
    <row r="177" spans="15:15" ht="15.75" customHeight="1" x14ac:dyDescent="0.35">
      <c r="O177" s="74"/>
    </row>
    <row r="178" spans="15:15" ht="15.75" customHeight="1" x14ac:dyDescent="0.35">
      <c r="O178" s="74"/>
    </row>
    <row r="179" spans="15:15" ht="15.75" customHeight="1" x14ac:dyDescent="0.35">
      <c r="O179" s="74"/>
    </row>
    <row r="180" spans="15:15" ht="15.75" customHeight="1" x14ac:dyDescent="0.35">
      <c r="O180" s="74"/>
    </row>
    <row r="181" spans="15:15" ht="15.75" customHeight="1" x14ac:dyDescent="0.35">
      <c r="O181" s="74"/>
    </row>
    <row r="182" spans="15:15" ht="15.75" customHeight="1" x14ac:dyDescent="0.35">
      <c r="O182" s="74"/>
    </row>
    <row r="183" spans="15:15" ht="15.75" customHeight="1" x14ac:dyDescent="0.35">
      <c r="O183" s="74"/>
    </row>
    <row r="184" spans="15:15" ht="15.75" customHeight="1" x14ac:dyDescent="0.35">
      <c r="O184" s="74"/>
    </row>
    <row r="185" spans="15:15" ht="15.75" customHeight="1" x14ac:dyDescent="0.35">
      <c r="O185" s="74"/>
    </row>
    <row r="186" spans="15:15" ht="15.75" customHeight="1" x14ac:dyDescent="0.35">
      <c r="O186" s="74"/>
    </row>
    <row r="187" spans="15:15" ht="15.75" customHeight="1" x14ac:dyDescent="0.35">
      <c r="O187" s="74"/>
    </row>
    <row r="188" spans="15:15" ht="15.75" customHeight="1" x14ac:dyDescent="0.35">
      <c r="O188" s="74"/>
    </row>
    <row r="189" spans="15:15" ht="15.75" customHeight="1" x14ac:dyDescent="0.35">
      <c r="O189" s="74"/>
    </row>
    <row r="190" spans="15:15" ht="15.75" customHeight="1" x14ac:dyDescent="0.35">
      <c r="O190" s="74"/>
    </row>
    <row r="191" spans="15:15" ht="15.75" customHeight="1" x14ac:dyDescent="0.35">
      <c r="O191" s="74"/>
    </row>
    <row r="192" spans="15:15" ht="15.75" customHeight="1" x14ac:dyDescent="0.35">
      <c r="O192" s="74"/>
    </row>
    <row r="193" spans="15:15" ht="15.75" customHeight="1" x14ac:dyDescent="0.35">
      <c r="O193" s="74"/>
    </row>
    <row r="194" spans="15:15" ht="15.75" customHeight="1" x14ac:dyDescent="0.35">
      <c r="O194" s="74"/>
    </row>
    <row r="195" spans="15:15" ht="15.75" customHeight="1" x14ac:dyDescent="0.35">
      <c r="O195" s="74"/>
    </row>
    <row r="196" spans="15:15" ht="15.75" customHeight="1" x14ac:dyDescent="0.35">
      <c r="O196" s="74"/>
    </row>
    <row r="197" spans="15:15" ht="15.75" customHeight="1" x14ac:dyDescent="0.35">
      <c r="O197" s="74"/>
    </row>
    <row r="198" spans="15:15" ht="15.75" customHeight="1" x14ac:dyDescent="0.35">
      <c r="O198" s="74"/>
    </row>
    <row r="199" spans="15:15" ht="15.75" customHeight="1" x14ac:dyDescent="0.35">
      <c r="O199" s="74"/>
    </row>
    <row r="200" spans="15:15" ht="15.75" customHeight="1" x14ac:dyDescent="0.35">
      <c r="O200" s="74"/>
    </row>
    <row r="201" spans="15:15" ht="15.75" customHeight="1" x14ac:dyDescent="0.35">
      <c r="O201" s="74"/>
    </row>
    <row r="202" spans="15:15" ht="15.75" customHeight="1" x14ac:dyDescent="0.35">
      <c r="O202" s="74"/>
    </row>
    <row r="203" spans="15:15" ht="15.75" customHeight="1" x14ac:dyDescent="0.35">
      <c r="O203" s="74"/>
    </row>
    <row r="204" spans="15:15" ht="15.75" customHeight="1" x14ac:dyDescent="0.35">
      <c r="O204" s="74"/>
    </row>
    <row r="205" spans="15:15" ht="15.75" customHeight="1" x14ac:dyDescent="0.35">
      <c r="O205" s="74"/>
    </row>
    <row r="206" spans="15:15" ht="15.75" customHeight="1" x14ac:dyDescent="0.35">
      <c r="O206" s="74"/>
    </row>
    <row r="207" spans="15:15" ht="15.75" customHeight="1" x14ac:dyDescent="0.35">
      <c r="O207" s="74"/>
    </row>
    <row r="208" spans="15:15" ht="15.75" customHeight="1" x14ac:dyDescent="0.35">
      <c r="O208" s="74"/>
    </row>
    <row r="209" spans="15:15" ht="15.75" customHeight="1" x14ac:dyDescent="0.35">
      <c r="O209" s="74"/>
    </row>
    <row r="210" spans="15:15" ht="15.75" customHeight="1" x14ac:dyDescent="0.35">
      <c r="O210" s="74"/>
    </row>
    <row r="211" spans="15:15" ht="15.75" customHeight="1" x14ac:dyDescent="0.35">
      <c r="O211" s="74"/>
    </row>
    <row r="212" spans="15:15" ht="15.75" customHeight="1" x14ac:dyDescent="0.35">
      <c r="O212" s="74"/>
    </row>
    <row r="213" spans="15:15" ht="15.75" customHeight="1" x14ac:dyDescent="0.35">
      <c r="O213" s="74"/>
    </row>
    <row r="214" spans="15:15" ht="15.75" customHeight="1" x14ac:dyDescent="0.35">
      <c r="O214" s="74"/>
    </row>
    <row r="215" spans="15:15" ht="15.75" customHeight="1" x14ac:dyDescent="0.35">
      <c r="O215" s="74"/>
    </row>
    <row r="216" spans="15:15" ht="15.75" customHeight="1" x14ac:dyDescent="0.35">
      <c r="O216" s="74"/>
    </row>
    <row r="217" spans="15:15" ht="15.75" customHeight="1" x14ac:dyDescent="0.35">
      <c r="O217" s="74"/>
    </row>
    <row r="218" spans="15:15" ht="15.75" customHeight="1" x14ac:dyDescent="0.35">
      <c r="O218" s="74"/>
    </row>
    <row r="219" spans="15:15" ht="15.75" customHeight="1" x14ac:dyDescent="0.35">
      <c r="O219" s="74"/>
    </row>
    <row r="220" spans="15:15" ht="15.75" customHeight="1" x14ac:dyDescent="0.35">
      <c r="O220" s="74"/>
    </row>
    <row r="221" spans="15:15" ht="15.75" customHeight="1" x14ac:dyDescent="0.35">
      <c r="O221" s="74"/>
    </row>
    <row r="222" spans="15:15" ht="15.75" customHeight="1" x14ac:dyDescent="0.35">
      <c r="O222" s="74"/>
    </row>
    <row r="223" spans="15:15" ht="15.75" customHeight="1" x14ac:dyDescent="0.35">
      <c r="O223" s="74"/>
    </row>
    <row r="224" spans="15:15" ht="15.75" customHeight="1" x14ac:dyDescent="0.35">
      <c r="O224" s="74"/>
    </row>
    <row r="225" spans="15:15" ht="15.75" customHeight="1" x14ac:dyDescent="0.35">
      <c r="O225" s="74"/>
    </row>
    <row r="226" spans="15:15" ht="15.75" customHeight="1" x14ac:dyDescent="0.35">
      <c r="O226" s="74"/>
    </row>
    <row r="227" spans="15:15" ht="15.75" customHeight="1" x14ac:dyDescent="0.35">
      <c r="O227" s="74"/>
    </row>
    <row r="228" spans="15:15" ht="15.75" customHeight="1" x14ac:dyDescent="0.35">
      <c r="O228" s="74"/>
    </row>
    <row r="229" spans="15:15" ht="15.75" customHeight="1" x14ac:dyDescent="0.35">
      <c r="O229" s="74"/>
    </row>
    <row r="230" spans="15:15" ht="15.75" customHeight="1" x14ac:dyDescent="0.35">
      <c r="O230" s="74"/>
    </row>
    <row r="231" spans="15:15" ht="15.75" customHeight="1" x14ac:dyDescent="0.35">
      <c r="O231" s="74"/>
    </row>
    <row r="232" spans="15:15" ht="15.75" customHeight="1" x14ac:dyDescent="0.35">
      <c r="O232" s="74"/>
    </row>
    <row r="233" spans="15:15" ht="15.75" customHeight="1" x14ac:dyDescent="0.35">
      <c r="O233" s="74"/>
    </row>
    <row r="234" spans="15:15" ht="15.75" customHeight="1" x14ac:dyDescent="0.35">
      <c r="O234" s="74"/>
    </row>
    <row r="235" spans="15:15" ht="15.75" customHeight="1" x14ac:dyDescent="0.35">
      <c r="O235" s="74"/>
    </row>
    <row r="236" spans="15:15" ht="15.75" customHeight="1" x14ac:dyDescent="0.35">
      <c r="O236" s="74"/>
    </row>
    <row r="237" spans="15:15" ht="15.75" customHeight="1" x14ac:dyDescent="0.35">
      <c r="O237" s="74"/>
    </row>
    <row r="238" spans="15:15" ht="15.75" customHeight="1" x14ac:dyDescent="0.35">
      <c r="O238" s="74"/>
    </row>
    <row r="239" spans="15:15" ht="15.75" customHeight="1" x14ac:dyDescent="0.35">
      <c r="O239" s="74"/>
    </row>
    <row r="240" spans="15:15" ht="15.75" customHeight="1" x14ac:dyDescent="0.35">
      <c r="O240" s="74"/>
    </row>
    <row r="241" spans="15:15" ht="15.75" customHeight="1" x14ac:dyDescent="0.35">
      <c r="O241" s="74"/>
    </row>
    <row r="242" spans="15:15" ht="15.75" customHeight="1" x14ac:dyDescent="0.35">
      <c r="O242" s="74"/>
    </row>
    <row r="243" spans="15:15" ht="15.75" customHeight="1" x14ac:dyDescent="0.35">
      <c r="O243" s="74"/>
    </row>
    <row r="244" spans="15:15" ht="15.75" customHeight="1" x14ac:dyDescent="0.35">
      <c r="O244" s="74"/>
    </row>
    <row r="245" spans="15:15" ht="15.75" customHeight="1" x14ac:dyDescent="0.35">
      <c r="O245" s="74"/>
    </row>
    <row r="246" spans="15:15" ht="15.75" customHeight="1" x14ac:dyDescent="0.35">
      <c r="O246" s="74"/>
    </row>
    <row r="247" spans="15:15" ht="15.75" customHeight="1" x14ac:dyDescent="0.35">
      <c r="O247" s="74"/>
    </row>
    <row r="248" spans="15:15" ht="15.75" customHeight="1" x14ac:dyDescent="0.35">
      <c r="O248" s="74"/>
    </row>
    <row r="249" spans="15:15" ht="15.75" customHeight="1" x14ac:dyDescent="0.35">
      <c r="O249" s="74"/>
    </row>
    <row r="250" spans="15:15" ht="15.75" customHeight="1" x14ac:dyDescent="0.35">
      <c r="O250" s="74"/>
    </row>
    <row r="251" spans="15:15" ht="15.75" customHeight="1" x14ac:dyDescent="0.35">
      <c r="O251" s="74"/>
    </row>
    <row r="252" spans="15:15" ht="15.75" customHeight="1" x14ac:dyDescent="0.35">
      <c r="O252" s="74"/>
    </row>
    <row r="253" spans="15:15" ht="15.75" customHeight="1" x14ac:dyDescent="0.35">
      <c r="O253" s="74"/>
    </row>
    <row r="254" spans="15:15" ht="15.75" customHeight="1" x14ac:dyDescent="0.35">
      <c r="O254" s="74"/>
    </row>
    <row r="255" spans="15:15" ht="15.75" customHeight="1" x14ac:dyDescent="0.35">
      <c r="O255" s="74"/>
    </row>
    <row r="256" spans="15:15" ht="15.75" customHeight="1" x14ac:dyDescent="0.35">
      <c r="O256" s="74"/>
    </row>
    <row r="257" spans="15:15" ht="15.75" customHeight="1" x14ac:dyDescent="0.35">
      <c r="O257" s="74"/>
    </row>
    <row r="258" spans="15:15" ht="15.75" customHeight="1" x14ac:dyDescent="0.35">
      <c r="O258" s="74"/>
    </row>
    <row r="259" spans="15:15" ht="15.75" customHeight="1" x14ac:dyDescent="0.35">
      <c r="O259" s="74"/>
    </row>
    <row r="260" spans="15:15" ht="15.75" customHeight="1" x14ac:dyDescent="0.35">
      <c r="O260" s="74"/>
    </row>
    <row r="261" spans="15:15" ht="15.75" customHeight="1" x14ac:dyDescent="0.35">
      <c r="O261" s="74"/>
    </row>
    <row r="262" spans="15:15" ht="15.75" customHeight="1" x14ac:dyDescent="0.35">
      <c r="O262" s="74"/>
    </row>
    <row r="263" spans="15:15" ht="15.75" customHeight="1" x14ac:dyDescent="0.35">
      <c r="O263" s="74"/>
    </row>
    <row r="264" spans="15:15" ht="15.75" customHeight="1" x14ac:dyDescent="0.35">
      <c r="O264" s="74"/>
    </row>
    <row r="265" spans="15:15" ht="15.75" customHeight="1" x14ac:dyDescent="0.35">
      <c r="O265" s="74"/>
    </row>
    <row r="266" spans="15:15" ht="15.75" customHeight="1" x14ac:dyDescent="0.35">
      <c r="O266" s="74"/>
    </row>
    <row r="267" spans="15:15" ht="15.75" customHeight="1" x14ac:dyDescent="0.35">
      <c r="O267" s="74"/>
    </row>
    <row r="268" spans="15:15" ht="15.75" customHeight="1" x14ac:dyDescent="0.35">
      <c r="O268" s="74"/>
    </row>
    <row r="269" spans="15:15" ht="15.75" customHeight="1" x14ac:dyDescent="0.35">
      <c r="O269" s="74"/>
    </row>
    <row r="270" spans="15:15" ht="15.75" customHeight="1" x14ac:dyDescent="0.35">
      <c r="O270" s="74"/>
    </row>
    <row r="271" spans="15:15" ht="15.75" customHeight="1" x14ac:dyDescent="0.35">
      <c r="O271" s="74"/>
    </row>
    <row r="272" spans="15:15" ht="15.75" customHeight="1" x14ac:dyDescent="0.35">
      <c r="O272" s="74"/>
    </row>
    <row r="273" spans="15:15" ht="15.75" customHeight="1" x14ac:dyDescent="0.35">
      <c r="O273" s="74"/>
    </row>
    <row r="274" spans="15:15" ht="15.75" customHeight="1" x14ac:dyDescent="0.35">
      <c r="O274" s="74"/>
    </row>
    <row r="275" spans="15:15" ht="15.75" customHeight="1" x14ac:dyDescent="0.35">
      <c r="O275" s="74"/>
    </row>
    <row r="276" spans="15:15" ht="15.75" customHeight="1" x14ac:dyDescent="0.35">
      <c r="O276" s="74"/>
    </row>
    <row r="277" spans="15:15" ht="15.75" customHeight="1" x14ac:dyDescent="0.35">
      <c r="O277" s="74"/>
    </row>
    <row r="278" spans="15:15" ht="15.75" customHeight="1" x14ac:dyDescent="0.35">
      <c r="O278" s="74"/>
    </row>
    <row r="279" spans="15:15" ht="15.75" customHeight="1" x14ac:dyDescent="0.35">
      <c r="O279" s="74"/>
    </row>
    <row r="280" spans="15:15" ht="15.75" customHeight="1" x14ac:dyDescent="0.35">
      <c r="O280" s="74"/>
    </row>
    <row r="281" spans="15:15" ht="15.75" customHeight="1" x14ac:dyDescent="0.35">
      <c r="O281" s="74"/>
    </row>
    <row r="282" spans="15:15" ht="15.75" customHeight="1" x14ac:dyDescent="0.35">
      <c r="O282" s="74"/>
    </row>
    <row r="283" spans="15:15" ht="15.75" customHeight="1" x14ac:dyDescent="0.35">
      <c r="O283" s="74"/>
    </row>
    <row r="284" spans="15:15" ht="15.75" customHeight="1" x14ac:dyDescent="0.35">
      <c r="O284" s="74"/>
    </row>
    <row r="285" spans="15:15" ht="15.75" customHeight="1" x14ac:dyDescent="0.35">
      <c r="O285" s="74"/>
    </row>
    <row r="286" spans="15:15" ht="15.75" customHeight="1" x14ac:dyDescent="0.35">
      <c r="O286" s="74"/>
    </row>
    <row r="287" spans="15:15" ht="15.75" customHeight="1" x14ac:dyDescent="0.35">
      <c r="O287" s="74"/>
    </row>
    <row r="288" spans="15:15" ht="15.75" customHeight="1" x14ac:dyDescent="0.35">
      <c r="O288" s="74"/>
    </row>
    <row r="289" spans="15:15" ht="15.75" customHeight="1" x14ac:dyDescent="0.35">
      <c r="O289" s="74"/>
    </row>
    <row r="290" spans="15:15" ht="15.75" customHeight="1" x14ac:dyDescent="0.35">
      <c r="O290" s="74"/>
    </row>
    <row r="291" spans="15:15" ht="15.75" customHeight="1" x14ac:dyDescent="0.35">
      <c r="O291" s="74"/>
    </row>
    <row r="292" spans="15:15" ht="15.75" customHeight="1" x14ac:dyDescent="0.35">
      <c r="O292" s="74"/>
    </row>
    <row r="293" spans="15:15" ht="15.75" customHeight="1" x14ac:dyDescent="0.35">
      <c r="O293" s="74"/>
    </row>
    <row r="294" spans="15:15" ht="15.75" customHeight="1" x14ac:dyDescent="0.35">
      <c r="O294" s="74"/>
    </row>
    <row r="295" spans="15:15" ht="15.75" customHeight="1" x14ac:dyDescent="0.35">
      <c r="O295" s="74"/>
    </row>
    <row r="296" spans="15:15" ht="15.75" customHeight="1" x14ac:dyDescent="0.35">
      <c r="O296" s="74"/>
    </row>
    <row r="297" spans="15:15" ht="15.75" customHeight="1" x14ac:dyDescent="0.35">
      <c r="O297" s="74"/>
    </row>
    <row r="298" spans="15:15" ht="15.75" customHeight="1" x14ac:dyDescent="0.35">
      <c r="O298" s="74"/>
    </row>
    <row r="299" spans="15:15" ht="15.75" customHeight="1" x14ac:dyDescent="0.35">
      <c r="O299" s="74"/>
    </row>
    <row r="300" spans="15:15" ht="15.75" customHeight="1" x14ac:dyDescent="0.35">
      <c r="O300" s="74"/>
    </row>
    <row r="301" spans="15:15" ht="15.75" customHeight="1" x14ac:dyDescent="0.35">
      <c r="O301" s="74"/>
    </row>
    <row r="302" spans="15:15" ht="15.75" customHeight="1" x14ac:dyDescent="0.35">
      <c r="O302" s="74"/>
    </row>
    <row r="303" spans="15:15" ht="15.75" customHeight="1" x14ac:dyDescent="0.35">
      <c r="O303" s="74"/>
    </row>
    <row r="304" spans="15:15" ht="15.75" customHeight="1" x14ac:dyDescent="0.35">
      <c r="O304" s="74"/>
    </row>
    <row r="305" spans="15:15" ht="15.75" customHeight="1" x14ac:dyDescent="0.35">
      <c r="O305" s="74"/>
    </row>
    <row r="306" spans="15:15" ht="15.75" customHeight="1" x14ac:dyDescent="0.35">
      <c r="O306" s="74"/>
    </row>
    <row r="307" spans="15:15" ht="15.75" customHeight="1" x14ac:dyDescent="0.35">
      <c r="O307" s="74"/>
    </row>
    <row r="308" spans="15:15" ht="15.75" customHeight="1" x14ac:dyDescent="0.35">
      <c r="O308" s="74"/>
    </row>
    <row r="309" spans="15:15" ht="15.75" customHeight="1" x14ac:dyDescent="0.35">
      <c r="O309" s="74"/>
    </row>
    <row r="310" spans="15:15" ht="15.75" customHeight="1" x14ac:dyDescent="0.35">
      <c r="O310" s="74"/>
    </row>
    <row r="311" spans="15:15" ht="15.75" customHeight="1" x14ac:dyDescent="0.35">
      <c r="O311" s="74"/>
    </row>
    <row r="312" spans="15:15" ht="15.75" customHeight="1" x14ac:dyDescent="0.35">
      <c r="O312" s="74"/>
    </row>
    <row r="313" spans="15:15" ht="15.75" customHeight="1" x14ac:dyDescent="0.35">
      <c r="O313" s="74"/>
    </row>
    <row r="314" spans="15:15" ht="15.75" customHeight="1" x14ac:dyDescent="0.35">
      <c r="O314" s="74"/>
    </row>
    <row r="315" spans="15:15" ht="15.75" customHeight="1" x14ac:dyDescent="0.35">
      <c r="O315" s="74"/>
    </row>
    <row r="316" spans="15:15" ht="15.75" customHeight="1" x14ac:dyDescent="0.35">
      <c r="O316" s="74"/>
    </row>
    <row r="317" spans="15:15" ht="15.75" customHeight="1" x14ac:dyDescent="0.35">
      <c r="O317" s="74"/>
    </row>
    <row r="318" spans="15:15" ht="15.75" customHeight="1" x14ac:dyDescent="0.35">
      <c r="O318" s="74"/>
    </row>
    <row r="319" spans="15:15" ht="15.75" customHeight="1" x14ac:dyDescent="0.35">
      <c r="O319" s="74"/>
    </row>
    <row r="320" spans="15:15" ht="15.75" customHeight="1" x14ac:dyDescent="0.35">
      <c r="O320" s="74"/>
    </row>
    <row r="321" spans="15:15" ht="15.75" customHeight="1" x14ac:dyDescent="0.35">
      <c r="O321" s="74"/>
    </row>
    <row r="322" spans="15:15" ht="15.75" customHeight="1" x14ac:dyDescent="0.35">
      <c r="O322" s="74"/>
    </row>
    <row r="323" spans="15:15" ht="15.75" customHeight="1" x14ac:dyDescent="0.35">
      <c r="O323" s="74"/>
    </row>
    <row r="324" spans="15:15" ht="15.75" customHeight="1" x14ac:dyDescent="0.35">
      <c r="O324" s="74"/>
    </row>
    <row r="325" spans="15:15" ht="15.75" customHeight="1" x14ac:dyDescent="0.35">
      <c r="O325" s="74"/>
    </row>
    <row r="326" spans="15:15" ht="15.75" customHeight="1" x14ac:dyDescent="0.35">
      <c r="O326" s="74"/>
    </row>
    <row r="327" spans="15:15" ht="15.75" customHeight="1" x14ac:dyDescent="0.35">
      <c r="O327" s="74"/>
    </row>
    <row r="328" spans="15:15" ht="15.75" customHeight="1" x14ac:dyDescent="0.35">
      <c r="O328" s="74"/>
    </row>
    <row r="329" spans="15:15" ht="15.75" customHeight="1" x14ac:dyDescent="0.35">
      <c r="O329" s="74"/>
    </row>
    <row r="330" spans="15:15" ht="15.75" customHeight="1" x14ac:dyDescent="0.35">
      <c r="O330" s="74"/>
    </row>
    <row r="331" spans="15:15" ht="15.75" customHeight="1" x14ac:dyDescent="0.35">
      <c r="O331" s="74"/>
    </row>
    <row r="332" spans="15:15" ht="15.75" customHeight="1" x14ac:dyDescent="0.35">
      <c r="O332" s="74"/>
    </row>
    <row r="333" spans="15:15" ht="15.75" customHeight="1" x14ac:dyDescent="0.35">
      <c r="O333" s="74"/>
    </row>
    <row r="334" spans="15:15" ht="15.75" customHeight="1" x14ac:dyDescent="0.35">
      <c r="O334" s="74"/>
    </row>
    <row r="335" spans="15:15" ht="15.75" customHeight="1" x14ac:dyDescent="0.35">
      <c r="O335" s="74"/>
    </row>
    <row r="336" spans="15:15" ht="15.75" customHeight="1" x14ac:dyDescent="0.35">
      <c r="O336" s="74"/>
    </row>
    <row r="337" spans="15:15" ht="15.75" customHeight="1" x14ac:dyDescent="0.35">
      <c r="O337" s="74"/>
    </row>
    <row r="338" spans="15:15" ht="15.75" customHeight="1" x14ac:dyDescent="0.35">
      <c r="O338" s="74"/>
    </row>
    <row r="339" spans="15:15" ht="15.75" customHeight="1" x14ac:dyDescent="0.35">
      <c r="O339" s="74"/>
    </row>
    <row r="340" spans="15:15" ht="15.75" customHeight="1" x14ac:dyDescent="0.35">
      <c r="O340" s="74"/>
    </row>
    <row r="341" spans="15:15" ht="15.75" customHeight="1" x14ac:dyDescent="0.35">
      <c r="O341" s="74"/>
    </row>
    <row r="342" spans="15:15" ht="15.75" customHeight="1" x14ac:dyDescent="0.35">
      <c r="O342" s="74"/>
    </row>
    <row r="343" spans="15:15" ht="15.75" customHeight="1" x14ac:dyDescent="0.35">
      <c r="O343" s="74"/>
    </row>
    <row r="344" spans="15:15" ht="15.75" customHeight="1" x14ac:dyDescent="0.35">
      <c r="O344" s="74"/>
    </row>
    <row r="345" spans="15:15" ht="15.75" customHeight="1" x14ac:dyDescent="0.35">
      <c r="O345" s="74"/>
    </row>
    <row r="346" spans="15:15" ht="15.75" customHeight="1" x14ac:dyDescent="0.35">
      <c r="O346" s="74"/>
    </row>
    <row r="347" spans="15:15" ht="15.75" customHeight="1" x14ac:dyDescent="0.35">
      <c r="O347" s="74"/>
    </row>
    <row r="348" spans="15:15" ht="15.75" customHeight="1" x14ac:dyDescent="0.35">
      <c r="O348" s="74"/>
    </row>
    <row r="349" spans="15:15" ht="15.75" customHeight="1" x14ac:dyDescent="0.35">
      <c r="O349" s="74"/>
    </row>
    <row r="350" spans="15:15" ht="15.75" customHeight="1" x14ac:dyDescent="0.35">
      <c r="O350" s="74"/>
    </row>
    <row r="351" spans="15:15" ht="15.75" customHeight="1" x14ac:dyDescent="0.35">
      <c r="O351" s="74"/>
    </row>
    <row r="352" spans="15:15" ht="15.75" customHeight="1" x14ac:dyDescent="0.35">
      <c r="O352" s="74"/>
    </row>
    <row r="353" spans="15:15" ht="15.75" customHeight="1" x14ac:dyDescent="0.35">
      <c r="O353" s="74"/>
    </row>
    <row r="354" spans="15:15" ht="15.75" customHeight="1" x14ac:dyDescent="0.35">
      <c r="O354" s="74"/>
    </row>
    <row r="355" spans="15:15" ht="15.75" customHeight="1" x14ac:dyDescent="0.35">
      <c r="O355" s="74"/>
    </row>
    <row r="356" spans="15:15" ht="15.75" customHeight="1" x14ac:dyDescent="0.35">
      <c r="O356" s="74"/>
    </row>
    <row r="357" spans="15:15" ht="15.75" customHeight="1" x14ac:dyDescent="0.35">
      <c r="O357" s="74"/>
    </row>
    <row r="358" spans="15:15" ht="15.75" customHeight="1" x14ac:dyDescent="0.35">
      <c r="O358" s="74"/>
    </row>
    <row r="359" spans="15:15" ht="15.75" customHeight="1" x14ac:dyDescent="0.35">
      <c r="O359" s="74"/>
    </row>
    <row r="360" spans="15:15" ht="15.75" customHeight="1" x14ac:dyDescent="0.35">
      <c r="O360" s="74"/>
    </row>
    <row r="361" spans="15:15" ht="15.75" customHeight="1" x14ac:dyDescent="0.35">
      <c r="O361" s="74"/>
    </row>
    <row r="362" spans="15:15" ht="15.75" customHeight="1" x14ac:dyDescent="0.35">
      <c r="O362" s="74"/>
    </row>
    <row r="363" spans="15:15" ht="15.75" customHeight="1" x14ac:dyDescent="0.35">
      <c r="O363" s="74"/>
    </row>
    <row r="364" spans="15:15" ht="15.75" customHeight="1" x14ac:dyDescent="0.35">
      <c r="O364" s="74"/>
    </row>
    <row r="365" spans="15:15" ht="15.75" customHeight="1" x14ac:dyDescent="0.35">
      <c r="O365" s="74"/>
    </row>
    <row r="366" spans="15:15" ht="15.75" customHeight="1" x14ac:dyDescent="0.35">
      <c r="O366" s="74"/>
    </row>
    <row r="367" spans="15:15" ht="15.75" customHeight="1" x14ac:dyDescent="0.35">
      <c r="O367" s="74"/>
    </row>
    <row r="368" spans="15:15" ht="15.75" customHeight="1" x14ac:dyDescent="0.35">
      <c r="O368" s="74"/>
    </row>
    <row r="369" spans="15:15" ht="15.75" customHeight="1" x14ac:dyDescent="0.35">
      <c r="O369" s="74"/>
    </row>
    <row r="370" spans="15:15" ht="15.75" customHeight="1" x14ac:dyDescent="0.35">
      <c r="O370" s="74"/>
    </row>
    <row r="371" spans="15:15" ht="15.75" customHeight="1" x14ac:dyDescent="0.35">
      <c r="O371" s="74"/>
    </row>
    <row r="372" spans="15:15" ht="15.75" customHeight="1" x14ac:dyDescent="0.35">
      <c r="O372" s="74"/>
    </row>
    <row r="373" spans="15:15" ht="15.75" customHeight="1" x14ac:dyDescent="0.35">
      <c r="O373" s="74"/>
    </row>
    <row r="374" spans="15:15" ht="15.75" customHeight="1" x14ac:dyDescent="0.35">
      <c r="O374" s="74"/>
    </row>
    <row r="375" spans="15:15" ht="15.75" customHeight="1" x14ac:dyDescent="0.35">
      <c r="O375" s="74"/>
    </row>
    <row r="376" spans="15:15" ht="15.75" customHeight="1" x14ac:dyDescent="0.35">
      <c r="O376" s="74"/>
    </row>
    <row r="377" spans="15:15" ht="15.75" customHeight="1" x14ac:dyDescent="0.35">
      <c r="O377" s="74"/>
    </row>
    <row r="378" spans="15:15" ht="15.75" customHeight="1" x14ac:dyDescent="0.35">
      <c r="O378" s="74"/>
    </row>
    <row r="379" spans="15:15" ht="15.75" customHeight="1" x14ac:dyDescent="0.35">
      <c r="O379" s="74"/>
    </row>
    <row r="380" spans="15:15" ht="15.75" customHeight="1" x14ac:dyDescent="0.35">
      <c r="O380" s="74"/>
    </row>
    <row r="381" spans="15:15" ht="15.75" customHeight="1" x14ac:dyDescent="0.35">
      <c r="O381" s="74"/>
    </row>
    <row r="382" spans="15:15" ht="15.75" customHeight="1" x14ac:dyDescent="0.35">
      <c r="O382" s="74"/>
    </row>
    <row r="383" spans="15:15" ht="15.75" customHeight="1" x14ac:dyDescent="0.35">
      <c r="O383" s="74"/>
    </row>
    <row r="384" spans="15:15" ht="15.75" customHeight="1" x14ac:dyDescent="0.35">
      <c r="O384" s="74"/>
    </row>
    <row r="385" spans="15:15" ht="15.75" customHeight="1" x14ac:dyDescent="0.35">
      <c r="O385" s="74"/>
    </row>
    <row r="386" spans="15:15" ht="15.75" customHeight="1" x14ac:dyDescent="0.35">
      <c r="O386" s="74"/>
    </row>
    <row r="387" spans="15:15" ht="15.75" customHeight="1" x14ac:dyDescent="0.35">
      <c r="O387" s="74"/>
    </row>
    <row r="388" spans="15:15" ht="15.75" customHeight="1" x14ac:dyDescent="0.35">
      <c r="O388" s="74"/>
    </row>
    <row r="389" spans="15:15" ht="15.75" customHeight="1" x14ac:dyDescent="0.35">
      <c r="O389" s="74"/>
    </row>
    <row r="390" spans="15:15" ht="15.75" customHeight="1" x14ac:dyDescent="0.35">
      <c r="O390" s="74"/>
    </row>
    <row r="391" spans="15:15" ht="15.75" customHeight="1" x14ac:dyDescent="0.35">
      <c r="O391" s="74"/>
    </row>
    <row r="392" spans="15:15" ht="15.75" customHeight="1" x14ac:dyDescent="0.35">
      <c r="O392" s="74"/>
    </row>
    <row r="393" spans="15:15" ht="15.75" customHeight="1" x14ac:dyDescent="0.35">
      <c r="O393" s="74"/>
    </row>
    <row r="394" spans="15:15" ht="15.75" customHeight="1" x14ac:dyDescent="0.35">
      <c r="O394" s="74"/>
    </row>
    <row r="395" spans="15:15" ht="15.75" customHeight="1" x14ac:dyDescent="0.35">
      <c r="O395" s="74"/>
    </row>
    <row r="396" spans="15:15" ht="15.75" customHeight="1" x14ac:dyDescent="0.35">
      <c r="O396" s="74"/>
    </row>
    <row r="397" spans="15:15" ht="15.75" customHeight="1" x14ac:dyDescent="0.35">
      <c r="O397" s="74"/>
    </row>
    <row r="398" spans="15:15" ht="15.75" customHeight="1" x14ac:dyDescent="0.35">
      <c r="O398" s="74"/>
    </row>
    <row r="399" spans="15:15" ht="15.75" customHeight="1" x14ac:dyDescent="0.35">
      <c r="O399" s="74"/>
    </row>
    <row r="400" spans="15:15" ht="15.75" customHeight="1" x14ac:dyDescent="0.35">
      <c r="O400" s="74"/>
    </row>
    <row r="401" spans="15:15" ht="15.75" customHeight="1" x14ac:dyDescent="0.35">
      <c r="O401" s="74"/>
    </row>
    <row r="402" spans="15:15" ht="15.75" customHeight="1" x14ac:dyDescent="0.35">
      <c r="O402" s="74"/>
    </row>
    <row r="403" spans="15:15" ht="15.75" customHeight="1" x14ac:dyDescent="0.35">
      <c r="O403" s="74"/>
    </row>
    <row r="404" spans="15:15" ht="15.75" customHeight="1" x14ac:dyDescent="0.35">
      <c r="O404" s="74"/>
    </row>
    <row r="405" spans="15:15" ht="15.75" customHeight="1" x14ac:dyDescent="0.35">
      <c r="O405" s="74"/>
    </row>
    <row r="406" spans="15:15" ht="15.75" customHeight="1" x14ac:dyDescent="0.35">
      <c r="O406" s="74"/>
    </row>
    <row r="407" spans="15:15" ht="15.75" customHeight="1" x14ac:dyDescent="0.35">
      <c r="O407" s="74"/>
    </row>
    <row r="408" spans="15:15" ht="15.75" customHeight="1" x14ac:dyDescent="0.35">
      <c r="O408" s="74"/>
    </row>
    <row r="409" spans="15:15" ht="15.75" customHeight="1" x14ac:dyDescent="0.35">
      <c r="O409" s="74"/>
    </row>
    <row r="410" spans="15:15" ht="15.75" customHeight="1" x14ac:dyDescent="0.35">
      <c r="O410" s="74"/>
    </row>
    <row r="411" spans="15:15" ht="15.75" customHeight="1" x14ac:dyDescent="0.35">
      <c r="O411" s="74"/>
    </row>
    <row r="412" spans="15:15" ht="15.75" customHeight="1" x14ac:dyDescent="0.35">
      <c r="O412" s="74"/>
    </row>
    <row r="413" spans="15:15" ht="15.75" customHeight="1" x14ac:dyDescent="0.35">
      <c r="O413" s="74"/>
    </row>
    <row r="414" spans="15:15" ht="15.75" customHeight="1" x14ac:dyDescent="0.35">
      <c r="O414" s="74"/>
    </row>
    <row r="415" spans="15:15" ht="15.75" customHeight="1" x14ac:dyDescent="0.35">
      <c r="O415" s="74"/>
    </row>
    <row r="416" spans="15:15" ht="15.75" customHeight="1" x14ac:dyDescent="0.35">
      <c r="O416" s="74"/>
    </row>
    <row r="417" spans="15:15" ht="15.75" customHeight="1" x14ac:dyDescent="0.35">
      <c r="O417" s="74"/>
    </row>
    <row r="418" spans="15:15" ht="15.75" customHeight="1" x14ac:dyDescent="0.35">
      <c r="O418" s="74"/>
    </row>
    <row r="419" spans="15:15" ht="15.75" customHeight="1" x14ac:dyDescent="0.35">
      <c r="O419" s="74"/>
    </row>
    <row r="420" spans="15:15" ht="15.75" customHeight="1" x14ac:dyDescent="0.35">
      <c r="O420" s="74"/>
    </row>
    <row r="421" spans="15:15" ht="15.75" customHeight="1" x14ac:dyDescent="0.35">
      <c r="O421" s="74"/>
    </row>
    <row r="422" spans="15:15" ht="15.75" customHeight="1" x14ac:dyDescent="0.35">
      <c r="O422" s="74"/>
    </row>
    <row r="423" spans="15:15" ht="15.75" customHeight="1" x14ac:dyDescent="0.35">
      <c r="O423" s="74"/>
    </row>
    <row r="424" spans="15:15" ht="15.75" customHeight="1" x14ac:dyDescent="0.35">
      <c r="O424" s="74"/>
    </row>
    <row r="425" spans="15:15" ht="15.75" customHeight="1" x14ac:dyDescent="0.35">
      <c r="O425" s="74"/>
    </row>
    <row r="426" spans="15:15" ht="15.75" customHeight="1" x14ac:dyDescent="0.35">
      <c r="O426" s="74"/>
    </row>
    <row r="427" spans="15:15" ht="15.75" customHeight="1" x14ac:dyDescent="0.35">
      <c r="O427" s="74"/>
    </row>
    <row r="428" spans="15:15" ht="15.75" customHeight="1" x14ac:dyDescent="0.35">
      <c r="O428" s="74"/>
    </row>
    <row r="429" spans="15:15" ht="15.75" customHeight="1" x14ac:dyDescent="0.35">
      <c r="O429" s="74"/>
    </row>
    <row r="430" spans="15:15" ht="15.75" customHeight="1" x14ac:dyDescent="0.35">
      <c r="O430" s="74"/>
    </row>
    <row r="431" spans="15:15" ht="15.75" customHeight="1" x14ac:dyDescent="0.35">
      <c r="O431" s="74"/>
    </row>
    <row r="432" spans="15:15" ht="15.75" customHeight="1" x14ac:dyDescent="0.35">
      <c r="O432" s="74"/>
    </row>
    <row r="433" spans="15:15" ht="15.75" customHeight="1" x14ac:dyDescent="0.35">
      <c r="O433" s="74"/>
    </row>
    <row r="434" spans="15:15" ht="15.75" customHeight="1" x14ac:dyDescent="0.35">
      <c r="O434" s="74"/>
    </row>
    <row r="435" spans="15:15" ht="15.75" customHeight="1" x14ac:dyDescent="0.35">
      <c r="O435" s="74"/>
    </row>
    <row r="436" spans="15:15" ht="15.75" customHeight="1" x14ac:dyDescent="0.35">
      <c r="O436" s="74"/>
    </row>
    <row r="437" spans="15:15" ht="15.75" customHeight="1" x14ac:dyDescent="0.35">
      <c r="O437" s="74"/>
    </row>
    <row r="438" spans="15:15" ht="15.75" customHeight="1" x14ac:dyDescent="0.35">
      <c r="O438" s="74"/>
    </row>
    <row r="439" spans="15:15" ht="15.75" customHeight="1" x14ac:dyDescent="0.35">
      <c r="O439" s="74"/>
    </row>
    <row r="440" spans="15:15" ht="15.75" customHeight="1" x14ac:dyDescent="0.35">
      <c r="O440" s="74"/>
    </row>
    <row r="441" spans="15:15" ht="15.75" customHeight="1" x14ac:dyDescent="0.35">
      <c r="O441" s="74"/>
    </row>
    <row r="442" spans="15:15" ht="15.75" customHeight="1" x14ac:dyDescent="0.35">
      <c r="O442" s="74"/>
    </row>
    <row r="443" spans="15:15" ht="15.75" customHeight="1" x14ac:dyDescent="0.35">
      <c r="O443" s="74"/>
    </row>
    <row r="444" spans="15:15" ht="15.75" customHeight="1" x14ac:dyDescent="0.35">
      <c r="O444" s="74"/>
    </row>
    <row r="445" spans="15:15" ht="15.75" customHeight="1" x14ac:dyDescent="0.35">
      <c r="O445" s="74"/>
    </row>
    <row r="446" spans="15:15" ht="15.75" customHeight="1" x14ac:dyDescent="0.35">
      <c r="O446" s="74"/>
    </row>
    <row r="447" spans="15:15" ht="15.75" customHeight="1" x14ac:dyDescent="0.35">
      <c r="O447" s="74"/>
    </row>
    <row r="448" spans="15:15" ht="15.75" customHeight="1" x14ac:dyDescent="0.35">
      <c r="O448" s="74"/>
    </row>
    <row r="449" spans="15:15" ht="15.75" customHeight="1" x14ac:dyDescent="0.35">
      <c r="O449" s="74"/>
    </row>
    <row r="450" spans="15:15" ht="15.75" customHeight="1" x14ac:dyDescent="0.35">
      <c r="O450" s="74"/>
    </row>
    <row r="451" spans="15:15" ht="15.75" customHeight="1" x14ac:dyDescent="0.35">
      <c r="O451" s="74"/>
    </row>
    <row r="452" spans="15:15" ht="15.75" customHeight="1" x14ac:dyDescent="0.35">
      <c r="O452" s="74"/>
    </row>
    <row r="453" spans="15:15" ht="15.75" customHeight="1" x14ac:dyDescent="0.35">
      <c r="O453" s="74"/>
    </row>
    <row r="454" spans="15:15" ht="15.75" customHeight="1" x14ac:dyDescent="0.35">
      <c r="O454" s="74"/>
    </row>
    <row r="455" spans="15:15" ht="15.75" customHeight="1" x14ac:dyDescent="0.35">
      <c r="O455" s="74"/>
    </row>
    <row r="456" spans="15:15" ht="15.75" customHeight="1" x14ac:dyDescent="0.35">
      <c r="O456" s="74"/>
    </row>
    <row r="457" spans="15:15" ht="15.75" customHeight="1" x14ac:dyDescent="0.35">
      <c r="O457" s="74"/>
    </row>
    <row r="458" spans="15:15" ht="15.75" customHeight="1" x14ac:dyDescent="0.35">
      <c r="O458" s="74"/>
    </row>
    <row r="459" spans="15:15" ht="15.75" customHeight="1" x14ac:dyDescent="0.35">
      <c r="O459" s="74"/>
    </row>
    <row r="460" spans="15:15" ht="15.75" customHeight="1" x14ac:dyDescent="0.35">
      <c r="O460" s="74"/>
    </row>
    <row r="461" spans="15:15" ht="15.75" customHeight="1" x14ac:dyDescent="0.35">
      <c r="O461" s="74"/>
    </row>
    <row r="462" spans="15:15" ht="15.75" customHeight="1" x14ac:dyDescent="0.35">
      <c r="O462" s="74"/>
    </row>
    <row r="463" spans="15:15" ht="15.75" customHeight="1" x14ac:dyDescent="0.35">
      <c r="O463" s="74"/>
    </row>
    <row r="464" spans="15:15" ht="15.75" customHeight="1" x14ac:dyDescent="0.35">
      <c r="O464" s="74"/>
    </row>
    <row r="465" spans="15:15" ht="15.75" customHeight="1" x14ac:dyDescent="0.35">
      <c r="O465" s="74"/>
    </row>
    <row r="466" spans="15:15" ht="15.75" customHeight="1" x14ac:dyDescent="0.35">
      <c r="O466" s="74"/>
    </row>
    <row r="467" spans="15:15" ht="15.75" customHeight="1" x14ac:dyDescent="0.35">
      <c r="O467" s="74"/>
    </row>
    <row r="468" spans="15:15" ht="15.75" customHeight="1" x14ac:dyDescent="0.35">
      <c r="O468" s="74"/>
    </row>
    <row r="469" spans="15:15" ht="15.75" customHeight="1" x14ac:dyDescent="0.35">
      <c r="O469" s="74"/>
    </row>
    <row r="470" spans="15:15" ht="15.75" customHeight="1" x14ac:dyDescent="0.35">
      <c r="O470" s="74"/>
    </row>
    <row r="471" spans="15:15" ht="15.75" customHeight="1" x14ac:dyDescent="0.35">
      <c r="O471" s="74"/>
    </row>
    <row r="472" spans="15:15" ht="15.75" customHeight="1" x14ac:dyDescent="0.35">
      <c r="O472" s="74"/>
    </row>
    <row r="473" spans="15:15" ht="15.75" customHeight="1" x14ac:dyDescent="0.35">
      <c r="O473" s="74"/>
    </row>
    <row r="474" spans="15:15" ht="15.75" customHeight="1" x14ac:dyDescent="0.35">
      <c r="O474" s="74"/>
    </row>
    <row r="475" spans="15:15" ht="15.75" customHeight="1" x14ac:dyDescent="0.35">
      <c r="O475" s="74"/>
    </row>
    <row r="476" spans="15:15" ht="15.75" customHeight="1" x14ac:dyDescent="0.35">
      <c r="O476" s="74"/>
    </row>
    <row r="477" spans="15:15" ht="15.75" customHeight="1" x14ac:dyDescent="0.35">
      <c r="O477" s="74"/>
    </row>
    <row r="478" spans="15:15" ht="15.75" customHeight="1" x14ac:dyDescent="0.35">
      <c r="O478" s="74"/>
    </row>
    <row r="479" spans="15:15" ht="15.75" customHeight="1" x14ac:dyDescent="0.35">
      <c r="O479" s="74"/>
    </row>
    <row r="480" spans="15:15" ht="15.75" customHeight="1" x14ac:dyDescent="0.35">
      <c r="O480" s="74"/>
    </row>
    <row r="481" spans="15:15" ht="15.75" customHeight="1" x14ac:dyDescent="0.35">
      <c r="O481" s="74"/>
    </row>
    <row r="482" spans="15:15" ht="15.75" customHeight="1" x14ac:dyDescent="0.35">
      <c r="O482" s="74"/>
    </row>
    <row r="483" spans="15:15" ht="15.75" customHeight="1" x14ac:dyDescent="0.35">
      <c r="O483" s="74"/>
    </row>
    <row r="484" spans="15:15" ht="15.75" customHeight="1" x14ac:dyDescent="0.35">
      <c r="O484" s="74"/>
    </row>
    <row r="485" spans="15:15" ht="15.75" customHeight="1" x14ac:dyDescent="0.35">
      <c r="O485" s="74"/>
    </row>
    <row r="486" spans="15:15" ht="15.75" customHeight="1" x14ac:dyDescent="0.35">
      <c r="O486" s="74"/>
    </row>
    <row r="487" spans="15:15" ht="15.75" customHeight="1" x14ac:dyDescent="0.35">
      <c r="O487" s="74"/>
    </row>
    <row r="488" spans="15:15" ht="15.75" customHeight="1" x14ac:dyDescent="0.35">
      <c r="O488" s="74"/>
    </row>
    <row r="489" spans="15:15" ht="15.75" customHeight="1" x14ac:dyDescent="0.35">
      <c r="O489" s="74"/>
    </row>
    <row r="490" spans="15:15" ht="15.75" customHeight="1" x14ac:dyDescent="0.35">
      <c r="O490" s="74"/>
    </row>
    <row r="491" spans="15:15" ht="15.75" customHeight="1" x14ac:dyDescent="0.35">
      <c r="O491" s="74"/>
    </row>
    <row r="492" spans="15:15" ht="15.75" customHeight="1" x14ac:dyDescent="0.35">
      <c r="O492" s="74"/>
    </row>
    <row r="493" spans="15:15" ht="15.75" customHeight="1" x14ac:dyDescent="0.35">
      <c r="O493" s="74"/>
    </row>
    <row r="494" spans="15:15" ht="15.75" customHeight="1" x14ac:dyDescent="0.35">
      <c r="O494" s="74"/>
    </row>
    <row r="495" spans="15:15" ht="15.75" customHeight="1" x14ac:dyDescent="0.35">
      <c r="O495" s="74"/>
    </row>
    <row r="496" spans="15:15" ht="15.75" customHeight="1" x14ac:dyDescent="0.35">
      <c r="O496" s="74"/>
    </row>
    <row r="497" spans="15:15" ht="15.75" customHeight="1" x14ac:dyDescent="0.35">
      <c r="O497" s="74"/>
    </row>
    <row r="498" spans="15:15" ht="15.75" customHeight="1" x14ac:dyDescent="0.35">
      <c r="O498" s="74"/>
    </row>
    <row r="499" spans="15:15" ht="15.75" customHeight="1" x14ac:dyDescent="0.35">
      <c r="O499" s="74"/>
    </row>
    <row r="500" spans="15:15" ht="15.75" customHeight="1" x14ac:dyDescent="0.35">
      <c r="O500" s="74"/>
    </row>
    <row r="501" spans="15:15" ht="15.75" customHeight="1" x14ac:dyDescent="0.35">
      <c r="O501" s="74"/>
    </row>
    <row r="502" spans="15:15" ht="15.75" customHeight="1" x14ac:dyDescent="0.35">
      <c r="O502" s="74"/>
    </row>
    <row r="503" spans="15:15" ht="15.75" customHeight="1" x14ac:dyDescent="0.35">
      <c r="O503" s="74"/>
    </row>
    <row r="504" spans="15:15" ht="15.75" customHeight="1" x14ac:dyDescent="0.35">
      <c r="O504" s="74"/>
    </row>
    <row r="505" spans="15:15" ht="15.75" customHeight="1" x14ac:dyDescent="0.35">
      <c r="O505" s="74"/>
    </row>
    <row r="506" spans="15:15" ht="15.75" customHeight="1" x14ac:dyDescent="0.35">
      <c r="O506" s="74"/>
    </row>
    <row r="507" spans="15:15" ht="15.75" customHeight="1" x14ac:dyDescent="0.35">
      <c r="O507" s="74"/>
    </row>
    <row r="508" spans="15:15" ht="15.75" customHeight="1" x14ac:dyDescent="0.35">
      <c r="O508" s="74"/>
    </row>
    <row r="509" spans="15:15" ht="15.75" customHeight="1" x14ac:dyDescent="0.35">
      <c r="O509" s="74"/>
    </row>
    <row r="510" spans="15:15" ht="15.75" customHeight="1" x14ac:dyDescent="0.35">
      <c r="O510" s="74"/>
    </row>
    <row r="511" spans="15:15" ht="15.75" customHeight="1" x14ac:dyDescent="0.35">
      <c r="O511" s="74"/>
    </row>
    <row r="512" spans="15:15" ht="15.75" customHeight="1" x14ac:dyDescent="0.35">
      <c r="O512" s="74"/>
    </row>
    <row r="513" spans="15:15" ht="15.75" customHeight="1" x14ac:dyDescent="0.35">
      <c r="O513" s="74"/>
    </row>
    <row r="514" spans="15:15" ht="15.75" customHeight="1" x14ac:dyDescent="0.35">
      <c r="O514" s="74"/>
    </row>
    <row r="515" spans="15:15" ht="15.75" customHeight="1" x14ac:dyDescent="0.35">
      <c r="O515" s="74"/>
    </row>
    <row r="516" spans="15:15" ht="15.75" customHeight="1" x14ac:dyDescent="0.35">
      <c r="O516" s="74"/>
    </row>
    <row r="517" spans="15:15" ht="15.75" customHeight="1" x14ac:dyDescent="0.35">
      <c r="O517" s="74"/>
    </row>
    <row r="518" spans="15:15" ht="15.75" customHeight="1" x14ac:dyDescent="0.35">
      <c r="O518" s="74"/>
    </row>
    <row r="519" spans="15:15" ht="15.75" customHeight="1" x14ac:dyDescent="0.35">
      <c r="O519" s="74"/>
    </row>
    <row r="520" spans="15:15" ht="15.75" customHeight="1" x14ac:dyDescent="0.35">
      <c r="O520" s="74"/>
    </row>
    <row r="521" spans="15:15" ht="15.75" customHeight="1" x14ac:dyDescent="0.35">
      <c r="O521" s="74"/>
    </row>
    <row r="522" spans="15:15" ht="15.75" customHeight="1" x14ac:dyDescent="0.35">
      <c r="O522" s="74"/>
    </row>
    <row r="523" spans="15:15" ht="15.75" customHeight="1" x14ac:dyDescent="0.35">
      <c r="O523" s="74"/>
    </row>
    <row r="524" spans="15:15" ht="15.75" customHeight="1" x14ac:dyDescent="0.35">
      <c r="O524" s="74"/>
    </row>
    <row r="525" spans="15:15" ht="15.75" customHeight="1" x14ac:dyDescent="0.35">
      <c r="O525" s="74"/>
    </row>
    <row r="526" spans="15:15" ht="15.75" customHeight="1" x14ac:dyDescent="0.35">
      <c r="O526" s="74"/>
    </row>
    <row r="527" spans="15:15" ht="15.75" customHeight="1" x14ac:dyDescent="0.35">
      <c r="O527" s="74"/>
    </row>
    <row r="528" spans="15:15" ht="15.75" customHeight="1" x14ac:dyDescent="0.35">
      <c r="O528" s="74"/>
    </row>
    <row r="529" spans="15:15" ht="15.75" customHeight="1" x14ac:dyDescent="0.35">
      <c r="O529" s="74"/>
    </row>
    <row r="530" spans="15:15" ht="15.75" customHeight="1" x14ac:dyDescent="0.35">
      <c r="O530" s="74"/>
    </row>
    <row r="531" spans="15:15" ht="15.75" customHeight="1" x14ac:dyDescent="0.35">
      <c r="O531" s="74"/>
    </row>
    <row r="532" spans="15:15" ht="15.75" customHeight="1" x14ac:dyDescent="0.35">
      <c r="O532" s="74"/>
    </row>
    <row r="533" spans="15:15" ht="15.75" customHeight="1" x14ac:dyDescent="0.35">
      <c r="O533" s="74"/>
    </row>
    <row r="534" spans="15:15" ht="15.75" customHeight="1" x14ac:dyDescent="0.35">
      <c r="O534" s="74"/>
    </row>
    <row r="535" spans="15:15" ht="15.75" customHeight="1" x14ac:dyDescent="0.35">
      <c r="O535" s="74"/>
    </row>
    <row r="536" spans="15:15" ht="15.75" customHeight="1" x14ac:dyDescent="0.35">
      <c r="O536" s="74"/>
    </row>
    <row r="537" spans="15:15" ht="15.75" customHeight="1" x14ac:dyDescent="0.35">
      <c r="O537" s="74"/>
    </row>
    <row r="538" spans="15:15" ht="15.75" customHeight="1" x14ac:dyDescent="0.35">
      <c r="O538" s="74"/>
    </row>
    <row r="539" spans="15:15" ht="15.75" customHeight="1" x14ac:dyDescent="0.35">
      <c r="O539" s="74"/>
    </row>
    <row r="540" spans="15:15" ht="15.75" customHeight="1" x14ac:dyDescent="0.35">
      <c r="O540" s="74"/>
    </row>
    <row r="541" spans="15:15" ht="15.75" customHeight="1" x14ac:dyDescent="0.35">
      <c r="O541" s="74"/>
    </row>
    <row r="542" spans="15:15" ht="15.75" customHeight="1" x14ac:dyDescent="0.35">
      <c r="O542" s="74"/>
    </row>
    <row r="543" spans="15:15" ht="15.75" customHeight="1" x14ac:dyDescent="0.35">
      <c r="O543" s="74"/>
    </row>
    <row r="544" spans="15:15" ht="15.75" customHeight="1" x14ac:dyDescent="0.35">
      <c r="O544" s="74"/>
    </row>
    <row r="545" spans="15:15" ht="15.75" customHeight="1" x14ac:dyDescent="0.35">
      <c r="O545" s="74"/>
    </row>
    <row r="546" spans="15:15" ht="15.75" customHeight="1" x14ac:dyDescent="0.35">
      <c r="O546" s="74"/>
    </row>
    <row r="547" spans="15:15" ht="15.75" customHeight="1" x14ac:dyDescent="0.35">
      <c r="O547" s="74"/>
    </row>
    <row r="548" spans="15:15" ht="15.75" customHeight="1" x14ac:dyDescent="0.35">
      <c r="O548" s="74"/>
    </row>
    <row r="549" spans="15:15" ht="15.75" customHeight="1" x14ac:dyDescent="0.35">
      <c r="O549" s="74"/>
    </row>
    <row r="550" spans="15:15" ht="15.75" customHeight="1" x14ac:dyDescent="0.35">
      <c r="O550" s="74"/>
    </row>
    <row r="551" spans="15:15" ht="15.75" customHeight="1" x14ac:dyDescent="0.35">
      <c r="O551" s="74"/>
    </row>
    <row r="552" spans="15:15" ht="15.75" customHeight="1" x14ac:dyDescent="0.35">
      <c r="O552" s="74"/>
    </row>
    <row r="553" spans="15:15" ht="15.75" customHeight="1" x14ac:dyDescent="0.35">
      <c r="O553" s="74"/>
    </row>
    <row r="554" spans="15:15" ht="15.75" customHeight="1" x14ac:dyDescent="0.35">
      <c r="O554" s="74"/>
    </row>
    <row r="555" spans="15:15" ht="15.75" customHeight="1" x14ac:dyDescent="0.35">
      <c r="O555" s="74"/>
    </row>
    <row r="556" spans="15:15" ht="15.75" customHeight="1" x14ac:dyDescent="0.35">
      <c r="O556" s="74"/>
    </row>
    <row r="557" spans="15:15" ht="15.75" customHeight="1" x14ac:dyDescent="0.35">
      <c r="O557" s="74"/>
    </row>
    <row r="558" spans="15:15" ht="15.75" customHeight="1" x14ac:dyDescent="0.35">
      <c r="O558" s="74"/>
    </row>
    <row r="559" spans="15:15" ht="15.75" customHeight="1" x14ac:dyDescent="0.35">
      <c r="O559" s="74"/>
    </row>
    <row r="560" spans="15:15" ht="15.75" customHeight="1" x14ac:dyDescent="0.35">
      <c r="O560" s="74"/>
    </row>
    <row r="561" spans="15:15" ht="15.75" customHeight="1" x14ac:dyDescent="0.35">
      <c r="O561" s="74"/>
    </row>
    <row r="562" spans="15:15" ht="15.75" customHeight="1" x14ac:dyDescent="0.35">
      <c r="O562" s="74"/>
    </row>
    <row r="563" spans="15:15" ht="15.75" customHeight="1" x14ac:dyDescent="0.35">
      <c r="O563" s="74"/>
    </row>
    <row r="564" spans="15:15" ht="15.75" customHeight="1" x14ac:dyDescent="0.35">
      <c r="O564" s="74"/>
    </row>
    <row r="565" spans="15:15" ht="15.75" customHeight="1" x14ac:dyDescent="0.35">
      <c r="O565" s="74"/>
    </row>
    <row r="566" spans="15:15" ht="15.75" customHeight="1" x14ac:dyDescent="0.35">
      <c r="O566" s="74"/>
    </row>
    <row r="567" spans="15:15" ht="15.75" customHeight="1" x14ac:dyDescent="0.35">
      <c r="O567" s="74"/>
    </row>
  </sheetData>
  <protectedRanges>
    <protectedRange sqref="N1 M22:M25" name="Range3"/>
    <protectedRange sqref="M1" name="Range2"/>
    <protectedRange sqref="L1" name="Range1"/>
  </protectedRanges>
  <mergeCells count="4">
    <mergeCell ref="P9:S9"/>
    <mergeCell ref="T9:W9"/>
    <mergeCell ref="X9:AA9"/>
    <mergeCell ref="AB9:AE9"/>
  </mergeCells>
  <conditionalFormatting sqref="O11:O29">
    <cfRule type="cellIs" dxfId="80" priority="161" operator="equal">
      <formula>0</formula>
    </cfRule>
  </conditionalFormatting>
  <conditionalFormatting sqref="P10:W29">
    <cfRule type="containsText" dxfId="79" priority="160" operator="containsText" text="No">
      <formula>NOT(ISERROR(SEARCH("No",P10)))</formula>
    </cfRule>
  </conditionalFormatting>
  <conditionalFormatting sqref="P11:W29">
    <cfRule type="containsText" dxfId="78" priority="159" operator="containsText" text="Yes">
      <formula>NOT(ISERROR(SEARCH("Yes",P11)))</formula>
    </cfRule>
  </conditionalFormatting>
  <conditionalFormatting sqref="X10:AA10">
    <cfRule type="containsText" dxfId="77" priority="158" operator="containsText" text="No">
      <formula>NOT(ISERROR(SEARCH("No",X10)))</formula>
    </cfRule>
  </conditionalFormatting>
  <conditionalFormatting sqref="X11:AA11">
    <cfRule type="containsText" dxfId="76" priority="157" operator="containsText" text="No">
      <formula>NOT(ISERROR(SEARCH("No",X11)))</formula>
    </cfRule>
  </conditionalFormatting>
  <conditionalFormatting sqref="X11:AA11">
    <cfRule type="containsText" dxfId="75" priority="156" operator="containsText" text="Yes">
      <formula>NOT(ISERROR(SEARCH("Yes",X11)))</formula>
    </cfRule>
  </conditionalFormatting>
  <conditionalFormatting sqref="X12:AA12">
    <cfRule type="containsText" dxfId="74" priority="155" operator="containsText" text="No">
      <formula>NOT(ISERROR(SEARCH("No",X12)))</formula>
    </cfRule>
  </conditionalFormatting>
  <conditionalFormatting sqref="X12:AA12">
    <cfRule type="containsText" dxfId="73" priority="154" operator="containsText" text="Yes">
      <formula>NOT(ISERROR(SEARCH("Yes",X12)))</formula>
    </cfRule>
  </conditionalFormatting>
  <conditionalFormatting sqref="X13:AA13">
    <cfRule type="containsText" dxfId="72" priority="153" operator="containsText" text="No">
      <formula>NOT(ISERROR(SEARCH("No",X13)))</formula>
    </cfRule>
  </conditionalFormatting>
  <conditionalFormatting sqref="X13:AA13">
    <cfRule type="containsText" dxfId="71" priority="152" operator="containsText" text="Yes">
      <formula>NOT(ISERROR(SEARCH("Yes",X13)))</formula>
    </cfRule>
  </conditionalFormatting>
  <conditionalFormatting sqref="X17:AA17">
    <cfRule type="containsText" dxfId="70" priority="151" operator="containsText" text="No">
      <formula>NOT(ISERROR(SEARCH("No",X17)))</formula>
    </cfRule>
  </conditionalFormatting>
  <conditionalFormatting sqref="X17:AA17">
    <cfRule type="containsText" dxfId="69" priority="150" operator="containsText" text="Yes">
      <formula>NOT(ISERROR(SEARCH("Yes",X17)))</formula>
    </cfRule>
  </conditionalFormatting>
  <conditionalFormatting sqref="X18:AA18">
    <cfRule type="containsText" dxfId="68" priority="149" operator="containsText" text="No">
      <formula>NOT(ISERROR(SEARCH("No",X18)))</formula>
    </cfRule>
  </conditionalFormatting>
  <conditionalFormatting sqref="X18:AA18">
    <cfRule type="containsText" dxfId="67" priority="148" operator="containsText" text="Yes">
      <formula>NOT(ISERROR(SEARCH("Yes",X18)))</formula>
    </cfRule>
  </conditionalFormatting>
  <conditionalFormatting sqref="X19:AA19">
    <cfRule type="containsText" dxfId="66" priority="147" operator="containsText" text="No">
      <formula>NOT(ISERROR(SEARCH("No",X19)))</formula>
    </cfRule>
  </conditionalFormatting>
  <conditionalFormatting sqref="X19:AA19">
    <cfRule type="containsText" dxfId="65" priority="146" operator="containsText" text="Yes">
      <formula>NOT(ISERROR(SEARCH("Yes",X19)))</formula>
    </cfRule>
  </conditionalFormatting>
  <conditionalFormatting sqref="X20:AA20">
    <cfRule type="containsText" dxfId="64" priority="145" operator="containsText" text="No">
      <formula>NOT(ISERROR(SEARCH("No",X20)))</formula>
    </cfRule>
  </conditionalFormatting>
  <conditionalFormatting sqref="X20:AA20">
    <cfRule type="containsText" dxfId="63" priority="144" operator="containsText" text="Yes">
      <formula>NOT(ISERROR(SEARCH("Yes",X20)))</formula>
    </cfRule>
  </conditionalFormatting>
  <conditionalFormatting sqref="X21:AA21">
    <cfRule type="containsText" dxfId="62" priority="143" operator="containsText" text="No">
      <formula>NOT(ISERROR(SEARCH("No",X21)))</formula>
    </cfRule>
  </conditionalFormatting>
  <conditionalFormatting sqref="X21:AA21">
    <cfRule type="containsText" dxfId="61" priority="142" operator="containsText" text="Yes">
      <formula>NOT(ISERROR(SEARCH("Yes",X21)))</formula>
    </cfRule>
  </conditionalFormatting>
  <conditionalFormatting sqref="X22:AA22">
    <cfRule type="containsText" dxfId="60" priority="141" operator="containsText" text="No">
      <formula>NOT(ISERROR(SEARCH("No",X22)))</formula>
    </cfRule>
  </conditionalFormatting>
  <conditionalFormatting sqref="X22:AA22">
    <cfRule type="containsText" dxfId="59" priority="140" operator="containsText" text="Yes">
      <formula>NOT(ISERROR(SEARCH("Yes",X22)))</formula>
    </cfRule>
  </conditionalFormatting>
  <conditionalFormatting sqref="X23:AA23">
    <cfRule type="containsText" dxfId="58" priority="139" operator="containsText" text="No">
      <formula>NOT(ISERROR(SEARCH("No",X23)))</formula>
    </cfRule>
  </conditionalFormatting>
  <conditionalFormatting sqref="X23:AA23">
    <cfRule type="containsText" dxfId="57" priority="138" operator="containsText" text="Yes">
      <formula>NOT(ISERROR(SEARCH("Yes",X23)))</formula>
    </cfRule>
  </conditionalFormatting>
  <conditionalFormatting sqref="X24:AA24">
    <cfRule type="containsText" dxfId="56" priority="137" operator="containsText" text="No">
      <formula>NOT(ISERROR(SEARCH("No",X24)))</formula>
    </cfRule>
  </conditionalFormatting>
  <conditionalFormatting sqref="X24:AA24">
    <cfRule type="containsText" dxfId="55" priority="136" operator="containsText" text="Yes">
      <formula>NOT(ISERROR(SEARCH("Yes",X24)))</formula>
    </cfRule>
  </conditionalFormatting>
  <conditionalFormatting sqref="X25:AA25">
    <cfRule type="containsText" dxfId="54" priority="135" operator="containsText" text="No">
      <formula>NOT(ISERROR(SEARCH("No",X25)))</formula>
    </cfRule>
  </conditionalFormatting>
  <conditionalFormatting sqref="X25:AA25">
    <cfRule type="containsText" dxfId="53" priority="134" operator="containsText" text="Yes">
      <formula>NOT(ISERROR(SEARCH("Yes",X25)))</formula>
    </cfRule>
  </conditionalFormatting>
  <conditionalFormatting sqref="X26:AA26">
    <cfRule type="containsText" dxfId="52" priority="133" operator="containsText" text="No">
      <formula>NOT(ISERROR(SEARCH("No",X26)))</formula>
    </cfRule>
  </conditionalFormatting>
  <conditionalFormatting sqref="X26:AA26">
    <cfRule type="containsText" dxfId="51" priority="132" operator="containsText" text="Yes">
      <formula>NOT(ISERROR(SEARCH("Yes",X26)))</formula>
    </cfRule>
  </conditionalFormatting>
  <conditionalFormatting sqref="X27:AA27">
    <cfRule type="containsText" dxfId="50" priority="131" operator="containsText" text="No">
      <formula>NOT(ISERROR(SEARCH("No",X27)))</formula>
    </cfRule>
  </conditionalFormatting>
  <conditionalFormatting sqref="X27:AA27">
    <cfRule type="containsText" dxfId="49" priority="130" operator="containsText" text="Yes">
      <formula>NOT(ISERROR(SEARCH("Yes",X27)))</formula>
    </cfRule>
  </conditionalFormatting>
  <conditionalFormatting sqref="X28:AA28">
    <cfRule type="containsText" dxfId="48" priority="129" operator="containsText" text="No">
      <formula>NOT(ISERROR(SEARCH("No",X28)))</formula>
    </cfRule>
  </conditionalFormatting>
  <conditionalFormatting sqref="X28:AA28">
    <cfRule type="containsText" dxfId="47" priority="128" operator="containsText" text="Yes">
      <formula>NOT(ISERROR(SEARCH("Yes",X28)))</formula>
    </cfRule>
  </conditionalFormatting>
  <conditionalFormatting sqref="X29:AA29">
    <cfRule type="containsText" dxfId="46" priority="127" operator="containsText" text="No">
      <formula>NOT(ISERROR(SEARCH("No",X29)))</formula>
    </cfRule>
  </conditionalFormatting>
  <conditionalFormatting sqref="X29:AA29">
    <cfRule type="containsText" dxfId="45" priority="126" operator="containsText" text="Yes">
      <formula>NOT(ISERROR(SEARCH("Yes",X29)))</formula>
    </cfRule>
  </conditionalFormatting>
  <conditionalFormatting sqref="X14:AA14">
    <cfRule type="containsText" dxfId="44" priority="125" operator="containsText" text="No">
      <formula>NOT(ISERROR(SEARCH("No",X14)))</formula>
    </cfRule>
  </conditionalFormatting>
  <conditionalFormatting sqref="X14:AA14">
    <cfRule type="containsText" dxfId="43" priority="124" operator="containsText" text="Yes">
      <formula>NOT(ISERROR(SEARCH("Yes",X14)))</formula>
    </cfRule>
  </conditionalFormatting>
  <conditionalFormatting sqref="X15:AA15">
    <cfRule type="containsText" dxfId="42" priority="123" operator="containsText" text="No">
      <formula>NOT(ISERROR(SEARCH("No",X15)))</formula>
    </cfRule>
  </conditionalFormatting>
  <conditionalFormatting sqref="X15:AA15">
    <cfRule type="containsText" dxfId="41" priority="122" operator="containsText" text="Yes">
      <formula>NOT(ISERROR(SEARCH("Yes",X15)))</formula>
    </cfRule>
  </conditionalFormatting>
  <conditionalFormatting sqref="X16:AA16">
    <cfRule type="containsText" dxfId="40" priority="121" operator="containsText" text="No">
      <formula>NOT(ISERROR(SEARCH("No",X16)))</formula>
    </cfRule>
  </conditionalFormatting>
  <conditionalFormatting sqref="X16:AA16">
    <cfRule type="containsText" dxfId="39" priority="120" operator="containsText" text="Yes">
      <formula>NOT(ISERROR(SEARCH("Yes",X16)))</formula>
    </cfRule>
  </conditionalFormatting>
  <conditionalFormatting sqref="AB10:AE10">
    <cfRule type="containsText" dxfId="38" priority="119" operator="containsText" text="No">
      <formula>NOT(ISERROR(SEARCH("No",AB10)))</formula>
    </cfRule>
  </conditionalFormatting>
  <conditionalFormatting sqref="AB11:AE11">
    <cfRule type="containsText" dxfId="37" priority="80" operator="containsText" text="No">
      <formula>NOT(ISERROR(SEARCH("No",AB11)))</formula>
    </cfRule>
  </conditionalFormatting>
  <conditionalFormatting sqref="AB11:AE11">
    <cfRule type="containsText" dxfId="36" priority="79" operator="containsText" text="Yes">
      <formula>NOT(ISERROR(SEARCH("Yes",AB11)))</formula>
    </cfRule>
  </conditionalFormatting>
  <conditionalFormatting sqref="AB12:AE12">
    <cfRule type="containsText" dxfId="35" priority="38" operator="containsText" text="No">
      <formula>NOT(ISERROR(SEARCH("No",AB12)))</formula>
    </cfRule>
  </conditionalFormatting>
  <conditionalFormatting sqref="AB12:AE12">
    <cfRule type="containsText" dxfId="34" priority="37" operator="containsText" text="Yes">
      <formula>NOT(ISERROR(SEARCH("Yes",AB12)))</formula>
    </cfRule>
  </conditionalFormatting>
  <conditionalFormatting sqref="AB13:AE13">
    <cfRule type="containsText" dxfId="33" priority="36" operator="containsText" text="No">
      <formula>NOT(ISERROR(SEARCH("No",AB13)))</formula>
    </cfRule>
  </conditionalFormatting>
  <conditionalFormatting sqref="AB13:AE13">
    <cfRule type="containsText" dxfId="32" priority="35" operator="containsText" text="Yes">
      <formula>NOT(ISERROR(SEARCH("Yes",AB13)))</formula>
    </cfRule>
  </conditionalFormatting>
  <conditionalFormatting sqref="AB14:AE14">
    <cfRule type="containsText" dxfId="31" priority="34" operator="containsText" text="No">
      <formula>NOT(ISERROR(SEARCH("No",AB14)))</formula>
    </cfRule>
  </conditionalFormatting>
  <conditionalFormatting sqref="AB14:AE14">
    <cfRule type="containsText" dxfId="30" priority="33" operator="containsText" text="Yes">
      <formula>NOT(ISERROR(SEARCH("Yes",AB14)))</formula>
    </cfRule>
  </conditionalFormatting>
  <conditionalFormatting sqref="AB15:AE15">
    <cfRule type="containsText" dxfId="29" priority="32" operator="containsText" text="No">
      <formula>NOT(ISERROR(SEARCH("No",AB15)))</formula>
    </cfRule>
  </conditionalFormatting>
  <conditionalFormatting sqref="AB15:AE15">
    <cfRule type="containsText" dxfId="28" priority="31" operator="containsText" text="Yes">
      <formula>NOT(ISERROR(SEARCH("Yes",AB15)))</formula>
    </cfRule>
  </conditionalFormatting>
  <conditionalFormatting sqref="AB16:AE16">
    <cfRule type="containsText" dxfId="27" priority="30" operator="containsText" text="No">
      <formula>NOT(ISERROR(SEARCH("No",AB16)))</formula>
    </cfRule>
  </conditionalFormatting>
  <conditionalFormatting sqref="AB16:AE16">
    <cfRule type="containsText" dxfId="26" priority="29" operator="containsText" text="Yes">
      <formula>NOT(ISERROR(SEARCH("Yes",AB16)))</formula>
    </cfRule>
  </conditionalFormatting>
  <conditionalFormatting sqref="AB17:AE17">
    <cfRule type="containsText" dxfId="25" priority="28" operator="containsText" text="No">
      <formula>NOT(ISERROR(SEARCH("No",AB17)))</formula>
    </cfRule>
  </conditionalFormatting>
  <conditionalFormatting sqref="AB17:AE17">
    <cfRule type="containsText" dxfId="24" priority="27" operator="containsText" text="Yes">
      <formula>NOT(ISERROR(SEARCH("Yes",AB17)))</formula>
    </cfRule>
  </conditionalFormatting>
  <conditionalFormatting sqref="AB18:AE18">
    <cfRule type="containsText" dxfId="23" priority="26" operator="containsText" text="No">
      <formula>NOT(ISERROR(SEARCH("No",AB18)))</formula>
    </cfRule>
  </conditionalFormatting>
  <conditionalFormatting sqref="AB18:AE18">
    <cfRule type="containsText" dxfId="22" priority="25" operator="containsText" text="Yes">
      <formula>NOT(ISERROR(SEARCH("Yes",AB18)))</formula>
    </cfRule>
  </conditionalFormatting>
  <conditionalFormatting sqref="AB19:AE19">
    <cfRule type="containsText" dxfId="21" priority="24" operator="containsText" text="No">
      <formula>NOT(ISERROR(SEARCH("No",AB19)))</formula>
    </cfRule>
  </conditionalFormatting>
  <conditionalFormatting sqref="AB19:AE19">
    <cfRule type="containsText" dxfId="20" priority="23" operator="containsText" text="Yes">
      <formula>NOT(ISERROR(SEARCH("Yes",AB19)))</formula>
    </cfRule>
  </conditionalFormatting>
  <conditionalFormatting sqref="AB20:AE20">
    <cfRule type="containsText" dxfId="19" priority="22" operator="containsText" text="No">
      <formula>NOT(ISERROR(SEARCH("No",AB20)))</formula>
    </cfRule>
  </conditionalFormatting>
  <conditionalFormatting sqref="AB20:AE20">
    <cfRule type="containsText" dxfId="18" priority="21" operator="containsText" text="Yes">
      <formula>NOT(ISERROR(SEARCH("Yes",AB20)))</formula>
    </cfRule>
  </conditionalFormatting>
  <conditionalFormatting sqref="AB22:AE22">
    <cfRule type="containsText" dxfId="17" priority="20" operator="containsText" text="No">
      <formula>NOT(ISERROR(SEARCH("No",AB22)))</formula>
    </cfRule>
  </conditionalFormatting>
  <conditionalFormatting sqref="AB22:AE22">
    <cfRule type="containsText" dxfId="16" priority="19" operator="containsText" text="Yes">
      <formula>NOT(ISERROR(SEARCH("Yes",AB22)))</formula>
    </cfRule>
  </conditionalFormatting>
  <conditionalFormatting sqref="AB21:AE21">
    <cfRule type="containsText" dxfId="15" priority="18" operator="containsText" text="No">
      <formula>NOT(ISERROR(SEARCH("No",AB21)))</formula>
    </cfRule>
  </conditionalFormatting>
  <conditionalFormatting sqref="AB21:AE21">
    <cfRule type="containsText" dxfId="14" priority="17" operator="containsText" text="Yes">
      <formula>NOT(ISERROR(SEARCH("Yes",AB21)))</formula>
    </cfRule>
  </conditionalFormatting>
  <conditionalFormatting sqref="AB23:AE23">
    <cfRule type="containsText" dxfId="13" priority="16" operator="containsText" text="No">
      <formula>NOT(ISERROR(SEARCH("No",AB23)))</formula>
    </cfRule>
  </conditionalFormatting>
  <conditionalFormatting sqref="AB23:AE23">
    <cfRule type="containsText" dxfId="12" priority="15" operator="containsText" text="Yes">
      <formula>NOT(ISERROR(SEARCH("Yes",AB23)))</formula>
    </cfRule>
  </conditionalFormatting>
  <conditionalFormatting sqref="AB24:AE24">
    <cfRule type="containsText" dxfId="11" priority="14" operator="containsText" text="No">
      <formula>NOT(ISERROR(SEARCH("No",AB24)))</formula>
    </cfRule>
  </conditionalFormatting>
  <conditionalFormatting sqref="AB24:AE24">
    <cfRule type="containsText" dxfId="10" priority="13" operator="containsText" text="Yes">
      <formula>NOT(ISERROR(SEARCH("Yes",AB24)))</formula>
    </cfRule>
  </conditionalFormatting>
  <conditionalFormatting sqref="AB25:AE25">
    <cfRule type="containsText" dxfId="9" priority="10" operator="containsText" text="No">
      <formula>NOT(ISERROR(SEARCH("No",AB25)))</formula>
    </cfRule>
  </conditionalFormatting>
  <conditionalFormatting sqref="AB25:AE25">
    <cfRule type="containsText" dxfId="8" priority="9" operator="containsText" text="Yes">
      <formula>NOT(ISERROR(SEARCH("Yes",AB25)))</formula>
    </cfRule>
  </conditionalFormatting>
  <conditionalFormatting sqref="AB26:AE26">
    <cfRule type="containsText" dxfId="7" priority="8" operator="containsText" text="No">
      <formula>NOT(ISERROR(SEARCH("No",AB26)))</formula>
    </cfRule>
  </conditionalFormatting>
  <conditionalFormatting sqref="AB26:AE26">
    <cfRule type="containsText" dxfId="6" priority="7" operator="containsText" text="Yes">
      <formula>NOT(ISERROR(SEARCH("Yes",AB26)))</formula>
    </cfRule>
  </conditionalFormatting>
  <conditionalFormatting sqref="AB27:AE27">
    <cfRule type="containsText" dxfId="5" priority="6" operator="containsText" text="No">
      <formula>NOT(ISERROR(SEARCH("No",AB27)))</formula>
    </cfRule>
  </conditionalFormatting>
  <conditionalFormatting sqref="AB27:AE27">
    <cfRule type="containsText" dxfId="4" priority="5" operator="containsText" text="Yes">
      <formula>NOT(ISERROR(SEARCH("Yes",AB27)))</formula>
    </cfRule>
  </conditionalFormatting>
  <conditionalFormatting sqref="AB28:AE28">
    <cfRule type="containsText" dxfId="3" priority="4" operator="containsText" text="No">
      <formula>NOT(ISERROR(SEARCH("No",AB28)))</formula>
    </cfRule>
  </conditionalFormatting>
  <conditionalFormatting sqref="AB28:AE28">
    <cfRule type="containsText" dxfId="2" priority="3" operator="containsText" text="Yes">
      <formula>NOT(ISERROR(SEARCH("Yes",AB28)))</formula>
    </cfRule>
  </conditionalFormatting>
  <conditionalFormatting sqref="AB29:AE29">
    <cfRule type="containsText" dxfId="1" priority="2" operator="containsText" text="No">
      <formula>NOT(ISERROR(SEARCH("No",AB29)))</formula>
    </cfRule>
  </conditionalFormatting>
  <conditionalFormatting sqref="AB29:AE29">
    <cfRule type="containsText" dxfId="0" priority="1" operator="containsText" text="Yes">
      <formula>NOT(ISERROR(SEARCH("Yes",AB29)))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65A552EF6ECE4B865A081CAD416FC5" ma:contentTypeVersion="0" ma:contentTypeDescription="Create a new document." ma:contentTypeScope="" ma:versionID="1d0c25f383ca3f5b533d754ac145665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045723-76C9-4B35-969F-5376E8A8C8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E566BC-7CAB-4131-BDEB-499A648EA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873F3B6-4B6A-4EE0-8970-82CB8EC198E5}">
  <ds:schemaRefs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</vt:lpstr>
      <vt:lpstr>Objectives_Deliverables</vt:lpstr>
      <vt:lpstr>Performance Indicators</vt:lpstr>
      <vt:lpstr>Gantt Chart - Instruction</vt:lpstr>
      <vt:lpstr>Gantt Chart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Le Ying</dc:creator>
  <cp:lastModifiedBy>nidhi</cp:lastModifiedBy>
  <cp:lastPrinted>2017-05-30T10:22:20Z</cp:lastPrinted>
  <dcterms:created xsi:type="dcterms:W3CDTF">2012-03-30T07:04:42Z</dcterms:created>
  <dcterms:modified xsi:type="dcterms:W3CDTF">2021-06-08T03:19:54Z</dcterms:modified>
</cp:coreProperties>
</file>