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ZAR\Downloads\Artikel Last Final v2\Final Artikel\Without Comment\pdf 30-12-2022 2.05 am\"/>
    </mc:Choice>
  </mc:AlternateContent>
  <bookViews>
    <workbookView xWindow="0" yWindow="900" windowWidth="3795" windowHeight="4950" activeTab="5"/>
  </bookViews>
  <sheets>
    <sheet name="Sheet1" sheetId="1" r:id="rId1"/>
    <sheet name="Data" sheetId="2" r:id="rId2"/>
    <sheet name="Data (2)" sheetId="6" r:id="rId3"/>
    <sheet name="Data 2" sheetId="5" r:id="rId4"/>
    <sheet name="Recap" sheetId="3" r:id="rId5"/>
    <sheet name="Val and Rel" sheetId="8" r:id="rId6"/>
  </sheets>
  <definedNames>
    <definedName name="_xlnm._FilterDatabase" localSheetId="4" hidden="1">Recap!$B$6:$C$18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8" l="1"/>
  <c r="N5" i="8"/>
  <c r="I5" i="8"/>
  <c r="I14" i="8"/>
  <c r="I13" i="8"/>
  <c r="I12" i="8"/>
  <c r="I11" i="8"/>
  <c r="I10" i="8"/>
  <c r="I9" i="8"/>
  <c r="I8" i="8"/>
  <c r="I7" i="8"/>
  <c r="I6" i="8"/>
  <c r="E6" i="8"/>
  <c r="E7" i="8"/>
  <c r="E8" i="8"/>
  <c r="E9" i="8"/>
  <c r="E10" i="8"/>
  <c r="E11" i="8"/>
  <c r="E12" i="8"/>
  <c r="E13" i="8"/>
  <c r="E14" i="8"/>
  <c r="E5" i="8"/>
  <c r="Y3" i="6" l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Y2" i="6"/>
  <c r="X2" i="6"/>
  <c r="M2" i="6"/>
  <c r="C10" i="3"/>
  <c r="C12" i="3"/>
  <c r="C7" i="3"/>
  <c r="C13" i="3"/>
  <c r="C14" i="3"/>
  <c r="C9" i="3"/>
  <c r="C8" i="3"/>
  <c r="C15" i="3"/>
  <c r="C16" i="3"/>
  <c r="C17" i="3"/>
  <c r="C18" i="3"/>
  <c r="C11" i="3"/>
  <c r="C4" i="3"/>
  <c r="C3" i="3"/>
  <c r="C2" i="3" s="1"/>
  <c r="C6" i="3" l="1"/>
</calcChain>
</file>

<file path=xl/sharedStrings.xml><?xml version="1.0" encoding="utf-8"?>
<sst xmlns="http://schemas.openxmlformats.org/spreadsheetml/2006/main" count="5353" uniqueCount="354">
  <si>
    <t>Timestamp</t>
  </si>
  <si>
    <t>Nama</t>
  </si>
  <si>
    <t>Jenis Kelamin</t>
  </si>
  <si>
    <t>Prodi</t>
  </si>
  <si>
    <t>2. Setiap kegiatan yang saya lakukan, saya posting di Instagram</t>
  </si>
  <si>
    <t>3. Saya menggunakan Instagram untuk berkomunikasi dengan orang lain</t>
  </si>
  <si>
    <t>4. Saya mengakses Instagram saat merasa jenuh</t>
  </si>
  <si>
    <t>5. Saya mengakses Instagram saat berada di luar rumah</t>
  </si>
  <si>
    <t>6. Saya mengakses Instagram untuk mengetahui perkembangan</t>
  </si>
  <si>
    <t>7. Saya membagikan konten di timeline di Instagram</t>
  </si>
  <si>
    <t>8. Saya membalas notifikasi yang muncul di Instagram</t>
  </si>
  <si>
    <t>9. Saya menggunakan semua fitur yang ada di Instagram</t>
  </si>
  <si>
    <t>10. Saya menyukai Instagram pengguna lain saat sedang membaca timeline di Instagram</t>
  </si>
  <si>
    <t>11. Saya mengomentari Instagram pengguna lain di Instagram</t>
  </si>
  <si>
    <t>12. Saya mengikuti akun pengguna lain di Instagram</t>
  </si>
  <si>
    <t>13. Durasi mengakses Instagram dalam sehari</t>
  </si>
  <si>
    <t>14. Durasi membaca timeline di Instagram dalam sehari</t>
  </si>
  <si>
    <t>15. Durasi menggunakan Instagram untuk berkomunikasi dengan orang lain dalam sehari</t>
  </si>
  <si>
    <t>16. Durasi untuk menulis Instagram di Instagram dalam sehari</t>
  </si>
  <si>
    <t>1. Disaat mendapatkan pengalaman baru, saya menuliskannya di Instagram</t>
  </si>
  <si>
    <t>2. Saya menuliskan Instagram yang berisi pengalaman saya melalui melalui Instagram</t>
  </si>
  <si>
    <t>3. Saya menuliskan tentang kehidupan pribadi saya melalui melalui Instagram</t>
  </si>
  <si>
    <t>4. Pengungkapan diri saya di Instagram menggambarkan diri saya yang sebenarnya</t>
  </si>
  <si>
    <t>5. Saya mengabiskan waktu yang lama untuk berkomunikasi secara intens melalui Instagram</t>
  </si>
  <si>
    <t>6. Saya update status dengan mengunggah foto atau video melalui Instagram</t>
  </si>
  <si>
    <t>7. Saya mengungkapkan kebahagian melalui Instagram</t>
  </si>
  <si>
    <t>8. Saya mengungkapkan kekesalan melalui Instagram</t>
  </si>
  <si>
    <t>9. Saya menceritakan hal-hal baik melalui Instagram</t>
  </si>
  <si>
    <t>10. Saya menuliskan Instagram tentang pengalaman buruk yang menimpa saya di Instagram</t>
  </si>
  <si>
    <t>11. Saya sering berbagi minat dan hobi saya melalui Instagram</t>
  </si>
  <si>
    <t>12. Saya mengungkapkan pengalaman dan perasaan melalui Instagram dengan sepenuh hati</t>
  </si>
  <si>
    <t>13. Saya membagikan informasi yang pantas untuk dibagikan di Instagram</t>
  </si>
  <si>
    <t>14. Saya menceritakan kegiatan dan pengalaman saya secara terbuka di Instagram</t>
  </si>
  <si>
    <t>15. Saya mengungkapkan informasi tentang diri saya sesuai keadaan saya saat ini di Instagram</t>
  </si>
  <si>
    <t>16. Saya menceritakan diri saya apa adanya melalui Instagram</t>
  </si>
  <si>
    <t>17. Saya menceritakan berbagai kegiatan melalui Instagram</t>
  </si>
  <si>
    <t>18. Saat berkomunikasi melalui Instagram, saya mengenal orang</t>
  </si>
  <si>
    <t>19. Saya memperbolehkan siapa pun, termasuk orang yang tidak saya kenal untuk mengikuti akun Instagram saya</t>
  </si>
  <si>
    <t>20. Saya menceritakan masalah keluarga saya melalui Instagram</t>
  </si>
  <si>
    <t>21. Saya menceritakan masalah percintaan saya melalui</t>
  </si>
  <si>
    <t>22. Saya menceritakan kejadian yang menimpa saya secara detail di Instagram</t>
  </si>
  <si>
    <t>23/11/2022 10:11:35</t>
  </si>
  <si>
    <t>Fais Akbar</t>
  </si>
  <si>
    <t>Laki-laki</t>
  </si>
  <si>
    <t>Ilmu Komunikasi 2022</t>
  </si>
  <si>
    <t>Sering</t>
  </si>
  <si>
    <t>Jarang</t>
  </si>
  <si>
    <t>Selalu</t>
  </si>
  <si>
    <t>Tidak Pernah</t>
  </si>
  <si>
    <t>23/11/2022 10:18:51</t>
  </si>
  <si>
    <t>Shiba Rosyida Aslamia</t>
  </si>
  <si>
    <t>Perempuan</t>
  </si>
  <si>
    <t>23/11/2022 10:55:47</t>
  </si>
  <si>
    <t>Ahmad Alfa Rizki Anshori</t>
  </si>
  <si>
    <t>Manajemen 2021</t>
  </si>
  <si>
    <t>23/11/2022 11:13:52</t>
  </si>
  <si>
    <t>Muhamad Bagus Marhaendrasto Putra</t>
  </si>
  <si>
    <t>23/11/2022 11:14:54</t>
  </si>
  <si>
    <t>Putri Shelli Elisia</t>
  </si>
  <si>
    <t>23/11/2022 11:35:53</t>
  </si>
  <si>
    <t>Ti`'In Nafik Saida</t>
  </si>
  <si>
    <t>23/11/2022 12:48:18</t>
  </si>
  <si>
    <t>Aisyah Salwa Salsabila</t>
  </si>
  <si>
    <t>23/11/2022 13:20:23</t>
  </si>
  <si>
    <t>Farhan Syah Pradana</t>
  </si>
  <si>
    <t>Manajemen 2022</t>
  </si>
  <si>
    <t>23/11/2022 13:23:36</t>
  </si>
  <si>
    <t>Muhammad Fajar Eka Febrianto</t>
  </si>
  <si>
    <t>23/11/2022 13:29:13</t>
  </si>
  <si>
    <t>Avin Nur Aini</t>
  </si>
  <si>
    <t>23/11/2022 13:36:22</t>
  </si>
  <si>
    <t>Miranda Berliana Putri</t>
  </si>
  <si>
    <t>23/11/2022 13:40:53</t>
  </si>
  <si>
    <t>Firdaus Ahmad Rum Rusadi</t>
  </si>
  <si>
    <t>23/11/2022 13:43:35</t>
  </si>
  <si>
    <t>Muhammad Irfan Mubarok</t>
  </si>
  <si>
    <t>23/11/2022 13:56:49</t>
  </si>
  <si>
    <t>Achmad Adam Aminullah</t>
  </si>
  <si>
    <t>23/11/2022 14:25:26</t>
  </si>
  <si>
    <t>Zulfa Aulia Khoirotun Ayuni</t>
  </si>
  <si>
    <t>23/11/2022 14:33:52</t>
  </si>
  <si>
    <t>Nur Jauharin Insi'Ah</t>
  </si>
  <si>
    <t>23/11/2022 14:37:46</t>
  </si>
  <si>
    <t>Rayyan Ajmal Riansya Wijaya</t>
  </si>
  <si>
    <t>23/11/2022 15:17:54</t>
  </si>
  <si>
    <t>Salsabila Ristama Dean Artisti</t>
  </si>
  <si>
    <t>23/11/2022 15:21:34</t>
  </si>
  <si>
    <t>Muhammad Ramadhani Putra</t>
  </si>
  <si>
    <t>23/11/2022 15:29:54</t>
  </si>
  <si>
    <t>Natasya Natania</t>
  </si>
  <si>
    <t>23/11/2022 15:50:54</t>
  </si>
  <si>
    <t>Nabila Faiqoh</t>
  </si>
  <si>
    <t>23/11/2022 15:56:37</t>
  </si>
  <si>
    <t>Ahmad Mustafid Fayyad</t>
  </si>
  <si>
    <t>23/11/2022 16:38:57</t>
  </si>
  <si>
    <t>Sayyida Zahrani Istanto</t>
  </si>
  <si>
    <t>23/11/2022 17:12:35</t>
  </si>
  <si>
    <t>Ichlashul Amal</t>
  </si>
  <si>
    <t>23/11/2022 17:14:38</t>
  </si>
  <si>
    <t>Muhammad Hafizi</t>
  </si>
  <si>
    <t>23/11/2022 17:21:59</t>
  </si>
  <si>
    <t>Mazayatun Nissa'Ul Wachda</t>
  </si>
  <si>
    <t>23/11/2022 17:35:41</t>
  </si>
  <si>
    <t>Zahra Adistya Saffanah</t>
  </si>
  <si>
    <t>23/11/2022 18:13:39</t>
  </si>
  <si>
    <t>Ahmad Hammam Baihaqi</t>
  </si>
  <si>
    <t>23/11/2022 18:32:25</t>
  </si>
  <si>
    <t>Yusuf Kurniawan</t>
  </si>
  <si>
    <t>23/11/2022 18:42:26</t>
  </si>
  <si>
    <t>Ani Mayuni</t>
  </si>
  <si>
    <t>23/11/2022 18:45:39</t>
  </si>
  <si>
    <t>Nasywa Aulia</t>
  </si>
  <si>
    <t>23/11/2022 19:16:15</t>
  </si>
  <si>
    <t>Saidatul Maghfiroh</t>
  </si>
  <si>
    <t>Ilmu Komunikasi 2020</t>
  </si>
  <si>
    <t>23/11/2022 19:18:30</t>
  </si>
  <si>
    <t>Pudja Aisyana Varga</t>
  </si>
  <si>
    <t>23/11/2022 19:19:52</t>
  </si>
  <si>
    <t>Elly Widayati</t>
  </si>
  <si>
    <t>23/11/2022 19:26:54</t>
  </si>
  <si>
    <t>Nazilatin Nikmah</t>
  </si>
  <si>
    <t>23/11/2022 19:33:31</t>
  </si>
  <si>
    <t>Alvida Meylia Aristanty</t>
  </si>
  <si>
    <t>23/11/2022 19:34:15</t>
  </si>
  <si>
    <t>Arman Syaputra</t>
  </si>
  <si>
    <t>23/11/2022 19:45:49</t>
  </si>
  <si>
    <t>Aristawati Nadiah</t>
  </si>
  <si>
    <t>23/11/2022 19:48:29</t>
  </si>
  <si>
    <t>Bayu Hermawan Febrianto</t>
  </si>
  <si>
    <t>23/11/2022 19:52:41</t>
  </si>
  <si>
    <t>Arya Reistu Pradipta</t>
  </si>
  <si>
    <t>23/11/2022 19:56:59</t>
  </si>
  <si>
    <t>Shafira Amalia Ramadhanti</t>
  </si>
  <si>
    <t>23/11/2022 19:59:57</t>
  </si>
  <si>
    <t>Joanna Ciendy Inasa Putri</t>
  </si>
  <si>
    <t>23/11/2022 20:11:41</t>
  </si>
  <si>
    <t>Wan Nurhayati</t>
  </si>
  <si>
    <t>23/11/2022 20:13:23</t>
  </si>
  <si>
    <t>Ericha Dyah Ayu Puspita</t>
  </si>
  <si>
    <t>23/11/2022 20:24:31</t>
  </si>
  <si>
    <t>Muhammad Khafidz Ali</t>
  </si>
  <si>
    <t>23/11/2022 20:25:59</t>
  </si>
  <si>
    <t>Aatika Shakila Salsabila</t>
  </si>
  <si>
    <t>23/11/2022 20:33:19</t>
  </si>
  <si>
    <t>Niken Syaharani</t>
  </si>
  <si>
    <t>23/11/2022 20:46:15</t>
  </si>
  <si>
    <t>Ahmad Imam Romansyah</t>
  </si>
  <si>
    <t>23/11/2022 21:26:25</t>
  </si>
  <si>
    <t>Muvi Ayu Mazidah</t>
  </si>
  <si>
    <t>23/11/2022 21:34:38</t>
  </si>
  <si>
    <t>Muhammad Emray Moslem</t>
  </si>
  <si>
    <t>24/11/2022 10:20:48</t>
  </si>
  <si>
    <t>Dea Anita Dewi</t>
  </si>
  <si>
    <t>24/11/2022 10:31:22</t>
  </si>
  <si>
    <t>Afifa Amalia Faradillah</t>
  </si>
  <si>
    <t>24/11/2022 10:31:55</t>
  </si>
  <si>
    <t>Latifatur Rohmah</t>
  </si>
  <si>
    <t>24/11/2022 10:56:44</t>
  </si>
  <si>
    <t>Ida Ayu Kade Arda Nova Safitri</t>
  </si>
  <si>
    <t>24/11/2022 11:22:48</t>
  </si>
  <si>
    <t>Nakita Ummi Fadhilah</t>
  </si>
  <si>
    <t>24/11/2022 11:36:10</t>
  </si>
  <si>
    <t>Syafiq Farizqy Zaky</t>
  </si>
  <si>
    <t>24/11/2022 11:38:36</t>
  </si>
  <si>
    <t>Chessa Adya Khairunnisa</t>
  </si>
  <si>
    <t>24/11/2022 12:16:16</t>
  </si>
  <si>
    <t>Siti Umi Kulsum</t>
  </si>
  <si>
    <t>24/11/2022 12:29:12</t>
  </si>
  <si>
    <t>Virlin Diva Pamela Azalia Puteri</t>
  </si>
  <si>
    <t>24/11/2022 12:32:44</t>
  </si>
  <si>
    <t>Haidar Abyan Thalibah</t>
  </si>
  <si>
    <t>24/11/2022 13:17:31</t>
  </si>
  <si>
    <t>Alisia Rizki Sayyida</t>
  </si>
  <si>
    <t>24/11/2022 13:48:41</t>
  </si>
  <si>
    <t>Izzatunnisa' Azzahro</t>
  </si>
  <si>
    <t>24/11/2022 13:48:42</t>
  </si>
  <si>
    <t>Qonita Dzatin Nuha</t>
  </si>
  <si>
    <t>24/11/2022 14:13:21</t>
  </si>
  <si>
    <t>Abdul Rochim</t>
  </si>
  <si>
    <t>24/11/2022 14:20:45</t>
  </si>
  <si>
    <t>Rachel Putri Mardiani</t>
  </si>
  <si>
    <t>24/11/2022 15:13:21</t>
  </si>
  <si>
    <t>Hogie Dwi Putri Natalis</t>
  </si>
  <si>
    <t>24/11/2022 15:18:10</t>
  </si>
  <si>
    <t>Alya Dhea Rahmatika</t>
  </si>
  <si>
    <t>24/11/2022 15:18:56</t>
  </si>
  <si>
    <t>Ilham Akbar Nugraha</t>
  </si>
  <si>
    <t>24/11/2022 15:47:16</t>
  </si>
  <si>
    <t>Maulidea Ayu Ningrum</t>
  </si>
  <si>
    <t>24/11/2022 16:10:20</t>
  </si>
  <si>
    <t>Jihan Melania Rosyidah</t>
  </si>
  <si>
    <t>24/11/2022 16:33:50</t>
  </si>
  <si>
    <t>Regita Puspa Mahanani</t>
  </si>
  <si>
    <t>24/11/2022 16:57:56</t>
  </si>
  <si>
    <t>Yessy Auralia Febiyanti</t>
  </si>
  <si>
    <t>24/11/2022 17:30:32</t>
  </si>
  <si>
    <t>Muhammad Yuniardhi Raharjo</t>
  </si>
  <si>
    <t>24/11/2022 17:33:58</t>
  </si>
  <si>
    <t>Tabi`Ina Alfi Rohmah</t>
  </si>
  <si>
    <t>24/11/2022 17:44:11</t>
  </si>
  <si>
    <t>Ahmad Rif'Anul Aziz</t>
  </si>
  <si>
    <t>24/11/2022 17:48:27</t>
  </si>
  <si>
    <t>Friska Dwi Mareta Putri</t>
  </si>
  <si>
    <t>24/11/2022 18:20:24</t>
  </si>
  <si>
    <t>Betty Kusumastuti</t>
  </si>
  <si>
    <t>24/11/2022 18:23:37</t>
  </si>
  <si>
    <t>Muhammad Hisyam Baihaqi</t>
  </si>
  <si>
    <t>24/11/2022 18:27:43</t>
  </si>
  <si>
    <t>Ade Irnanda</t>
  </si>
  <si>
    <t>24/11/2022 18:35:17</t>
  </si>
  <si>
    <t>Adelia Ayu Sinorowenti</t>
  </si>
  <si>
    <t>24/11/2022 18:48:23</t>
  </si>
  <si>
    <t>Alfi Manzilatur Rochmah</t>
  </si>
  <si>
    <t>24/11/2022 18:59:37</t>
  </si>
  <si>
    <t>Mohammad Asrorur Rifa'</t>
  </si>
  <si>
    <t>24/11/2022 19:43:28</t>
  </si>
  <si>
    <t>Mochammad Jefri Suryadita</t>
  </si>
  <si>
    <t>24/11/2022 20:14:49</t>
  </si>
  <si>
    <t>Windy Agnesia Yoza</t>
  </si>
  <si>
    <t>24/11/2022 20:19:20</t>
  </si>
  <si>
    <t>Zechring Ayuning Jagad Chamsundari</t>
  </si>
  <si>
    <t>24/11/2022 20:24:31</t>
  </si>
  <si>
    <t>Ilmatus Sa'Adah</t>
  </si>
  <si>
    <t>24/11/2022 20:39:14</t>
  </si>
  <si>
    <t>Sultan Rafliansyah Ramadhan</t>
  </si>
  <si>
    <t>24/11/2022 21:19:23</t>
  </si>
  <si>
    <t>Oktavia Imroatul Udhma</t>
  </si>
  <si>
    <t>24/11/2022 21:44:11</t>
  </si>
  <si>
    <t>Laila Khafidah</t>
  </si>
  <si>
    <t>25/11/2022 10:13:38</t>
  </si>
  <si>
    <t>Dinar Taufiqul Hafizh</t>
  </si>
  <si>
    <t>25/11/2022 10:26:35</t>
  </si>
  <si>
    <t>Shobiha Iga Afiyata</t>
  </si>
  <si>
    <t>25/11/2022 10:32:39</t>
  </si>
  <si>
    <t>Ardila Mubarokhatin Nisa'</t>
  </si>
  <si>
    <t>25/11/2022 10:36:53</t>
  </si>
  <si>
    <t>Rizqullah Fulvian Adhipramana</t>
  </si>
  <si>
    <t>25/11/2022 11:17:26</t>
  </si>
  <si>
    <t>Muhammad Aliuddin Fakhri Rahmawan</t>
  </si>
  <si>
    <t>25/11/2022 11:23:32</t>
  </si>
  <si>
    <t>Ana Silviatus Zahrah</t>
  </si>
  <si>
    <t>25/11/2022 11:36:21</t>
  </si>
  <si>
    <t>Muhammad Ardi Nugraha</t>
  </si>
  <si>
    <t>25/11/2022 11:37:19</t>
  </si>
  <si>
    <t>Hanna Nadhifah A`Izza</t>
  </si>
  <si>
    <t>25/11/2022 11:53:25</t>
  </si>
  <si>
    <t>Ahmad Rizki Wajedi</t>
  </si>
  <si>
    <t>25/11/2022 12:22:50</t>
  </si>
  <si>
    <t>Aintana Khilya Fuadhina</t>
  </si>
  <si>
    <t>25/11/2022 12:56:46</t>
  </si>
  <si>
    <t>Tanti Nur Istiqomah</t>
  </si>
  <si>
    <t>25/11/2022 13:16:24</t>
  </si>
  <si>
    <t>Shanti Wijayanti</t>
  </si>
  <si>
    <t>25/11/2022 13:21:26</t>
  </si>
  <si>
    <t>Aila Ismatus Widia Sari</t>
  </si>
  <si>
    <t>25/11/2022 13:24:44</t>
  </si>
  <si>
    <t>Nashiruddin Abdillah</t>
  </si>
  <si>
    <t>25/11/2022 13:37:11</t>
  </si>
  <si>
    <t>Ariffudin Erlangga Putra Wahyudi</t>
  </si>
  <si>
    <t>25/11/2022 13:38:55</t>
  </si>
  <si>
    <t>Mu'Tashim Billah</t>
  </si>
  <si>
    <t>25/11/2022 13:45:54</t>
  </si>
  <si>
    <t>Salsabila Nazhifah Raharjo</t>
  </si>
  <si>
    <t>25/11/2022 14:18:30</t>
  </si>
  <si>
    <t>Wardatus Solikha</t>
  </si>
  <si>
    <t>25/11/2022 14:26:20</t>
  </si>
  <si>
    <t>Chofifah Sa`Diyah</t>
  </si>
  <si>
    <t>25/11/2022 14:52:44</t>
  </si>
  <si>
    <t>Nafiatul Aisya</t>
  </si>
  <si>
    <t>25/11/2022 15:34:17</t>
  </si>
  <si>
    <t>Lailatul Khoirun Nisak</t>
  </si>
  <si>
    <t>25/11/2022 15:43:20</t>
  </si>
  <si>
    <t>Fahrizal Ferdinand Syahputra</t>
  </si>
  <si>
    <t>25/11/2022 15:56:50</t>
  </si>
  <si>
    <t>Muhammad Faishal Dzamir</t>
  </si>
  <si>
    <t>25/11/2022 16:19:54</t>
  </si>
  <si>
    <t>Mukhammad Dzulkifli Rokhman</t>
  </si>
  <si>
    <t>25/12/2022 18:32:23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</si>
  <si>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</si>
  <si>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</si>
  <si>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</si>
  <si>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</si>
  <si>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</si>
  <si>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</si>
  <si>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</si>
  <si>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</si>
  <si>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</si>
  <si>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</si>
  <si>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</si>
  <si>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</si>
  <si>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</si>
  <si>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</si>
  <si>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</si>
  <si>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</si>
  <si>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XTotal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</si>
  <si>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</si>
  <si>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</si>
  <si>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</si>
  <si>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</si>
  <si>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</si>
  <si>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</si>
  <si>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</si>
  <si>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</si>
  <si>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</si>
  <si>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</si>
  <si>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</si>
  <si>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</si>
  <si>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</si>
  <si>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</si>
  <si>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</si>
  <si>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</si>
  <si>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</si>
  <si>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</si>
  <si>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</si>
  <si>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</si>
  <si>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</si>
  <si>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</si>
  <si>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YTotal</t>
  </si>
  <si>
    <t>XYTotal</t>
  </si>
  <si>
    <t>JK</t>
  </si>
  <si>
    <t>Ilmu Komunikasi 2021</t>
  </si>
  <si>
    <t>Ilmu Komunikasi 2019</t>
  </si>
  <si>
    <t>Manajemen 2019</t>
  </si>
  <si>
    <t>Manajemen 2020</t>
  </si>
  <si>
    <t>Sastra Indonesia 2019</t>
  </si>
  <si>
    <t>Sastra Indonesia 2020</t>
  </si>
  <si>
    <t>Sastra Indonesia 2021</t>
  </si>
  <si>
    <t>Sastra Indonesia 2022</t>
  </si>
  <si>
    <t>N</t>
  </si>
  <si>
    <t>Xtotal</t>
  </si>
  <si>
    <t>Ytotal</t>
  </si>
  <si>
    <t>Item</t>
  </si>
  <si>
    <t>r Hitung</t>
  </si>
  <si>
    <t>r Tabel</t>
  </si>
  <si>
    <t>Kriteria</t>
  </si>
  <si>
    <t>Variabel (X)</t>
  </si>
  <si>
    <t>Variabel (Y)</t>
  </si>
  <si>
    <t>Cronbach's Alpha</t>
  </si>
  <si>
    <t>N of Items</t>
  </si>
  <si>
    <t>Kurang Reliabel</t>
  </si>
  <si>
    <t>Agak Reliabel</t>
  </si>
  <si>
    <t>Cukup Reliabel</t>
  </si>
  <si>
    <t>Reliabel</t>
  </si>
  <si>
    <t>Sangat Reliabel</t>
  </si>
  <si>
    <t>Hair et al. (2010: 125)</t>
  </si>
  <si>
    <t>Cronbach’s Alpha</t>
  </si>
  <si>
    <t>Variabel</t>
  </si>
  <si>
    <t>Tingkat</t>
  </si>
  <si>
    <t>n = 85</t>
  </si>
  <si>
    <t>r Tabel n = 0.213</t>
  </si>
  <si>
    <t>NB:</t>
  </si>
  <si>
    <t>Menggunakan rujukan N3</t>
  </si>
  <si>
    <t>Dasar Cronbach's Alpha lain</t>
  </si>
  <si>
    <t>&gt;0.6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</si>
</sst>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22222"/>
      <name val="Google Sans"/>
    </font>
    <font>
      <sz val="11"/>
      <color rgb="FF1A17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/>
    <xf numFmtId="49" fontId="0" fillId="0" borderId="0" xfId="0" applyNumberFormat="1" applyAlignment="1"/>
    <xf numFmtId="49" fontId="2" fillId="0" borderId="1" xfId="0" applyNumberFormat="1" applyFont="1" applyBorder="1" applyAlignment="1">
      <alignment horizontal="right"/>
    </xf>
    <xf numFmtId="0" fontId="3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0" fillId="0" borderId="0" xfId="0" applyBorder="1"/>
    <xf numFmtId="49" fontId="2" fillId="0" borderId="0" xfId="0" applyNumberFormat="1" applyFont="1" applyBorder="1" applyAlignme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Jenis Kelamin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17-4A8A-A596-6C61707909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17-4A8A-A596-6C6170790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Recap!$B$3:$B$4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Recap!$C$3:$C$4</c:f>
              <c:numCache>
                <c:formatCode>General</c:formatCode>
                <c:ptCount val="2"/>
                <c:pt idx="0">
                  <c:v>30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7-4611-B7B7-CD5FB272CD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Prodi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D-414E-98C8-EFC92C13A8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D-414E-98C8-EFC92C13A88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2D-414E-98C8-EFC92C13A88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2D-414E-98C8-EFC92C13A8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Recap!$B$7:$B$10</c:f>
              <c:strCache>
                <c:ptCount val="4"/>
                <c:pt idx="0">
                  <c:v>Ilmu Komunikasi 2022</c:v>
                </c:pt>
                <c:pt idx="1">
                  <c:v>Manajemen 2022</c:v>
                </c:pt>
                <c:pt idx="2">
                  <c:v>Manajemen 2021</c:v>
                </c:pt>
                <c:pt idx="3">
                  <c:v>Ilmu Komunikasi 2020</c:v>
                </c:pt>
              </c:strCache>
            </c:strRef>
          </c:cat>
          <c:val>
            <c:numRef>
              <c:f>Recap!$C$7:$C$10</c:f>
              <c:numCache>
                <c:formatCode>General</c:formatCode>
                <c:ptCount val="4"/>
                <c:pt idx="0">
                  <c:v>37</c:v>
                </c:pt>
                <c:pt idx="1">
                  <c:v>26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4-4F5C-A292-45910683AF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185737</xdr:rowOff>
    </xdr:from>
    <xdr:to>
      <xdr:col>8</xdr:col>
      <xdr:colOff>419100</xdr:colOff>
      <xdr:row>11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85726</xdr:colOff>
      <xdr:row>0</xdr:row>
      <xdr:rowOff>166687</xdr:rowOff>
    </xdr:from>
    <xdr:to>
      <xdr:col>16</xdr:col>
      <xdr:colOff>304800</xdr:colOff>
      <xdr:row>11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topLeftCell="A94" workbookViewId="0">
      <selection activeCell="C2" sqref="C2:D115"/>
    </sheetView>
  </sheetViews>
  <sheetFormatPr defaultRowHeight="15.75"/>
  <cols>
    <col min="1" max="1" width="15.75" style="3" bestFit="1" customWidth="1"/>
    <col min="2" max="16384" width="9" style="3"/>
  </cols>
  <sheetData>
    <row r="1" spans="1:42" ht="16.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278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1" t="s">
        <v>40</v>
      </c>
    </row>
    <row r="2" spans="1:42" ht="16.5" thickBot="1">
      <c r="A2" s="4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46</v>
      </c>
      <c r="H2" s="2" t="s">
        <v>47</v>
      </c>
      <c r="I2" s="2" t="s">
        <v>46</v>
      </c>
      <c r="J2" s="2" t="s">
        <v>45</v>
      </c>
      <c r="K2" s="2" t="s">
        <v>46</v>
      </c>
      <c r="L2" s="2" t="s">
        <v>46</v>
      </c>
      <c r="M2" s="2" t="s">
        <v>46</v>
      </c>
      <c r="N2" s="2" t="s">
        <v>45</v>
      </c>
      <c r="O2" s="2" t="s">
        <v>46</v>
      </c>
      <c r="P2" s="2" t="s">
        <v>45</v>
      </c>
      <c r="Q2" s="2" t="s">
        <v>46</v>
      </c>
      <c r="R2" s="2" t="s">
        <v>46</v>
      </c>
      <c r="S2" s="2" t="s">
        <v>48</v>
      </c>
      <c r="T2" s="2" t="s">
        <v>46</v>
      </c>
      <c r="U2" s="2" t="s">
        <v>46</v>
      </c>
      <c r="V2" s="2" t="s">
        <v>46</v>
      </c>
      <c r="W2" s="2" t="s">
        <v>46</v>
      </c>
      <c r="X2" s="2" t="s">
        <v>46</v>
      </c>
      <c r="Y2" s="2" t="s">
        <v>46</v>
      </c>
      <c r="Z2" s="2" t="s">
        <v>46</v>
      </c>
      <c r="AA2" s="2" t="s">
        <v>45</v>
      </c>
      <c r="AB2" s="2" t="s">
        <v>46</v>
      </c>
      <c r="AC2" s="2" t="s">
        <v>46</v>
      </c>
      <c r="AD2" s="2" t="s">
        <v>48</v>
      </c>
      <c r="AE2" s="2" t="s">
        <v>45</v>
      </c>
      <c r="AF2" s="2" t="s">
        <v>46</v>
      </c>
      <c r="AG2" s="2" t="s">
        <v>46</v>
      </c>
      <c r="AH2" s="2" t="s">
        <v>46</v>
      </c>
      <c r="AI2" s="2" t="s">
        <v>46</v>
      </c>
      <c r="AJ2" s="2" t="s">
        <v>46</v>
      </c>
      <c r="AK2" s="2" t="s">
        <v>45</v>
      </c>
      <c r="AL2" s="2" t="s">
        <v>45</v>
      </c>
      <c r="AM2" s="2" t="s">
        <v>45</v>
      </c>
      <c r="AN2" s="2" t="s">
        <v>48</v>
      </c>
      <c r="AO2" s="2" t="s">
        <v>46</v>
      </c>
      <c r="AP2" s="2" t="s">
        <v>48</v>
      </c>
    </row>
    <row r="3" spans="1:42" ht="16.5" thickBot="1">
      <c r="A3" s="4" t="s">
        <v>49</v>
      </c>
      <c r="B3" s="2" t="s">
        <v>50</v>
      </c>
      <c r="C3" s="2" t="s">
        <v>51</v>
      </c>
      <c r="D3" s="2" t="s">
        <v>44</v>
      </c>
      <c r="E3" s="2" t="s">
        <v>47</v>
      </c>
      <c r="F3" s="2" t="s">
        <v>46</v>
      </c>
      <c r="G3" s="2" t="s">
        <v>46</v>
      </c>
      <c r="H3" s="2" t="s">
        <v>45</v>
      </c>
      <c r="I3" s="2" t="s">
        <v>45</v>
      </c>
      <c r="J3" s="2" t="s">
        <v>47</v>
      </c>
      <c r="K3" s="2" t="s">
        <v>45</v>
      </c>
      <c r="L3" s="2" t="s">
        <v>46</v>
      </c>
      <c r="M3" s="2" t="s">
        <v>45</v>
      </c>
      <c r="N3" s="2" t="s">
        <v>45</v>
      </c>
      <c r="O3" s="2" t="s">
        <v>46</v>
      </c>
      <c r="P3" s="2" t="s">
        <v>47</v>
      </c>
      <c r="Q3" s="2" t="s">
        <v>47</v>
      </c>
      <c r="R3" s="2" t="s">
        <v>47</v>
      </c>
      <c r="S3" s="2" t="s">
        <v>48</v>
      </c>
      <c r="T3" s="2" t="s">
        <v>48</v>
      </c>
      <c r="U3" s="2" t="s">
        <v>46</v>
      </c>
      <c r="V3" s="2" t="s">
        <v>46</v>
      </c>
      <c r="W3" s="2" t="s">
        <v>48</v>
      </c>
      <c r="X3" s="2" t="s">
        <v>48</v>
      </c>
      <c r="Y3" s="2" t="s">
        <v>46</v>
      </c>
      <c r="Z3" s="2" t="s">
        <v>46</v>
      </c>
      <c r="AA3" s="2" t="s">
        <v>45</v>
      </c>
      <c r="AB3" s="2" t="s">
        <v>46</v>
      </c>
      <c r="AC3" s="2" t="s">
        <v>45</v>
      </c>
      <c r="AD3" s="2" t="s">
        <v>45</v>
      </c>
      <c r="AE3" s="2" t="s">
        <v>46</v>
      </c>
      <c r="AF3" s="2" t="s">
        <v>46</v>
      </c>
      <c r="AG3" s="2" t="s">
        <v>45</v>
      </c>
      <c r="AH3" s="2" t="s">
        <v>46</v>
      </c>
      <c r="AI3" s="2" t="s">
        <v>46</v>
      </c>
      <c r="AJ3" s="2" t="s">
        <v>46</v>
      </c>
      <c r="AK3" s="2" t="s">
        <v>46</v>
      </c>
      <c r="AL3" s="2" t="s">
        <v>46</v>
      </c>
      <c r="AM3" s="2" t="s">
        <v>48</v>
      </c>
      <c r="AN3" s="2" t="s">
        <v>48</v>
      </c>
      <c r="AO3" s="2" t="s">
        <v>48</v>
      </c>
      <c r="AP3" s="2" t="s">
        <v>48</v>
      </c>
    </row>
    <row r="4" spans="1:42" ht="16.5" thickBot="1">
      <c r="A4" s="4" t="s">
        <v>52</v>
      </c>
      <c r="B4" s="2" t="s">
        <v>53</v>
      </c>
      <c r="C4" s="2" t="s">
        <v>43</v>
      </c>
      <c r="D4" s="2" t="s">
        <v>54</v>
      </c>
      <c r="E4" s="2" t="s">
        <v>45</v>
      </c>
      <c r="F4" s="2" t="s">
        <v>46</v>
      </c>
      <c r="G4" s="2" t="s">
        <v>45</v>
      </c>
      <c r="H4" s="2" t="s">
        <v>47</v>
      </c>
      <c r="I4" s="2" t="s">
        <v>45</v>
      </c>
      <c r="J4" s="2" t="s">
        <v>47</v>
      </c>
      <c r="K4" s="2" t="s">
        <v>46</v>
      </c>
      <c r="L4" s="2" t="s">
        <v>45</v>
      </c>
      <c r="M4" s="2" t="s">
        <v>46</v>
      </c>
      <c r="N4" s="2" t="s">
        <v>45</v>
      </c>
      <c r="O4" s="2" t="s">
        <v>46</v>
      </c>
      <c r="P4" s="2" t="s">
        <v>45</v>
      </c>
      <c r="Q4" s="2" t="s">
        <v>47</v>
      </c>
      <c r="R4" s="2" t="s">
        <v>47</v>
      </c>
      <c r="S4" s="2" t="s">
        <v>45</v>
      </c>
      <c r="T4" s="2" t="s">
        <v>48</v>
      </c>
      <c r="U4" s="2" t="s">
        <v>45</v>
      </c>
      <c r="V4" s="2" t="s">
        <v>45</v>
      </c>
      <c r="W4" s="2" t="s">
        <v>46</v>
      </c>
      <c r="X4" s="2" t="s">
        <v>48</v>
      </c>
      <c r="Y4" s="2" t="s">
        <v>46</v>
      </c>
      <c r="Z4" s="2" t="s">
        <v>46</v>
      </c>
      <c r="AA4" s="2" t="s">
        <v>46</v>
      </c>
      <c r="AB4" s="2" t="s">
        <v>46</v>
      </c>
      <c r="AC4" s="2" t="s">
        <v>46</v>
      </c>
      <c r="AD4" s="2" t="s">
        <v>46</v>
      </c>
      <c r="AE4" s="2" t="s">
        <v>45</v>
      </c>
      <c r="AF4" s="2" t="s">
        <v>46</v>
      </c>
      <c r="AG4" s="2" t="s">
        <v>46</v>
      </c>
      <c r="AH4" s="2" t="s">
        <v>46</v>
      </c>
      <c r="AI4" s="2" t="s">
        <v>46</v>
      </c>
      <c r="AJ4" s="2" t="s">
        <v>46</v>
      </c>
      <c r="AK4" s="2" t="s">
        <v>46</v>
      </c>
      <c r="AL4" s="2" t="s">
        <v>46</v>
      </c>
      <c r="AM4" s="2" t="s">
        <v>48</v>
      </c>
      <c r="AN4" s="2" t="s">
        <v>48</v>
      </c>
      <c r="AO4" s="2" t="s">
        <v>46</v>
      </c>
      <c r="AP4" s="2" t="s">
        <v>48</v>
      </c>
    </row>
    <row r="5" spans="1:42" ht="16.5" thickBot="1">
      <c r="A5" s="4" t="s">
        <v>55</v>
      </c>
      <c r="B5" s="2" t="s">
        <v>56</v>
      </c>
      <c r="C5" s="2" t="s">
        <v>43</v>
      </c>
      <c r="D5" s="2" t="s">
        <v>54</v>
      </c>
      <c r="E5" s="2" t="s">
        <v>47</v>
      </c>
      <c r="F5" s="2" t="s">
        <v>46</v>
      </c>
      <c r="G5" s="2" t="s">
        <v>45</v>
      </c>
      <c r="H5" s="2" t="s">
        <v>47</v>
      </c>
      <c r="I5" s="2" t="s">
        <v>45</v>
      </c>
      <c r="J5" s="2" t="s">
        <v>47</v>
      </c>
      <c r="K5" s="2" t="s">
        <v>45</v>
      </c>
      <c r="L5" s="2" t="s">
        <v>45</v>
      </c>
      <c r="M5" s="2" t="s">
        <v>45</v>
      </c>
      <c r="N5" s="2" t="s">
        <v>45</v>
      </c>
      <c r="O5" s="2" t="s">
        <v>45</v>
      </c>
      <c r="P5" s="2" t="s">
        <v>47</v>
      </c>
      <c r="Q5" s="2" t="s">
        <v>46</v>
      </c>
      <c r="R5" s="2" t="s">
        <v>46</v>
      </c>
      <c r="S5" s="2" t="s">
        <v>48</v>
      </c>
      <c r="T5" s="2" t="s">
        <v>48</v>
      </c>
      <c r="U5" s="2" t="s">
        <v>46</v>
      </c>
      <c r="V5" s="2" t="s">
        <v>46</v>
      </c>
      <c r="W5" s="2" t="s">
        <v>48</v>
      </c>
      <c r="X5" s="2" t="s">
        <v>46</v>
      </c>
      <c r="Y5" s="2" t="s">
        <v>48</v>
      </c>
      <c r="Z5" s="2" t="s">
        <v>46</v>
      </c>
      <c r="AA5" s="2" t="s">
        <v>45</v>
      </c>
      <c r="AB5" s="2" t="s">
        <v>45</v>
      </c>
      <c r="AC5" s="2" t="s">
        <v>45</v>
      </c>
      <c r="AD5" s="2" t="s">
        <v>46</v>
      </c>
      <c r="AE5" s="2" t="s">
        <v>46</v>
      </c>
      <c r="AF5" s="2" t="s">
        <v>46</v>
      </c>
      <c r="AG5" s="2" t="s">
        <v>46</v>
      </c>
      <c r="AH5" s="2" t="s">
        <v>46</v>
      </c>
      <c r="AI5" s="2" t="s">
        <v>46</v>
      </c>
      <c r="AJ5" s="2" t="s">
        <v>46</v>
      </c>
      <c r="AK5" s="2" t="s">
        <v>46</v>
      </c>
      <c r="AL5" s="2" t="s">
        <v>45</v>
      </c>
      <c r="AM5" s="2" t="s">
        <v>45</v>
      </c>
      <c r="AN5" s="2" t="s">
        <v>45</v>
      </c>
      <c r="AO5" s="2" t="s">
        <v>46</v>
      </c>
      <c r="AP5" s="2" t="s">
        <v>48</v>
      </c>
    </row>
    <row r="6" spans="1:42" ht="16.5" thickBot="1">
      <c r="A6" s="4" t="s">
        <v>57</v>
      </c>
      <c r="B6" s="2" t="s">
        <v>58</v>
      </c>
      <c r="C6" s="2" t="s">
        <v>51</v>
      </c>
      <c r="D6" s="2" t="s">
        <v>54</v>
      </c>
      <c r="E6" s="2" t="s">
        <v>46</v>
      </c>
      <c r="F6" s="2" t="s">
        <v>48</v>
      </c>
      <c r="G6" s="2" t="s">
        <v>48</v>
      </c>
      <c r="H6" s="2" t="s">
        <v>46</v>
      </c>
      <c r="I6" s="2" t="s">
        <v>46</v>
      </c>
      <c r="J6" s="2" t="s">
        <v>45</v>
      </c>
      <c r="K6" s="2" t="s">
        <v>48</v>
      </c>
      <c r="L6" s="2" t="s">
        <v>48</v>
      </c>
      <c r="M6" s="2" t="s">
        <v>46</v>
      </c>
      <c r="N6" s="2" t="s">
        <v>45</v>
      </c>
      <c r="O6" s="2" t="s">
        <v>46</v>
      </c>
      <c r="P6" s="2" t="s">
        <v>45</v>
      </c>
      <c r="Q6" s="2" t="s">
        <v>45</v>
      </c>
      <c r="R6" s="2" t="s">
        <v>46</v>
      </c>
      <c r="S6" s="2" t="s">
        <v>46</v>
      </c>
      <c r="T6" s="2" t="s">
        <v>48</v>
      </c>
      <c r="U6" s="2" t="s">
        <v>48</v>
      </c>
      <c r="V6" s="2" t="s">
        <v>46</v>
      </c>
      <c r="W6" s="2" t="s">
        <v>48</v>
      </c>
      <c r="X6" s="2" t="s">
        <v>46</v>
      </c>
      <c r="Y6" s="2" t="s">
        <v>46</v>
      </c>
      <c r="Z6" s="2" t="s">
        <v>48</v>
      </c>
      <c r="AA6" s="2" t="s">
        <v>48</v>
      </c>
      <c r="AB6" s="2" t="s">
        <v>48</v>
      </c>
      <c r="AC6" s="2" t="s">
        <v>48</v>
      </c>
      <c r="AD6" s="2" t="s">
        <v>48</v>
      </c>
      <c r="AE6" s="2" t="s">
        <v>48</v>
      </c>
      <c r="AF6" s="2" t="s">
        <v>48</v>
      </c>
      <c r="AG6" s="2" t="s">
        <v>46</v>
      </c>
      <c r="AH6" s="2" t="s">
        <v>46</v>
      </c>
      <c r="AI6" s="2" t="s">
        <v>46</v>
      </c>
      <c r="AJ6" s="2" t="s">
        <v>46</v>
      </c>
      <c r="AK6" s="2" t="s">
        <v>46</v>
      </c>
      <c r="AL6" s="2" t="s">
        <v>46</v>
      </c>
      <c r="AM6" s="2" t="s">
        <v>46</v>
      </c>
      <c r="AN6" s="2" t="s">
        <v>46</v>
      </c>
      <c r="AO6" s="2" t="s">
        <v>46</v>
      </c>
      <c r="AP6" s="2" t="s">
        <v>46</v>
      </c>
    </row>
    <row r="7" spans="1:42" ht="16.5" thickBot="1">
      <c r="A7" s="4" t="s">
        <v>59</v>
      </c>
      <c r="B7" s="2" t="s">
        <v>60</v>
      </c>
      <c r="C7" s="2" t="s">
        <v>51</v>
      </c>
      <c r="D7" s="2" t="s">
        <v>54</v>
      </c>
      <c r="E7" s="2" t="s">
        <v>46</v>
      </c>
      <c r="F7" s="2" t="s">
        <v>46</v>
      </c>
      <c r="G7" s="2" t="s">
        <v>46</v>
      </c>
      <c r="H7" s="2" t="s">
        <v>45</v>
      </c>
      <c r="I7" s="2" t="s">
        <v>45</v>
      </c>
      <c r="J7" s="2" t="s">
        <v>47</v>
      </c>
      <c r="K7" s="2" t="s">
        <v>46</v>
      </c>
      <c r="L7" s="2" t="s">
        <v>48</v>
      </c>
      <c r="M7" s="2" t="s">
        <v>45</v>
      </c>
      <c r="N7" s="2" t="s">
        <v>47</v>
      </c>
      <c r="O7" s="2" t="s">
        <v>46</v>
      </c>
      <c r="P7" s="2" t="s">
        <v>45</v>
      </c>
      <c r="Q7" s="2" t="s">
        <v>46</v>
      </c>
      <c r="R7" s="2" t="s">
        <v>46</v>
      </c>
      <c r="S7" s="2" t="s">
        <v>48</v>
      </c>
      <c r="T7" s="2" t="s">
        <v>45</v>
      </c>
      <c r="U7" s="2" t="s">
        <v>46</v>
      </c>
      <c r="V7" s="2" t="s">
        <v>46</v>
      </c>
      <c r="W7" s="2" t="s">
        <v>46</v>
      </c>
      <c r="X7" s="2" t="s">
        <v>45</v>
      </c>
      <c r="Y7" s="2" t="s">
        <v>46</v>
      </c>
      <c r="Z7" s="2" t="s">
        <v>46</v>
      </c>
      <c r="AA7" s="2" t="s">
        <v>46</v>
      </c>
      <c r="AB7" s="2" t="s">
        <v>46</v>
      </c>
      <c r="AC7" s="2" t="s">
        <v>45</v>
      </c>
      <c r="AD7" s="2" t="s">
        <v>46</v>
      </c>
      <c r="AE7" s="2" t="s">
        <v>46</v>
      </c>
      <c r="AF7" s="2" t="s">
        <v>46</v>
      </c>
      <c r="AG7" s="2" t="s">
        <v>45</v>
      </c>
      <c r="AH7" s="2" t="s">
        <v>46</v>
      </c>
      <c r="AI7" s="2" t="s">
        <v>46</v>
      </c>
      <c r="AJ7" s="2" t="s">
        <v>45</v>
      </c>
      <c r="AK7" s="2" t="s">
        <v>46</v>
      </c>
      <c r="AL7" s="2" t="s">
        <v>47</v>
      </c>
      <c r="AM7" s="2" t="s">
        <v>46</v>
      </c>
      <c r="AN7" s="2" t="s">
        <v>48</v>
      </c>
      <c r="AO7" s="2" t="s">
        <v>48</v>
      </c>
      <c r="AP7" s="2" t="s">
        <v>48</v>
      </c>
    </row>
    <row r="8" spans="1:42" ht="16.5" thickBot="1">
      <c r="A8" s="4" t="s">
        <v>61</v>
      </c>
      <c r="B8" s="2" t="s">
        <v>62</v>
      </c>
      <c r="C8" s="2" t="s">
        <v>51</v>
      </c>
      <c r="D8" s="2" t="s">
        <v>44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45</v>
      </c>
      <c r="L8" s="2" t="s">
        <v>46</v>
      </c>
      <c r="M8" s="2" t="s">
        <v>46</v>
      </c>
      <c r="N8" s="2" t="s">
        <v>45</v>
      </c>
      <c r="O8" s="2" t="s">
        <v>45</v>
      </c>
      <c r="P8" s="2" t="s">
        <v>45</v>
      </c>
      <c r="Q8" s="2" t="s">
        <v>45</v>
      </c>
      <c r="R8" s="2" t="s">
        <v>45</v>
      </c>
      <c r="S8" s="2" t="s">
        <v>48</v>
      </c>
      <c r="T8" s="2" t="s">
        <v>45</v>
      </c>
      <c r="U8" s="2" t="s">
        <v>46</v>
      </c>
      <c r="V8" s="2" t="s">
        <v>46</v>
      </c>
      <c r="W8" s="2" t="s">
        <v>48</v>
      </c>
      <c r="X8" s="2" t="s">
        <v>46</v>
      </c>
      <c r="Y8" s="2" t="s">
        <v>46</v>
      </c>
      <c r="Z8" s="2" t="s">
        <v>46</v>
      </c>
      <c r="AA8" s="2" t="s">
        <v>46</v>
      </c>
      <c r="AB8" s="2" t="s">
        <v>48</v>
      </c>
      <c r="AC8" s="2" t="s">
        <v>46</v>
      </c>
      <c r="AD8" s="2" t="s">
        <v>46</v>
      </c>
      <c r="AE8" s="2" t="s">
        <v>45</v>
      </c>
      <c r="AF8" s="2" t="s">
        <v>48</v>
      </c>
      <c r="AG8" s="2" t="s">
        <v>46</v>
      </c>
      <c r="AH8" s="2" t="s">
        <v>48</v>
      </c>
      <c r="AI8" s="2" t="s">
        <v>48</v>
      </c>
      <c r="AJ8" s="2" t="s">
        <v>46</v>
      </c>
      <c r="AK8" s="2" t="s">
        <v>48</v>
      </c>
      <c r="AL8" s="2" t="s">
        <v>46</v>
      </c>
      <c r="AM8" s="2" t="s">
        <v>45</v>
      </c>
      <c r="AN8" s="2" t="s">
        <v>46</v>
      </c>
      <c r="AO8" s="2" t="s">
        <v>48</v>
      </c>
      <c r="AP8" s="2" t="s">
        <v>46</v>
      </c>
    </row>
    <row r="9" spans="1:42" ht="16.5" thickBot="1">
      <c r="A9" s="4" t="s">
        <v>63</v>
      </c>
      <c r="B9" s="2" t="s">
        <v>64</v>
      </c>
      <c r="C9" s="2" t="s">
        <v>43</v>
      </c>
      <c r="D9" s="2" t="s">
        <v>65</v>
      </c>
      <c r="E9" s="2" t="s">
        <v>45</v>
      </c>
      <c r="F9" s="2" t="s">
        <v>46</v>
      </c>
      <c r="G9" s="2" t="s">
        <v>46</v>
      </c>
      <c r="H9" s="2" t="s">
        <v>45</v>
      </c>
      <c r="I9" s="2" t="s">
        <v>46</v>
      </c>
      <c r="J9" s="2" t="s">
        <v>45</v>
      </c>
      <c r="K9" s="2" t="s">
        <v>45</v>
      </c>
      <c r="L9" s="2" t="s">
        <v>45</v>
      </c>
      <c r="M9" s="2" t="s">
        <v>46</v>
      </c>
      <c r="N9" s="2" t="s">
        <v>47</v>
      </c>
      <c r="O9" s="2" t="s">
        <v>46</v>
      </c>
      <c r="P9" s="2" t="s">
        <v>47</v>
      </c>
      <c r="Q9" s="2" t="s">
        <v>46</v>
      </c>
      <c r="R9" s="2" t="s">
        <v>46</v>
      </c>
      <c r="S9" s="2" t="s">
        <v>46</v>
      </c>
      <c r="T9" s="2" t="s">
        <v>48</v>
      </c>
      <c r="U9" s="2" t="s">
        <v>46</v>
      </c>
      <c r="V9" s="2" t="s">
        <v>46</v>
      </c>
      <c r="W9" s="2" t="s">
        <v>46</v>
      </c>
      <c r="X9" s="2" t="s">
        <v>45</v>
      </c>
      <c r="Y9" s="2" t="s">
        <v>46</v>
      </c>
      <c r="Z9" s="2" t="s">
        <v>46</v>
      </c>
      <c r="AA9" s="2" t="s">
        <v>46</v>
      </c>
      <c r="AB9" s="2" t="s">
        <v>48</v>
      </c>
      <c r="AC9" s="2" t="s">
        <v>47</v>
      </c>
      <c r="AD9" s="2" t="s">
        <v>46</v>
      </c>
      <c r="AE9" s="2" t="s">
        <v>46</v>
      </c>
      <c r="AF9" s="2" t="s">
        <v>46</v>
      </c>
      <c r="AG9" s="2" t="s">
        <v>45</v>
      </c>
      <c r="AH9" s="2" t="s">
        <v>46</v>
      </c>
      <c r="AI9" s="2" t="s">
        <v>46</v>
      </c>
      <c r="AJ9" s="2" t="s">
        <v>45</v>
      </c>
      <c r="AK9" s="2" t="s">
        <v>46</v>
      </c>
      <c r="AL9" s="2" t="s">
        <v>47</v>
      </c>
      <c r="AM9" s="2" t="s">
        <v>46</v>
      </c>
      <c r="AN9" s="2" t="s">
        <v>45</v>
      </c>
      <c r="AO9" s="2" t="s">
        <v>46</v>
      </c>
      <c r="AP9" s="2" t="s">
        <v>48</v>
      </c>
    </row>
    <row r="10" spans="1:42" ht="16.5" thickBot="1">
      <c r="A10" s="4" t="s">
        <v>66</v>
      </c>
      <c r="B10" s="2" t="s">
        <v>67</v>
      </c>
      <c r="C10" s="2" t="s">
        <v>43</v>
      </c>
      <c r="D10" s="2" t="s">
        <v>44</v>
      </c>
      <c r="E10" s="2" t="s">
        <v>45</v>
      </c>
      <c r="F10" s="2" t="s">
        <v>48</v>
      </c>
      <c r="G10" s="2" t="s">
        <v>46</v>
      </c>
      <c r="H10" s="2" t="s">
        <v>45</v>
      </c>
      <c r="I10" s="2" t="s">
        <v>45</v>
      </c>
      <c r="J10" s="2" t="s">
        <v>47</v>
      </c>
      <c r="K10" s="2" t="s">
        <v>46</v>
      </c>
      <c r="L10" s="2" t="s">
        <v>46</v>
      </c>
      <c r="M10" s="2" t="s">
        <v>45</v>
      </c>
      <c r="N10" s="2" t="s">
        <v>45</v>
      </c>
      <c r="O10" s="2" t="s">
        <v>48</v>
      </c>
      <c r="P10" s="2" t="s">
        <v>45</v>
      </c>
      <c r="Q10" s="2" t="s">
        <v>46</v>
      </c>
      <c r="R10" s="2" t="s">
        <v>46</v>
      </c>
      <c r="S10" s="2" t="s">
        <v>47</v>
      </c>
      <c r="T10" s="2" t="s">
        <v>46</v>
      </c>
      <c r="U10" s="2" t="s">
        <v>45</v>
      </c>
      <c r="V10" s="2" t="s">
        <v>46</v>
      </c>
      <c r="W10" s="2" t="s">
        <v>45</v>
      </c>
      <c r="X10" s="2" t="s">
        <v>45</v>
      </c>
      <c r="Y10" s="2" t="s">
        <v>48</v>
      </c>
      <c r="Z10" s="2" t="s">
        <v>48</v>
      </c>
      <c r="AA10" s="2" t="s">
        <v>45</v>
      </c>
      <c r="AB10" s="2" t="s">
        <v>45</v>
      </c>
      <c r="AC10" s="2" t="s">
        <v>45</v>
      </c>
      <c r="AD10" s="2" t="s">
        <v>45</v>
      </c>
      <c r="AE10" s="2" t="s">
        <v>45</v>
      </c>
      <c r="AF10" s="2" t="s">
        <v>46</v>
      </c>
      <c r="AG10" s="2" t="s">
        <v>45</v>
      </c>
      <c r="AH10" s="2" t="s">
        <v>46</v>
      </c>
      <c r="AI10" s="2" t="s">
        <v>46</v>
      </c>
      <c r="AJ10" s="2" t="s">
        <v>46</v>
      </c>
      <c r="AK10" s="2" t="s">
        <v>46</v>
      </c>
      <c r="AL10" s="2" t="s">
        <v>46</v>
      </c>
      <c r="AM10" s="2" t="s">
        <v>47</v>
      </c>
      <c r="AN10" s="2" t="s">
        <v>46</v>
      </c>
      <c r="AO10" s="2" t="s">
        <v>45</v>
      </c>
      <c r="AP10" s="2" t="s">
        <v>46</v>
      </c>
    </row>
    <row r="11" spans="1:42" ht="16.5" thickBot="1">
      <c r="A11" s="4" t="s">
        <v>68</v>
      </c>
      <c r="B11" s="2" t="s">
        <v>69</v>
      </c>
      <c r="C11" s="2" t="s">
        <v>51</v>
      </c>
      <c r="D11" s="2" t="s">
        <v>44</v>
      </c>
      <c r="E11" s="2" t="s">
        <v>45</v>
      </c>
      <c r="F11" s="2" t="s">
        <v>46</v>
      </c>
      <c r="G11" s="2" t="s">
        <v>45</v>
      </c>
      <c r="H11" s="2" t="s">
        <v>46</v>
      </c>
      <c r="I11" s="2" t="s">
        <v>45</v>
      </c>
      <c r="J11" s="2" t="s">
        <v>46</v>
      </c>
      <c r="K11" s="2" t="s">
        <v>48</v>
      </c>
      <c r="L11" s="2" t="s">
        <v>45</v>
      </c>
      <c r="M11" s="2" t="s">
        <v>46</v>
      </c>
      <c r="N11" s="2" t="s">
        <v>45</v>
      </c>
      <c r="O11" s="2" t="s">
        <v>45</v>
      </c>
      <c r="P11" s="2" t="s">
        <v>45</v>
      </c>
      <c r="Q11" s="2" t="s">
        <v>47</v>
      </c>
      <c r="R11" s="2" t="s">
        <v>47</v>
      </c>
      <c r="S11" s="2" t="s">
        <v>48</v>
      </c>
      <c r="T11" s="2" t="s">
        <v>48</v>
      </c>
      <c r="U11" s="2" t="s">
        <v>46</v>
      </c>
      <c r="V11" s="2" t="s">
        <v>46</v>
      </c>
      <c r="W11" s="2" t="s">
        <v>46</v>
      </c>
      <c r="X11" s="2" t="s">
        <v>46</v>
      </c>
      <c r="Y11" s="2" t="s">
        <v>48</v>
      </c>
      <c r="Z11" s="2" t="s">
        <v>46</v>
      </c>
      <c r="AA11" s="2" t="s">
        <v>46</v>
      </c>
      <c r="AB11" s="2" t="s">
        <v>48</v>
      </c>
      <c r="AC11" s="2" t="s">
        <v>46</v>
      </c>
      <c r="AD11" s="2" t="s">
        <v>48</v>
      </c>
      <c r="AE11" s="2" t="s">
        <v>48</v>
      </c>
      <c r="AF11" s="2" t="s">
        <v>48</v>
      </c>
      <c r="AG11" s="2" t="s">
        <v>46</v>
      </c>
      <c r="AH11" s="2" t="s">
        <v>48</v>
      </c>
      <c r="AI11" s="2" t="s">
        <v>46</v>
      </c>
      <c r="AJ11" s="2" t="s">
        <v>48</v>
      </c>
      <c r="AK11" s="2" t="s">
        <v>48</v>
      </c>
      <c r="AL11" s="2" t="s">
        <v>45</v>
      </c>
      <c r="AM11" s="2" t="s">
        <v>48</v>
      </c>
      <c r="AN11" s="2" t="s">
        <v>46</v>
      </c>
      <c r="AO11" s="2" t="s">
        <v>48</v>
      </c>
      <c r="AP11" s="2" t="s">
        <v>48</v>
      </c>
    </row>
    <row r="12" spans="1:42" ht="16.5" thickBot="1">
      <c r="A12" s="4" t="s">
        <v>70</v>
      </c>
      <c r="B12" s="2" t="s">
        <v>71</v>
      </c>
      <c r="C12" s="2" t="s">
        <v>51</v>
      </c>
      <c r="D12" s="2" t="s">
        <v>65</v>
      </c>
      <c r="E12" s="2" t="s">
        <v>47</v>
      </c>
      <c r="F12" s="2" t="s">
        <v>46</v>
      </c>
      <c r="G12" s="2" t="s">
        <v>45</v>
      </c>
      <c r="H12" s="2" t="s">
        <v>47</v>
      </c>
      <c r="I12" s="2" t="s">
        <v>45</v>
      </c>
      <c r="J12" s="2" t="s">
        <v>47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47</v>
      </c>
      <c r="Q12" s="2" t="s">
        <v>46</v>
      </c>
      <c r="R12" s="2" t="s">
        <v>46</v>
      </c>
      <c r="S12" s="2" t="s">
        <v>48</v>
      </c>
      <c r="T12" s="2" t="s">
        <v>46</v>
      </c>
      <c r="U12" s="2" t="s">
        <v>46</v>
      </c>
      <c r="V12" s="2" t="s">
        <v>46</v>
      </c>
      <c r="W12" s="2" t="s">
        <v>48</v>
      </c>
      <c r="X12" s="2" t="s">
        <v>46</v>
      </c>
      <c r="Y12" s="2" t="s">
        <v>48</v>
      </c>
      <c r="Z12" s="2" t="s">
        <v>46</v>
      </c>
      <c r="AA12" s="2" t="s">
        <v>45</v>
      </c>
      <c r="AB12" s="2" t="s">
        <v>45</v>
      </c>
      <c r="AC12" s="2" t="s">
        <v>45</v>
      </c>
      <c r="AD12" s="2" t="s">
        <v>46</v>
      </c>
      <c r="AE12" s="2" t="s">
        <v>46</v>
      </c>
      <c r="AF12" s="2" t="s">
        <v>46</v>
      </c>
      <c r="AG12" s="2" t="s">
        <v>46</v>
      </c>
      <c r="AH12" s="2" t="s">
        <v>46</v>
      </c>
      <c r="AI12" s="2" t="s">
        <v>46</v>
      </c>
      <c r="AJ12" s="2" t="s">
        <v>46</v>
      </c>
      <c r="AK12" s="2" t="s">
        <v>46</v>
      </c>
      <c r="AL12" s="2" t="s">
        <v>45</v>
      </c>
      <c r="AM12" s="2" t="s">
        <v>46</v>
      </c>
      <c r="AN12" s="2" t="s">
        <v>46</v>
      </c>
      <c r="AO12" s="2" t="s">
        <v>46</v>
      </c>
      <c r="AP12" s="2" t="s">
        <v>48</v>
      </c>
    </row>
    <row r="13" spans="1:42" ht="16.5" thickBot="1">
      <c r="A13" s="4" t="s">
        <v>72</v>
      </c>
      <c r="B13" s="2" t="s">
        <v>73</v>
      </c>
      <c r="C13" s="2" t="s">
        <v>43</v>
      </c>
      <c r="D13" s="2" t="s">
        <v>44</v>
      </c>
      <c r="E13" s="2" t="s">
        <v>47</v>
      </c>
      <c r="F13" s="2" t="s">
        <v>46</v>
      </c>
      <c r="G13" s="2" t="s">
        <v>45</v>
      </c>
      <c r="H13" s="2" t="s">
        <v>47</v>
      </c>
      <c r="I13" s="2" t="s">
        <v>45</v>
      </c>
      <c r="J13" s="2" t="s">
        <v>47</v>
      </c>
      <c r="K13" s="2" t="s">
        <v>47</v>
      </c>
      <c r="L13" s="2" t="s">
        <v>45</v>
      </c>
      <c r="M13" s="2" t="s">
        <v>45</v>
      </c>
      <c r="N13" s="2" t="s">
        <v>47</v>
      </c>
      <c r="O13" s="2" t="s">
        <v>45</v>
      </c>
      <c r="P13" s="2" t="s">
        <v>45</v>
      </c>
      <c r="Q13" s="2" t="s">
        <v>47</v>
      </c>
      <c r="R13" s="2" t="s">
        <v>47</v>
      </c>
      <c r="S13" s="2" t="s">
        <v>48</v>
      </c>
      <c r="T13" s="2" t="s">
        <v>47</v>
      </c>
      <c r="U13" s="2" t="s">
        <v>46</v>
      </c>
      <c r="V13" s="2" t="s">
        <v>46</v>
      </c>
      <c r="W13" s="2" t="s">
        <v>46</v>
      </c>
      <c r="X13" s="2" t="s">
        <v>47</v>
      </c>
      <c r="Y13" s="2" t="s">
        <v>46</v>
      </c>
      <c r="Z13" s="2" t="s">
        <v>46</v>
      </c>
      <c r="AA13" s="2" t="s">
        <v>45</v>
      </c>
      <c r="AB13" s="2" t="s">
        <v>45</v>
      </c>
      <c r="AC13" s="2" t="s">
        <v>46</v>
      </c>
      <c r="AD13" s="2" t="s">
        <v>46</v>
      </c>
      <c r="AE13" s="2" t="s">
        <v>46</v>
      </c>
      <c r="AF13" s="2" t="s">
        <v>45</v>
      </c>
      <c r="AG13" s="2" t="s">
        <v>47</v>
      </c>
      <c r="AH13" s="2" t="s">
        <v>46</v>
      </c>
      <c r="AI13" s="2" t="s">
        <v>46</v>
      </c>
      <c r="AJ13" s="2" t="s">
        <v>45</v>
      </c>
      <c r="AK13" s="2" t="s">
        <v>46</v>
      </c>
      <c r="AL13" s="2" t="s">
        <v>47</v>
      </c>
      <c r="AM13" s="2" t="s">
        <v>48</v>
      </c>
      <c r="AN13" s="2" t="s">
        <v>46</v>
      </c>
      <c r="AO13" s="2" t="s">
        <v>48</v>
      </c>
      <c r="AP13" s="2" t="s">
        <v>48</v>
      </c>
    </row>
    <row r="14" spans="1:42" ht="16.5" thickBot="1">
      <c r="A14" s="4" t="s">
        <v>74</v>
      </c>
      <c r="B14" s="2" t="s">
        <v>75</v>
      </c>
      <c r="C14" s="2" t="s">
        <v>43</v>
      </c>
      <c r="D14" s="2" t="s">
        <v>44</v>
      </c>
      <c r="E14" s="2" t="s">
        <v>47</v>
      </c>
      <c r="F14" s="2" t="s">
        <v>46</v>
      </c>
      <c r="G14" s="2" t="s">
        <v>48</v>
      </c>
      <c r="H14" s="2" t="s">
        <v>45</v>
      </c>
      <c r="I14" s="2" t="s">
        <v>46</v>
      </c>
      <c r="J14" s="2" t="s">
        <v>45</v>
      </c>
      <c r="K14" s="2" t="s">
        <v>46</v>
      </c>
      <c r="L14" s="2" t="s">
        <v>46</v>
      </c>
      <c r="M14" s="2" t="s">
        <v>46</v>
      </c>
      <c r="N14" s="2" t="s">
        <v>45</v>
      </c>
      <c r="O14" s="2" t="s">
        <v>46</v>
      </c>
      <c r="P14" s="2" t="s">
        <v>45</v>
      </c>
      <c r="Q14" s="2" t="s">
        <v>45</v>
      </c>
      <c r="R14" s="2" t="s">
        <v>48</v>
      </c>
      <c r="S14" s="2" t="s">
        <v>48</v>
      </c>
      <c r="T14" s="2" t="s">
        <v>48</v>
      </c>
      <c r="U14" s="2" t="s">
        <v>46</v>
      </c>
      <c r="V14" s="2" t="s">
        <v>46</v>
      </c>
      <c r="W14" s="2" t="s">
        <v>46</v>
      </c>
      <c r="X14" s="2" t="s">
        <v>46</v>
      </c>
      <c r="Y14" s="2" t="s">
        <v>46</v>
      </c>
      <c r="Z14" s="2" t="s">
        <v>46</v>
      </c>
      <c r="AA14" s="2" t="s">
        <v>45</v>
      </c>
      <c r="AB14" s="2" t="s">
        <v>46</v>
      </c>
      <c r="AC14" s="2" t="s">
        <v>45</v>
      </c>
      <c r="AD14" s="2" t="s">
        <v>46</v>
      </c>
      <c r="AE14" s="2" t="s">
        <v>46</v>
      </c>
      <c r="AF14" s="2" t="s">
        <v>45</v>
      </c>
      <c r="AG14" s="2" t="s">
        <v>45</v>
      </c>
      <c r="AH14" s="2" t="s">
        <v>48</v>
      </c>
      <c r="AI14" s="2" t="s">
        <v>46</v>
      </c>
      <c r="AJ14" s="2" t="s">
        <v>46</v>
      </c>
      <c r="AK14" s="2" t="s">
        <v>46</v>
      </c>
      <c r="AL14" s="2" t="s">
        <v>46</v>
      </c>
      <c r="AM14" s="2" t="s">
        <v>48</v>
      </c>
      <c r="AN14" s="2" t="s">
        <v>48</v>
      </c>
      <c r="AO14" s="2" t="s">
        <v>45</v>
      </c>
      <c r="AP14" s="2" t="s">
        <v>48</v>
      </c>
    </row>
    <row r="15" spans="1:42" ht="16.5" thickBot="1">
      <c r="A15" s="4" t="s">
        <v>76</v>
      </c>
      <c r="B15" s="2" t="s">
        <v>77</v>
      </c>
      <c r="C15" s="2" t="s">
        <v>43</v>
      </c>
      <c r="D15" s="2" t="s">
        <v>44</v>
      </c>
      <c r="E15" s="2" t="s">
        <v>45</v>
      </c>
      <c r="F15" s="2" t="s">
        <v>46</v>
      </c>
      <c r="G15" s="2" t="s">
        <v>46</v>
      </c>
      <c r="H15" s="2" t="s">
        <v>47</v>
      </c>
      <c r="I15" s="2" t="s">
        <v>45</v>
      </c>
      <c r="J15" s="2" t="s">
        <v>47</v>
      </c>
      <c r="K15" s="2" t="s">
        <v>46</v>
      </c>
      <c r="L15" s="2" t="s">
        <v>46</v>
      </c>
      <c r="M15" s="2" t="s">
        <v>46</v>
      </c>
      <c r="N15" s="2" t="s">
        <v>45</v>
      </c>
      <c r="O15" s="2" t="s">
        <v>46</v>
      </c>
      <c r="P15" s="2" t="s">
        <v>45</v>
      </c>
      <c r="Q15" s="2" t="s">
        <v>47</v>
      </c>
      <c r="R15" s="2" t="s">
        <v>45</v>
      </c>
      <c r="S15" s="2" t="s">
        <v>46</v>
      </c>
      <c r="T15" s="2" t="s">
        <v>48</v>
      </c>
      <c r="U15" s="2" t="s">
        <v>46</v>
      </c>
      <c r="V15" s="2" t="s">
        <v>46</v>
      </c>
      <c r="W15" s="2" t="s">
        <v>46</v>
      </c>
      <c r="X15" s="2" t="s">
        <v>46</v>
      </c>
      <c r="Y15" s="2" t="s">
        <v>46</v>
      </c>
      <c r="Z15" s="2" t="s">
        <v>46</v>
      </c>
      <c r="AA15" s="2" t="s">
        <v>45</v>
      </c>
      <c r="AB15" s="2" t="s">
        <v>45</v>
      </c>
      <c r="AC15" s="2" t="s">
        <v>45</v>
      </c>
      <c r="AD15" s="2" t="s">
        <v>46</v>
      </c>
      <c r="AE15" s="2" t="s">
        <v>45</v>
      </c>
      <c r="AF15" s="2" t="s">
        <v>45</v>
      </c>
      <c r="AG15" s="2" t="s">
        <v>47</v>
      </c>
      <c r="AH15" s="2" t="s">
        <v>45</v>
      </c>
      <c r="AI15" s="2" t="s">
        <v>47</v>
      </c>
      <c r="AJ15" s="2" t="s">
        <v>45</v>
      </c>
      <c r="AK15" s="2" t="s">
        <v>45</v>
      </c>
      <c r="AL15" s="2" t="s">
        <v>45</v>
      </c>
      <c r="AM15" s="2" t="s">
        <v>46</v>
      </c>
      <c r="AN15" s="2" t="s">
        <v>46</v>
      </c>
      <c r="AO15" s="2" t="s">
        <v>45</v>
      </c>
      <c r="AP15" s="2" t="s">
        <v>46</v>
      </c>
    </row>
    <row r="16" spans="1:42" ht="16.5" thickBot="1">
      <c r="A16" s="4" t="s">
        <v>78</v>
      </c>
      <c r="B16" s="2" t="s">
        <v>79</v>
      </c>
      <c r="C16" s="2" t="s">
        <v>51</v>
      </c>
      <c r="D16" s="2" t="s">
        <v>65</v>
      </c>
      <c r="E16" s="2" t="s">
        <v>45</v>
      </c>
      <c r="F16" s="2" t="s">
        <v>46</v>
      </c>
      <c r="G16" s="2" t="s">
        <v>46</v>
      </c>
      <c r="H16" s="2" t="s">
        <v>45</v>
      </c>
      <c r="I16" s="2" t="s">
        <v>46</v>
      </c>
      <c r="J16" s="2" t="s">
        <v>45</v>
      </c>
      <c r="K16" s="2" t="s">
        <v>45</v>
      </c>
      <c r="L16" s="2" t="s">
        <v>46</v>
      </c>
      <c r="M16" s="2" t="s">
        <v>46</v>
      </c>
      <c r="N16" s="2" t="s">
        <v>46</v>
      </c>
      <c r="O16" s="2" t="s">
        <v>46</v>
      </c>
      <c r="P16" s="2" t="s">
        <v>45</v>
      </c>
      <c r="Q16" s="2" t="s">
        <v>48</v>
      </c>
      <c r="R16" s="2" t="s">
        <v>48</v>
      </c>
      <c r="S16" s="2" t="s">
        <v>46</v>
      </c>
      <c r="T16" s="2" t="s">
        <v>48</v>
      </c>
      <c r="U16" s="2" t="s">
        <v>45</v>
      </c>
      <c r="V16" s="2" t="s">
        <v>45</v>
      </c>
      <c r="W16" s="2" t="s">
        <v>46</v>
      </c>
      <c r="X16" s="2" t="s">
        <v>46</v>
      </c>
      <c r="Y16" s="2" t="s">
        <v>46</v>
      </c>
      <c r="Z16" s="2" t="s">
        <v>46</v>
      </c>
      <c r="AA16" s="2" t="s">
        <v>46</v>
      </c>
      <c r="AB16" s="2" t="s">
        <v>46</v>
      </c>
      <c r="AC16" s="2" t="s">
        <v>45</v>
      </c>
      <c r="AD16" s="2" t="s">
        <v>46</v>
      </c>
      <c r="AE16" s="2" t="s">
        <v>46</v>
      </c>
      <c r="AF16" s="2" t="s">
        <v>45</v>
      </c>
      <c r="AG16" s="2" t="s">
        <v>46</v>
      </c>
      <c r="AH16" s="2" t="s">
        <v>46</v>
      </c>
      <c r="AI16" s="2" t="s">
        <v>46</v>
      </c>
      <c r="AJ16" s="2" t="s">
        <v>46</v>
      </c>
      <c r="AK16" s="2" t="s">
        <v>46</v>
      </c>
      <c r="AL16" s="2" t="s">
        <v>46</v>
      </c>
      <c r="AM16" s="2" t="s">
        <v>48</v>
      </c>
      <c r="AN16" s="2" t="s">
        <v>48</v>
      </c>
      <c r="AO16" s="2" t="s">
        <v>46</v>
      </c>
      <c r="AP16" s="2" t="s">
        <v>46</v>
      </c>
    </row>
    <row r="17" spans="1:42" ht="16.5" thickBot="1">
      <c r="A17" s="4" t="s">
        <v>80</v>
      </c>
      <c r="B17" s="2" t="s">
        <v>81</v>
      </c>
      <c r="C17" s="2" t="s">
        <v>51</v>
      </c>
      <c r="D17" s="2" t="s">
        <v>65</v>
      </c>
      <c r="E17" s="2" t="s">
        <v>47</v>
      </c>
      <c r="F17" s="2" t="s">
        <v>46</v>
      </c>
      <c r="G17" s="2" t="s">
        <v>45</v>
      </c>
      <c r="H17" s="2" t="s">
        <v>47</v>
      </c>
      <c r="I17" s="2" t="s">
        <v>45</v>
      </c>
      <c r="J17" s="2" t="s">
        <v>47</v>
      </c>
      <c r="K17" s="2" t="s">
        <v>47</v>
      </c>
      <c r="L17" s="2" t="s">
        <v>45</v>
      </c>
      <c r="M17" s="2" t="s">
        <v>45</v>
      </c>
      <c r="N17" s="2" t="s">
        <v>47</v>
      </c>
      <c r="O17" s="2" t="s">
        <v>45</v>
      </c>
      <c r="P17" s="2" t="s">
        <v>45</v>
      </c>
      <c r="Q17" s="2" t="s">
        <v>47</v>
      </c>
      <c r="R17" s="2" t="s">
        <v>47</v>
      </c>
      <c r="S17" s="2" t="s">
        <v>48</v>
      </c>
      <c r="T17" s="2" t="s">
        <v>46</v>
      </c>
      <c r="U17" s="2" t="s">
        <v>46</v>
      </c>
      <c r="V17" s="2" t="s">
        <v>46</v>
      </c>
      <c r="W17" s="2" t="s">
        <v>46</v>
      </c>
      <c r="X17" s="2" t="s">
        <v>47</v>
      </c>
      <c r="Y17" s="2" t="s">
        <v>46</v>
      </c>
      <c r="Z17" s="2" t="s">
        <v>46</v>
      </c>
      <c r="AA17" s="2" t="s">
        <v>45</v>
      </c>
      <c r="AB17" s="2" t="s">
        <v>45</v>
      </c>
      <c r="AC17" s="2" t="s">
        <v>46</v>
      </c>
      <c r="AD17" s="2" t="s">
        <v>46</v>
      </c>
      <c r="AE17" s="2" t="s">
        <v>46</v>
      </c>
      <c r="AF17" s="2" t="s">
        <v>45</v>
      </c>
      <c r="AG17" s="2" t="s">
        <v>47</v>
      </c>
      <c r="AH17" s="2" t="s">
        <v>46</v>
      </c>
      <c r="AI17" s="2" t="s">
        <v>46</v>
      </c>
      <c r="AJ17" s="2" t="s">
        <v>45</v>
      </c>
      <c r="AK17" s="2" t="s">
        <v>46</v>
      </c>
      <c r="AL17" s="2" t="s">
        <v>47</v>
      </c>
      <c r="AM17" s="2" t="s">
        <v>48</v>
      </c>
      <c r="AN17" s="2" t="s">
        <v>46</v>
      </c>
      <c r="AO17" s="2" t="s">
        <v>48</v>
      </c>
      <c r="AP17" s="2" t="s">
        <v>48</v>
      </c>
    </row>
    <row r="18" spans="1:42" ht="16.5" thickBot="1">
      <c r="A18" s="4" t="s">
        <v>82</v>
      </c>
      <c r="B18" s="2" t="s">
        <v>83</v>
      </c>
      <c r="C18" s="2" t="s">
        <v>43</v>
      </c>
      <c r="D18" s="2" t="s">
        <v>65</v>
      </c>
      <c r="E18" s="2" t="s">
        <v>47</v>
      </c>
      <c r="F18" s="2" t="s">
        <v>46</v>
      </c>
      <c r="G18" s="2" t="s">
        <v>46</v>
      </c>
      <c r="H18" s="2" t="s">
        <v>47</v>
      </c>
      <c r="I18" s="2" t="s">
        <v>45</v>
      </c>
      <c r="J18" s="2" t="s">
        <v>47</v>
      </c>
      <c r="K18" s="2" t="s">
        <v>45</v>
      </c>
      <c r="L18" s="2" t="s">
        <v>46</v>
      </c>
      <c r="M18" s="2" t="s">
        <v>46</v>
      </c>
      <c r="N18" s="2" t="s">
        <v>45</v>
      </c>
      <c r="O18" s="2" t="s">
        <v>45</v>
      </c>
      <c r="P18" s="2" t="s">
        <v>45</v>
      </c>
      <c r="Q18" s="2" t="s">
        <v>45</v>
      </c>
      <c r="R18" s="2" t="s">
        <v>48</v>
      </c>
      <c r="S18" s="2" t="s">
        <v>48</v>
      </c>
      <c r="T18" s="2" t="s">
        <v>48</v>
      </c>
      <c r="U18" s="2" t="s">
        <v>46</v>
      </c>
      <c r="V18" s="2" t="s">
        <v>46</v>
      </c>
      <c r="W18" s="2" t="s">
        <v>46</v>
      </c>
      <c r="X18" s="2" t="s">
        <v>46</v>
      </c>
      <c r="Y18" s="2" t="s">
        <v>46</v>
      </c>
      <c r="Z18" s="2" t="s">
        <v>46</v>
      </c>
      <c r="AA18" s="2" t="s">
        <v>45</v>
      </c>
      <c r="AB18" s="2" t="s">
        <v>45</v>
      </c>
      <c r="AC18" s="2" t="s">
        <v>45</v>
      </c>
      <c r="AD18" s="2" t="s">
        <v>45</v>
      </c>
      <c r="AE18" s="2" t="s">
        <v>46</v>
      </c>
      <c r="AF18" s="2" t="s">
        <v>45</v>
      </c>
      <c r="AG18" s="2" t="s">
        <v>45</v>
      </c>
      <c r="AH18" s="2" t="s">
        <v>45</v>
      </c>
      <c r="AI18" s="2" t="s">
        <v>45</v>
      </c>
      <c r="AJ18" s="2" t="s">
        <v>45</v>
      </c>
      <c r="AK18" s="2" t="s">
        <v>45</v>
      </c>
      <c r="AL18" s="2" t="s">
        <v>45</v>
      </c>
      <c r="AM18" s="2" t="s">
        <v>47</v>
      </c>
      <c r="AN18" s="2" t="s">
        <v>45</v>
      </c>
      <c r="AO18" s="2" t="s">
        <v>45</v>
      </c>
      <c r="AP18" s="2" t="s">
        <v>46</v>
      </c>
    </row>
    <row r="19" spans="1:42" ht="16.5" thickBot="1">
      <c r="A19" s="4" t="s">
        <v>84</v>
      </c>
      <c r="B19" s="2" t="s">
        <v>85</v>
      </c>
      <c r="C19" s="2" t="s">
        <v>51</v>
      </c>
      <c r="D19" s="2" t="s">
        <v>44</v>
      </c>
      <c r="E19" s="2" t="s">
        <v>47</v>
      </c>
      <c r="F19" s="2" t="s">
        <v>46</v>
      </c>
      <c r="G19" s="2" t="s">
        <v>46</v>
      </c>
      <c r="H19" s="2" t="s">
        <v>47</v>
      </c>
      <c r="I19" s="2" t="s">
        <v>47</v>
      </c>
      <c r="J19" s="2" t="s">
        <v>47</v>
      </c>
      <c r="K19" s="2" t="s">
        <v>46</v>
      </c>
      <c r="L19" s="2" t="s">
        <v>46</v>
      </c>
      <c r="M19" s="2" t="s">
        <v>46</v>
      </c>
      <c r="N19" s="2" t="s">
        <v>46</v>
      </c>
      <c r="O19" s="2" t="s">
        <v>46</v>
      </c>
      <c r="P19" s="2" t="s">
        <v>47</v>
      </c>
      <c r="Q19" s="2" t="s">
        <v>47</v>
      </c>
      <c r="R19" s="2" t="s">
        <v>46</v>
      </c>
      <c r="S19" s="2" t="s">
        <v>46</v>
      </c>
      <c r="T19" s="2" t="s">
        <v>48</v>
      </c>
      <c r="U19" s="2" t="s">
        <v>46</v>
      </c>
      <c r="V19" s="2" t="s">
        <v>45</v>
      </c>
      <c r="W19" s="2" t="s">
        <v>46</v>
      </c>
      <c r="X19" s="2" t="s">
        <v>48</v>
      </c>
      <c r="Y19" s="2" t="s">
        <v>46</v>
      </c>
      <c r="Z19" s="2" t="s">
        <v>46</v>
      </c>
      <c r="AA19" s="2" t="s">
        <v>48</v>
      </c>
      <c r="AB19" s="2" t="s">
        <v>48</v>
      </c>
      <c r="AC19" s="2" t="s">
        <v>46</v>
      </c>
      <c r="AD19" s="2" t="s">
        <v>48</v>
      </c>
      <c r="AE19" s="2" t="s">
        <v>46</v>
      </c>
      <c r="AF19" s="2" t="s">
        <v>48</v>
      </c>
      <c r="AG19" s="2" t="s">
        <v>45</v>
      </c>
      <c r="AH19" s="2" t="s">
        <v>48</v>
      </c>
      <c r="AI19" s="2" t="s">
        <v>48</v>
      </c>
      <c r="AJ19" s="2" t="s">
        <v>48</v>
      </c>
      <c r="AK19" s="2" t="s">
        <v>48</v>
      </c>
      <c r="AL19" s="2" t="s">
        <v>45</v>
      </c>
      <c r="AM19" s="2" t="s">
        <v>45</v>
      </c>
      <c r="AN19" s="2" t="s">
        <v>46</v>
      </c>
      <c r="AO19" s="2" t="s">
        <v>48</v>
      </c>
      <c r="AP19" s="2" t="s">
        <v>48</v>
      </c>
    </row>
    <row r="20" spans="1:42" ht="16.5" thickBot="1">
      <c r="A20" s="4" t="s">
        <v>86</v>
      </c>
      <c r="B20" s="2" t="s">
        <v>87</v>
      </c>
      <c r="C20" s="2" t="s">
        <v>43</v>
      </c>
      <c r="D20" s="2" t="s">
        <v>65</v>
      </c>
      <c r="E20" s="2" t="s">
        <v>47</v>
      </c>
      <c r="F20" s="2" t="s">
        <v>46</v>
      </c>
      <c r="G20" s="2" t="s">
        <v>45</v>
      </c>
      <c r="H20" s="2" t="s">
        <v>47</v>
      </c>
      <c r="I20" s="2" t="s">
        <v>46</v>
      </c>
      <c r="J20" s="2" t="s">
        <v>45</v>
      </c>
      <c r="K20" s="2" t="s">
        <v>46</v>
      </c>
      <c r="L20" s="2" t="s">
        <v>45</v>
      </c>
      <c r="M20" s="2" t="s">
        <v>45</v>
      </c>
      <c r="N20" s="2" t="s">
        <v>47</v>
      </c>
      <c r="O20" s="2" t="s">
        <v>46</v>
      </c>
      <c r="P20" s="2" t="s">
        <v>45</v>
      </c>
      <c r="Q20" s="2" t="s">
        <v>45</v>
      </c>
      <c r="R20" s="2" t="s">
        <v>47</v>
      </c>
      <c r="S20" s="2" t="s">
        <v>48</v>
      </c>
      <c r="T20" s="2" t="s">
        <v>48</v>
      </c>
      <c r="U20" s="2" t="s">
        <v>45</v>
      </c>
      <c r="V20" s="2" t="s">
        <v>46</v>
      </c>
      <c r="W20" s="2" t="s">
        <v>46</v>
      </c>
      <c r="X20" s="2" t="s">
        <v>45</v>
      </c>
      <c r="Y20" s="2" t="s">
        <v>45</v>
      </c>
      <c r="Z20" s="2" t="s">
        <v>48</v>
      </c>
      <c r="AA20" s="2" t="s">
        <v>45</v>
      </c>
      <c r="AB20" s="2" t="s">
        <v>46</v>
      </c>
      <c r="AC20" s="2" t="s">
        <v>45</v>
      </c>
      <c r="AD20" s="2" t="s">
        <v>45</v>
      </c>
      <c r="AE20" s="2" t="s">
        <v>45</v>
      </c>
      <c r="AF20" s="2" t="s">
        <v>46</v>
      </c>
      <c r="AG20" s="2" t="s">
        <v>45</v>
      </c>
      <c r="AH20" s="2" t="s">
        <v>46</v>
      </c>
      <c r="AI20" s="2" t="s">
        <v>46</v>
      </c>
      <c r="AJ20" s="2" t="s">
        <v>45</v>
      </c>
      <c r="AK20" s="2" t="s">
        <v>46</v>
      </c>
      <c r="AL20" s="2" t="s">
        <v>46</v>
      </c>
      <c r="AM20" s="2" t="s">
        <v>46</v>
      </c>
      <c r="AN20" s="2" t="s">
        <v>48</v>
      </c>
      <c r="AO20" s="2" t="s">
        <v>48</v>
      </c>
      <c r="AP20" s="2" t="s">
        <v>48</v>
      </c>
    </row>
    <row r="21" spans="1:42" ht="16.5" thickBot="1">
      <c r="A21" s="4" t="s">
        <v>88</v>
      </c>
      <c r="B21" s="2" t="s">
        <v>89</v>
      </c>
      <c r="C21" s="2" t="s">
        <v>51</v>
      </c>
      <c r="D21" s="2" t="s">
        <v>44</v>
      </c>
      <c r="E21" s="2" t="s">
        <v>46</v>
      </c>
      <c r="F21" s="2" t="s">
        <v>48</v>
      </c>
      <c r="G21" s="2" t="s">
        <v>48</v>
      </c>
      <c r="H21" s="2" t="s">
        <v>45</v>
      </c>
      <c r="I21" s="2" t="s">
        <v>46</v>
      </c>
      <c r="J21" s="2" t="s">
        <v>45</v>
      </c>
      <c r="K21" s="2" t="s">
        <v>48</v>
      </c>
      <c r="L21" s="2" t="s">
        <v>48</v>
      </c>
      <c r="M21" s="2" t="s">
        <v>48</v>
      </c>
      <c r="N21" s="2" t="s">
        <v>48</v>
      </c>
      <c r="O21" s="2" t="s">
        <v>48</v>
      </c>
      <c r="P21" s="2" t="s">
        <v>45</v>
      </c>
      <c r="Q21" s="2" t="s">
        <v>46</v>
      </c>
      <c r="R21" s="2" t="s">
        <v>48</v>
      </c>
      <c r="S21" s="2" t="s">
        <v>48</v>
      </c>
      <c r="T21" s="2" t="s">
        <v>48</v>
      </c>
      <c r="U21" s="2" t="s">
        <v>48</v>
      </c>
      <c r="V21" s="2" t="s">
        <v>48</v>
      </c>
      <c r="W21" s="2" t="s">
        <v>48</v>
      </c>
      <c r="X21" s="2" t="s">
        <v>45</v>
      </c>
      <c r="Y21" s="2" t="s">
        <v>48</v>
      </c>
      <c r="Z21" s="2" t="s">
        <v>48</v>
      </c>
      <c r="AA21" s="2" t="s">
        <v>48</v>
      </c>
      <c r="AB21" s="2" t="s">
        <v>48</v>
      </c>
      <c r="AC21" s="2" t="s">
        <v>48</v>
      </c>
      <c r="AD21" s="2" t="s">
        <v>48</v>
      </c>
      <c r="AE21" s="2" t="s">
        <v>46</v>
      </c>
      <c r="AF21" s="2" t="s">
        <v>48</v>
      </c>
      <c r="AG21" s="2" t="s">
        <v>48</v>
      </c>
      <c r="AH21" s="2" t="s">
        <v>48</v>
      </c>
      <c r="AI21" s="2" t="s">
        <v>48</v>
      </c>
      <c r="AJ21" s="2" t="s">
        <v>46</v>
      </c>
      <c r="AK21" s="2" t="s">
        <v>48</v>
      </c>
      <c r="AL21" s="2" t="s">
        <v>48</v>
      </c>
      <c r="AM21" s="2" t="s">
        <v>48</v>
      </c>
      <c r="AN21" s="2" t="s">
        <v>46</v>
      </c>
      <c r="AO21" s="2" t="s">
        <v>48</v>
      </c>
      <c r="AP21" s="2" t="s">
        <v>48</v>
      </c>
    </row>
    <row r="22" spans="1:42" ht="16.5" thickBot="1">
      <c r="A22" s="4" t="s">
        <v>90</v>
      </c>
      <c r="B22" s="2" t="s">
        <v>91</v>
      </c>
      <c r="C22" s="2" t="s">
        <v>51</v>
      </c>
      <c r="D22" s="2" t="s">
        <v>65</v>
      </c>
      <c r="E22" s="2" t="s">
        <v>46</v>
      </c>
      <c r="F22" s="2" t="s">
        <v>46</v>
      </c>
      <c r="G22" s="2" t="s">
        <v>48</v>
      </c>
      <c r="H22" s="2" t="s">
        <v>47</v>
      </c>
      <c r="I22" s="2" t="s">
        <v>46</v>
      </c>
      <c r="J22" s="2" t="s">
        <v>47</v>
      </c>
      <c r="K22" s="2" t="s">
        <v>46</v>
      </c>
      <c r="L22" s="2" t="s">
        <v>47</v>
      </c>
      <c r="M22" s="2" t="s">
        <v>47</v>
      </c>
      <c r="N22" s="2" t="s">
        <v>45</v>
      </c>
      <c r="O22" s="2" t="s">
        <v>45</v>
      </c>
      <c r="P22" s="2" t="s">
        <v>45</v>
      </c>
      <c r="Q22" s="2" t="s">
        <v>45</v>
      </c>
      <c r="R22" s="2" t="s">
        <v>48</v>
      </c>
      <c r="S22" s="2" t="s">
        <v>48</v>
      </c>
      <c r="T22" s="2" t="s">
        <v>48</v>
      </c>
      <c r="U22" s="2" t="s">
        <v>46</v>
      </c>
      <c r="V22" s="2" t="s">
        <v>45</v>
      </c>
      <c r="W22" s="2" t="s">
        <v>46</v>
      </c>
      <c r="X22" s="2" t="s">
        <v>46</v>
      </c>
      <c r="Y22" s="2" t="s">
        <v>46</v>
      </c>
      <c r="Z22" s="2" t="s">
        <v>46</v>
      </c>
      <c r="AA22" s="2" t="s">
        <v>46</v>
      </c>
      <c r="AB22" s="2" t="s">
        <v>45</v>
      </c>
      <c r="AC22" s="2" t="s">
        <v>45</v>
      </c>
      <c r="AD22" s="2" t="s">
        <v>46</v>
      </c>
      <c r="AE22" s="2" t="s">
        <v>46</v>
      </c>
      <c r="AF22" s="2" t="s">
        <v>45</v>
      </c>
      <c r="AG22" s="2" t="s">
        <v>45</v>
      </c>
      <c r="AH22" s="2" t="s">
        <v>46</v>
      </c>
      <c r="AI22" s="2" t="s">
        <v>46</v>
      </c>
      <c r="AJ22" s="2" t="s">
        <v>46</v>
      </c>
      <c r="AK22" s="2" t="s">
        <v>46</v>
      </c>
      <c r="AL22" s="2" t="s">
        <v>45</v>
      </c>
      <c r="AM22" s="2" t="s">
        <v>46</v>
      </c>
      <c r="AN22" s="2" t="s">
        <v>48</v>
      </c>
      <c r="AO22" s="2" t="s">
        <v>46</v>
      </c>
      <c r="AP22" s="2" t="s">
        <v>46</v>
      </c>
    </row>
    <row r="23" spans="1:42" ht="16.5" thickBot="1">
      <c r="A23" s="4" t="s">
        <v>92</v>
      </c>
      <c r="B23" s="2" t="s">
        <v>93</v>
      </c>
      <c r="C23" s="2" t="s">
        <v>43</v>
      </c>
      <c r="D23" s="2" t="s">
        <v>65</v>
      </c>
      <c r="E23" s="2" t="s">
        <v>45</v>
      </c>
      <c r="F23" s="2" t="s">
        <v>46</v>
      </c>
      <c r="G23" s="2" t="s">
        <v>45</v>
      </c>
      <c r="H23" s="2" t="s">
        <v>47</v>
      </c>
      <c r="I23" s="2" t="s">
        <v>46</v>
      </c>
      <c r="J23" s="2" t="s">
        <v>47</v>
      </c>
      <c r="K23" s="2" t="s">
        <v>46</v>
      </c>
      <c r="L23" s="2" t="s">
        <v>45</v>
      </c>
      <c r="M23" s="2" t="s">
        <v>46</v>
      </c>
      <c r="N23" s="2" t="s">
        <v>45</v>
      </c>
      <c r="O23" s="2" t="s">
        <v>46</v>
      </c>
      <c r="P23" s="2" t="s">
        <v>47</v>
      </c>
      <c r="Q23" s="2" t="s">
        <v>45</v>
      </c>
      <c r="R23" s="2" t="s">
        <v>45</v>
      </c>
      <c r="S23" s="2" t="s">
        <v>48</v>
      </c>
      <c r="T23" s="2" t="s">
        <v>45</v>
      </c>
      <c r="U23" s="2" t="s">
        <v>46</v>
      </c>
      <c r="V23" s="2" t="s">
        <v>46</v>
      </c>
      <c r="W23" s="2" t="s">
        <v>46</v>
      </c>
      <c r="X23" s="2" t="s">
        <v>46</v>
      </c>
      <c r="Y23" s="2" t="s">
        <v>45</v>
      </c>
      <c r="Z23" s="2" t="s">
        <v>46</v>
      </c>
      <c r="AA23" s="2" t="s">
        <v>46</v>
      </c>
      <c r="AB23" s="2" t="s">
        <v>46</v>
      </c>
      <c r="AC23" s="2" t="s">
        <v>46</v>
      </c>
      <c r="AD23" s="2" t="s">
        <v>46</v>
      </c>
      <c r="AE23" s="2" t="s">
        <v>45</v>
      </c>
      <c r="AF23" s="2" t="s">
        <v>46</v>
      </c>
      <c r="AG23" s="2" t="s">
        <v>45</v>
      </c>
      <c r="AH23" s="2" t="s">
        <v>46</v>
      </c>
      <c r="AI23" s="2" t="s">
        <v>46</v>
      </c>
      <c r="AJ23" s="2" t="s">
        <v>46</v>
      </c>
      <c r="AK23" s="2" t="s">
        <v>46</v>
      </c>
      <c r="AL23" s="2" t="s">
        <v>46</v>
      </c>
      <c r="AM23" s="2" t="s">
        <v>46</v>
      </c>
      <c r="AN23" s="2" t="s">
        <v>46</v>
      </c>
      <c r="AO23" s="2" t="s">
        <v>48</v>
      </c>
      <c r="AP23" s="2" t="s">
        <v>46</v>
      </c>
    </row>
    <row r="24" spans="1:42" ht="16.5" thickBot="1">
      <c r="A24" s="4" t="s">
        <v>94</v>
      </c>
      <c r="B24" s="2" t="s">
        <v>95</v>
      </c>
      <c r="C24" s="2" t="s">
        <v>51</v>
      </c>
      <c r="D24" s="2" t="s">
        <v>54</v>
      </c>
      <c r="E24" s="2" t="s">
        <v>45</v>
      </c>
      <c r="F24" s="2" t="s">
        <v>48</v>
      </c>
      <c r="G24" s="2" t="s">
        <v>46</v>
      </c>
      <c r="H24" s="2" t="s">
        <v>46</v>
      </c>
      <c r="I24" s="2" t="s">
        <v>46</v>
      </c>
      <c r="J24" s="2" t="s">
        <v>46</v>
      </c>
      <c r="K24" s="2" t="s">
        <v>46</v>
      </c>
      <c r="L24" s="2" t="s">
        <v>46</v>
      </c>
      <c r="M24" s="2" t="s">
        <v>46</v>
      </c>
      <c r="N24" s="2" t="s">
        <v>45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48</v>
      </c>
      <c r="T24" s="2" t="s">
        <v>48</v>
      </c>
      <c r="U24" s="2" t="s">
        <v>46</v>
      </c>
      <c r="V24" s="2" t="s">
        <v>46</v>
      </c>
      <c r="W24" s="2" t="s">
        <v>48</v>
      </c>
      <c r="X24" s="2" t="s">
        <v>46</v>
      </c>
      <c r="Y24" s="2" t="s">
        <v>48</v>
      </c>
      <c r="Z24" s="2" t="s">
        <v>46</v>
      </c>
      <c r="AA24" s="2" t="s">
        <v>46</v>
      </c>
      <c r="AB24" s="2" t="s">
        <v>48</v>
      </c>
      <c r="AC24" s="2" t="s">
        <v>46</v>
      </c>
      <c r="AD24" s="2" t="s">
        <v>46</v>
      </c>
      <c r="AE24" s="2" t="s">
        <v>46</v>
      </c>
      <c r="AF24" s="2" t="s">
        <v>48</v>
      </c>
      <c r="AG24" s="2" t="s">
        <v>48</v>
      </c>
      <c r="AH24" s="2" t="s">
        <v>46</v>
      </c>
      <c r="AI24" s="2" t="s">
        <v>46</v>
      </c>
      <c r="AJ24" s="2" t="s">
        <v>46</v>
      </c>
      <c r="AK24" s="2" t="s">
        <v>46</v>
      </c>
      <c r="AL24" s="2" t="s">
        <v>45</v>
      </c>
      <c r="AM24" s="2" t="s">
        <v>45</v>
      </c>
      <c r="AN24" s="2" t="s">
        <v>48</v>
      </c>
      <c r="AO24" s="2" t="s">
        <v>48</v>
      </c>
      <c r="AP24" s="2" t="s">
        <v>48</v>
      </c>
    </row>
    <row r="25" spans="1:42" ht="16.5" thickBot="1">
      <c r="A25" s="4" t="s">
        <v>96</v>
      </c>
      <c r="B25" s="2" t="s">
        <v>97</v>
      </c>
      <c r="C25" s="2" t="s">
        <v>43</v>
      </c>
      <c r="D25" s="2" t="s">
        <v>44</v>
      </c>
      <c r="E25" s="2" t="s">
        <v>47</v>
      </c>
      <c r="F25" s="2" t="s">
        <v>46</v>
      </c>
      <c r="G25" s="2" t="s">
        <v>46</v>
      </c>
      <c r="H25" s="2" t="s">
        <v>47</v>
      </c>
      <c r="I25" s="2" t="s">
        <v>46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45</v>
      </c>
      <c r="O25" s="2" t="s">
        <v>45</v>
      </c>
      <c r="P25" s="2" t="s">
        <v>45</v>
      </c>
      <c r="Q25" s="2" t="s">
        <v>46</v>
      </c>
      <c r="R25" s="2" t="s">
        <v>46</v>
      </c>
      <c r="S25" s="2" t="s">
        <v>46</v>
      </c>
      <c r="T25" s="2" t="s">
        <v>48</v>
      </c>
      <c r="U25" s="2" t="s">
        <v>47</v>
      </c>
      <c r="V25" s="2" t="s">
        <v>47</v>
      </c>
      <c r="W25" s="2" t="s">
        <v>45</v>
      </c>
      <c r="X25" s="2" t="s">
        <v>47</v>
      </c>
      <c r="Y25" s="2" t="s">
        <v>46</v>
      </c>
      <c r="Z25" s="2" t="s">
        <v>46</v>
      </c>
      <c r="AA25" s="2" t="s">
        <v>47</v>
      </c>
      <c r="AB25" s="2" t="s">
        <v>47</v>
      </c>
      <c r="AC25" s="2" t="s">
        <v>47</v>
      </c>
      <c r="AD25" s="2" t="s">
        <v>47</v>
      </c>
      <c r="AE25" s="2" t="s">
        <v>47</v>
      </c>
      <c r="AF25" s="2" t="s">
        <v>47</v>
      </c>
      <c r="AG25" s="2" t="s">
        <v>47</v>
      </c>
      <c r="AH25" s="2" t="s">
        <v>47</v>
      </c>
      <c r="AI25" s="2" t="s">
        <v>47</v>
      </c>
      <c r="AJ25" s="2" t="s">
        <v>47</v>
      </c>
      <c r="AK25" s="2" t="s">
        <v>47</v>
      </c>
      <c r="AL25" s="2" t="s">
        <v>47</v>
      </c>
      <c r="AM25" s="2" t="s">
        <v>48</v>
      </c>
      <c r="AN25" s="2" t="s">
        <v>48</v>
      </c>
      <c r="AO25" s="2" t="s">
        <v>45</v>
      </c>
      <c r="AP25" s="2" t="s">
        <v>45</v>
      </c>
    </row>
    <row r="26" spans="1:42" ht="16.5" thickBot="1">
      <c r="A26" s="4" t="s">
        <v>98</v>
      </c>
      <c r="B26" s="2" t="s">
        <v>99</v>
      </c>
      <c r="C26" s="2" t="s">
        <v>43</v>
      </c>
      <c r="D26" s="2" t="s">
        <v>65</v>
      </c>
      <c r="E26" s="2" t="s">
        <v>45</v>
      </c>
      <c r="F26" s="2" t="s">
        <v>46</v>
      </c>
      <c r="G26" s="2" t="s">
        <v>46</v>
      </c>
      <c r="H26" s="2" t="s">
        <v>45</v>
      </c>
      <c r="I26" s="2" t="s">
        <v>46</v>
      </c>
      <c r="J26" s="2" t="s">
        <v>47</v>
      </c>
      <c r="K26" s="2" t="s">
        <v>45</v>
      </c>
      <c r="L26" s="2" t="s">
        <v>45</v>
      </c>
      <c r="M26" s="2" t="s">
        <v>45</v>
      </c>
      <c r="N26" s="2" t="s">
        <v>47</v>
      </c>
      <c r="O26" s="2" t="s">
        <v>45</v>
      </c>
      <c r="P26" s="2" t="s">
        <v>47</v>
      </c>
      <c r="Q26" s="2" t="s">
        <v>47</v>
      </c>
      <c r="R26" s="2" t="s">
        <v>47</v>
      </c>
      <c r="S26" s="2" t="s">
        <v>45</v>
      </c>
      <c r="T26" s="2" t="s">
        <v>48</v>
      </c>
      <c r="U26" s="2" t="s">
        <v>46</v>
      </c>
      <c r="V26" s="2" t="s">
        <v>46</v>
      </c>
      <c r="W26" s="2" t="s">
        <v>46</v>
      </c>
      <c r="X26" s="2" t="s">
        <v>46</v>
      </c>
      <c r="Y26" s="2" t="s">
        <v>46</v>
      </c>
      <c r="Z26" s="2" t="s">
        <v>46</v>
      </c>
      <c r="AA26" s="2" t="s">
        <v>48</v>
      </c>
      <c r="AB26" s="2" t="s">
        <v>48</v>
      </c>
      <c r="AC26" s="2" t="s">
        <v>48</v>
      </c>
      <c r="AD26" s="2" t="s">
        <v>48</v>
      </c>
      <c r="AE26" s="2" t="s">
        <v>48</v>
      </c>
      <c r="AF26" s="2" t="s">
        <v>48</v>
      </c>
      <c r="AG26" s="2" t="s">
        <v>48</v>
      </c>
      <c r="AH26" s="2" t="s">
        <v>48</v>
      </c>
      <c r="AI26" s="2" t="s">
        <v>48</v>
      </c>
      <c r="AJ26" s="2" t="s">
        <v>48</v>
      </c>
      <c r="AK26" s="2" t="s">
        <v>48</v>
      </c>
      <c r="AL26" s="2" t="s">
        <v>46</v>
      </c>
      <c r="AM26" s="2" t="s">
        <v>48</v>
      </c>
      <c r="AN26" s="2" t="s">
        <v>48</v>
      </c>
      <c r="AO26" s="2" t="s">
        <v>48</v>
      </c>
      <c r="AP26" s="2" t="s">
        <v>48</v>
      </c>
    </row>
    <row r="27" spans="1:42" ht="16.5" thickBot="1">
      <c r="A27" s="4" t="s">
        <v>100</v>
      </c>
      <c r="B27" s="2" t="s">
        <v>101</v>
      </c>
      <c r="C27" s="2" t="s">
        <v>51</v>
      </c>
      <c r="D27" s="2" t="s">
        <v>44</v>
      </c>
      <c r="E27" s="2" t="s">
        <v>47</v>
      </c>
      <c r="F27" s="2" t="s">
        <v>46</v>
      </c>
      <c r="G27" s="2" t="s">
        <v>46</v>
      </c>
      <c r="H27" s="2" t="s">
        <v>47</v>
      </c>
      <c r="I27" s="2" t="s">
        <v>48</v>
      </c>
      <c r="J27" s="2" t="s">
        <v>47</v>
      </c>
      <c r="K27" s="2" t="s">
        <v>45</v>
      </c>
      <c r="L27" s="2" t="s">
        <v>45</v>
      </c>
      <c r="M27" s="2" t="s">
        <v>45</v>
      </c>
      <c r="N27" s="2" t="s">
        <v>45</v>
      </c>
      <c r="O27" s="2" t="s">
        <v>46</v>
      </c>
      <c r="P27" s="2" t="s">
        <v>45</v>
      </c>
      <c r="Q27" s="2" t="s">
        <v>48</v>
      </c>
      <c r="R27" s="2" t="s">
        <v>48</v>
      </c>
      <c r="S27" s="2" t="s">
        <v>48</v>
      </c>
      <c r="T27" s="2" t="s">
        <v>48</v>
      </c>
      <c r="U27" s="2" t="s">
        <v>46</v>
      </c>
      <c r="V27" s="2" t="s">
        <v>46</v>
      </c>
      <c r="W27" s="2" t="s">
        <v>46</v>
      </c>
      <c r="X27" s="2" t="s">
        <v>48</v>
      </c>
      <c r="Y27" s="2" t="s">
        <v>46</v>
      </c>
      <c r="Z27" s="2" t="s">
        <v>46</v>
      </c>
      <c r="AA27" s="2" t="s">
        <v>48</v>
      </c>
      <c r="AB27" s="2" t="s">
        <v>48</v>
      </c>
      <c r="AC27" s="2" t="s">
        <v>45</v>
      </c>
      <c r="AD27" s="2" t="s">
        <v>48</v>
      </c>
      <c r="AE27" s="2" t="s">
        <v>45</v>
      </c>
      <c r="AF27" s="2" t="s">
        <v>46</v>
      </c>
      <c r="AG27" s="2" t="s">
        <v>45</v>
      </c>
      <c r="AH27" s="2" t="s">
        <v>46</v>
      </c>
      <c r="AI27" s="2" t="s">
        <v>46</v>
      </c>
      <c r="AJ27" s="2" t="s">
        <v>48</v>
      </c>
      <c r="AK27" s="2" t="s">
        <v>48</v>
      </c>
      <c r="AL27" s="2" t="s">
        <v>47</v>
      </c>
      <c r="AM27" s="2" t="s">
        <v>48</v>
      </c>
      <c r="AN27" s="2" t="s">
        <v>48</v>
      </c>
      <c r="AO27" s="2" t="s">
        <v>48</v>
      </c>
      <c r="AP27" s="2" t="s">
        <v>48</v>
      </c>
    </row>
    <row r="28" spans="1:42" ht="16.5" thickBot="1">
      <c r="A28" s="4" t="s">
        <v>102</v>
      </c>
      <c r="B28" s="2" t="s">
        <v>103</v>
      </c>
      <c r="C28" s="2" t="s">
        <v>51</v>
      </c>
      <c r="D28" s="2" t="s">
        <v>65</v>
      </c>
      <c r="E28" s="2" t="s">
        <v>47</v>
      </c>
      <c r="F28" s="2" t="s">
        <v>46</v>
      </c>
      <c r="G28" s="2" t="s">
        <v>46</v>
      </c>
      <c r="H28" s="2" t="s">
        <v>47</v>
      </c>
      <c r="I28" s="2" t="s">
        <v>45</v>
      </c>
      <c r="J28" s="2" t="s">
        <v>45</v>
      </c>
      <c r="K28" s="2" t="s">
        <v>46</v>
      </c>
      <c r="L28" s="2" t="s">
        <v>46</v>
      </c>
      <c r="M28" s="2" t="s">
        <v>46</v>
      </c>
      <c r="N28" s="2" t="s">
        <v>45</v>
      </c>
      <c r="O28" s="2" t="s">
        <v>46</v>
      </c>
      <c r="P28" s="2" t="s">
        <v>45</v>
      </c>
      <c r="Q28" s="2" t="s">
        <v>46</v>
      </c>
      <c r="R28" s="2" t="s">
        <v>48</v>
      </c>
      <c r="S28" s="2" t="s">
        <v>48</v>
      </c>
      <c r="T28" s="2" t="s">
        <v>48</v>
      </c>
      <c r="U28" s="2" t="s">
        <v>46</v>
      </c>
      <c r="V28" s="2" t="s">
        <v>46</v>
      </c>
      <c r="W28" s="2" t="s">
        <v>46</v>
      </c>
      <c r="X28" s="2" t="s">
        <v>46</v>
      </c>
      <c r="Y28" s="2" t="s">
        <v>46</v>
      </c>
      <c r="Z28" s="2" t="s">
        <v>46</v>
      </c>
      <c r="AA28" s="2" t="s">
        <v>45</v>
      </c>
      <c r="AB28" s="2" t="s">
        <v>45</v>
      </c>
      <c r="AC28" s="2" t="s">
        <v>45</v>
      </c>
      <c r="AD28" s="2" t="s">
        <v>46</v>
      </c>
      <c r="AE28" s="2" t="s">
        <v>46</v>
      </c>
      <c r="AF28" s="2" t="s">
        <v>46</v>
      </c>
      <c r="AG28" s="2" t="s">
        <v>45</v>
      </c>
      <c r="AH28" s="2" t="s">
        <v>46</v>
      </c>
      <c r="AI28" s="2" t="s">
        <v>46</v>
      </c>
      <c r="AJ28" s="2" t="s">
        <v>45</v>
      </c>
      <c r="AK28" s="2" t="s">
        <v>46</v>
      </c>
      <c r="AL28" s="2" t="s">
        <v>45</v>
      </c>
      <c r="AM28" s="2" t="s">
        <v>48</v>
      </c>
      <c r="AN28" s="2" t="s">
        <v>48</v>
      </c>
      <c r="AO28" s="2" t="s">
        <v>46</v>
      </c>
      <c r="AP28" s="2" t="s">
        <v>48</v>
      </c>
    </row>
    <row r="29" spans="1:42" ht="16.5" thickBot="1">
      <c r="A29" s="4" t="s">
        <v>104</v>
      </c>
      <c r="B29" s="2" t="s">
        <v>105</v>
      </c>
      <c r="C29" s="2" t="s">
        <v>43</v>
      </c>
      <c r="D29" s="2" t="s">
        <v>65</v>
      </c>
      <c r="E29" s="2" t="s">
        <v>47</v>
      </c>
      <c r="F29" s="2" t="s">
        <v>46</v>
      </c>
      <c r="G29" s="2" t="s">
        <v>46</v>
      </c>
      <c r="H29" s="2" t="s">
        <v>47</v>
      </c>
      <c r="I29" s="2" t="s">
        <v>47</v>
      </c>
      <c r="J29" s="2" t="s">
        <v>47</v>
      </c>
      <c r="K29" s="2" t="s">
        <v>46</v>
      </c>
      <c r="L29" s="2" t="s">
        <v>47</v>
      </c>
      <c r="M29" s="2" t="s">
        <v>45</v>
      </c>
      <c r="N29" s="2" t="s">
        <v>45</v>
      </c>
      <c r="O29" s="2" t="s">
        <v>45</v>
      </c>
      <c r="P29" s="2" t="s">
        <v>47</v>
      </c>
      <c r="Q29" s="2" t="s">
        <v>47</v>
      </c>
      <c r="R29" s="2" t="s">
        <v>48</v>
      </c>
      <c r="S29" s="2" t="s">
        <v>48</v>
      </c>
      <c r="T29" s="2" t="s">
        <v>48</v>
      </c>
      <c r="U29" s="2" t="s">
        <v>46</v>
      </c>
      <c r="V29" s="2" t="s">
        <v>46</v>
      </c>
      <c r="W29" s="2" t="s">
        <v>45</v>
      </c>
      <c r="X29" s="2" t="s">
        <v>47</v>
      </c>
      <c r="Y29" s="2" t="s">
        <v>46</v>
      </c>
      <c r="Z29" s="2" t="s">
        <v>46</v>
      </c>
      <c r="AA29" s="2" t="s">
        <v>47</v>
      </c>
      <c r="AB29" s="2" t="s">
        <v>46</v>
      </c>
      <c r="AC29" s="2" t="s">
        <v>47</v>
      </c>
      <c r="AD29" s="2" t="s">
        <v>46</v>
      </c>
      <c r="AE29" s="2" t="s">
        <v>47</v>
      </c>
      <c r="AF29" s="2" t="s">
        <v>47</v>
      </c>
      <c r="AG29" s="2" t="s">
        <v>47</v>
      </c>
      <c r="AH29" s="2" t="s">
        <v>45</v>
      </c>
      <c r="AI29" s="2" t="s">
        <v>47</v>
      </c>
      <c r="AJ29" s="2" t="s">
        <v>45</v>
      </c>
      <c r="AK29" s="2" t="s">
        <v>45</v>
      </c>
      <c r="AL29" s="2" t="s">
        <v>45</v>
      </c>
      <c r="AM29" s="2" t="s">
        <v>46</v>
      </c>
      <c r="AN29" s="2" t="s">
        <v>48</v>
      </c>
      <c r="AO29" s="2" t="s">
        <v>46</v>
      </c>
      <c r="AP29" s="2" t="s">
        <v>46</v>
      </c>
    </row>
    <row r="30" spans="1:42" ht="16.5" thickBot="1">
      <c r="A30" s="4" t="s">
        <v>106</v>
      </c>
      <c r="B30" s="2" t="s">
        <v>107</v>
      </c>
      <c r="C30" s="2" t="s">
        <v>43</v>
      </c>
      <c r="D30" s="2" t="s">
        <v>44</v>
      </c>
      <c r="E30" s="2" t="s">
        <v>47</v>
      </c>
      <c r="F30" s="2" t="s">
        <v>46</v>
      </c>
      <c r="G30" s="2" t="s">
        <v>45</v>
      </c>
      <c r="H30" s="2" t="s">
        <v>47</v>
      </c>
      <c r="I30" s="2" t="s">
        <v>46</v>
      </c>
      <c r="J30" s="2" t="s">
        <v>47</v>
      </c>
      <c r="K30" s="2" t="s">
        <v>47</v>
      </c>
      <c r="L30" s="2" t="s">
        <v>47</v>
      </c>
      <c r="M30" s="2" t="s">
        <v>47</v>
      </c>
      <c r="N30" s="2" t="s">
        <v>46</v>
      </c>
      <c r="O30" s="2" t="s">
        <v>47</v>
      </c>
      <c r="P30" s="2" t="s">
        <v>45</v>
      </c>
      <c r="Q30" s="2" t="s">
        <v>47</v>
      </c>
      <c r="R30" s="2" t="s">
        <v>47</v>
      </c>
      <c r="S30" s="2" t="s">
        <v>47</v>
      </c>
      <c r="T30" s="2" t="s">
        <v>48</v>
      </c>
      <c r="U30" s="2" t="s">
        <v>46</v>
      </c>
      <c r="V30" s="2" t="s">
        <v>46</v>
      </c>
      <c r="W30" s="2" t="s">
        <v>46</v>
      </c>
      <c r="X30" s="2" t="s">
        <v>45</v>
      </c>
      <c r="Y30" s="2" t="s">
        <v>45</v>
      </c>
      <c r="Z30" s="2" t="s">
        <v>45</v>
      </c>
      <c r="AA30" s="2" t="s">
        <v>47</v>
      </c>
      <c r="AB30" s="2" t="s">
        <v>46</v>
      </c>
      <c r="AC30" s="2" t="s">
        <v>47</v>
      </c>
      <c r="AD30" s="2" t="s">
        <v>46</v>
      </c>
      <c r="AE30" s="2" t="s">
        <v>47</v>
      </c>
      <c r="AF30" s="2" t="s">
        <v>47</v>
      </c>
      <c r="AG30" s="2" t="s">
        <v>47</v>
      </c>
      <c r="AH30" s="2" t="s">
        <v>45</v>
      </c>
      <c r="AI30" s="2" t="s">
        <v>45</v>
      </c>
      <c r="AJ30" s="2" t="s">
        <v>45</v>
      </c>
      <c r="AK30" s="2" t="s">
        <v>46</v>
      </c>
      <c r="AL30" s="2" t="s">
        <v>45</v>
      </c>
      <c r="AM30" s="2" t="s">
        <v>48</v>
      </c>
      <c r="AN30" s="2" t="s">
        <v>48</v>
      </c>
      <c r="AO30" s="2" t="s">
        <v>47</v>
      </c>
      <c r="AP30" s="2" t="s">
        <v>45</v>
      </c>
    </row>
    <row r="31" spans="1:42" ht="16.5" thickBot="1">
      <c r="A31" s="4" t="s">
        <v>108</v>
      </c>
      <c r="B31" s="2" t="s">
        <v>109</v>
      </c>
      <c r="C31" s="2" t="s">
        <v>51</v>
      </c>
      <c r="D31" s="2" t="s">
        <v>54</v>
      </c>
      <c r="E31" s="2" t="s">
        <v>47</v>
      </c>
      <c r="F31" s="2" t="s">
        <v>46</v>
      </c>
      <c r="G31" s="2" t="s">
        <v>46</v>
      </c>
      <c r="H31" s="2" t="s">
        <v>47</v>
      </c>
      <c r="I31" s="2" t="s">
        <v>45</v>
      </c>
      <c r="J31" s="2" t="s">
        <v>47</v>
      </c>
      <c r="K31" s="2" t="s">
        <v>48</v>
      </c>
      <c r="L31" s="2" t="s">
        <v>48</v>
      </c>
      <c r="M31" s="2" t="s">
        <v>46</v>
      </c>
      <c r="N31" s="2" t="s">
        <v>45</v>
      </c>
      <c r="O31" s="2" t="s">
        <v>46</v>
      </c>
      <c r="P31" s="2" t="s">
        <v>45</v>
      </c>
      <c r="Q31" s="2" t="s">
        <v>45</v>
      </c>
      <c r="R31" s="2" t="s">
        <v>45</v>
      </c>
      <c r="S31" s="2" t="s">
        <v>48</v>
      </c>
      <c r="T31" s="2" t="s">
        <v>48</v>
      </c>
      <c r="U31" s="2" t="s">
        <v>46</v>
      </c>
      <c r="V31" s="2" t="s">
        <v>46</v>
      </c>
      <c r="W31" s="2" t="s">
        <v>45</v>
      </c>
      <c r="X31" s="2" t="s">
        <v>45</v>
      </c>
      <c r="Y31" s="2" t="s">
        <v>48</v>
      </c>
      <c r="Z31" s="2" t="s">
        <v>46</v>
      </c>
      <c r="AA31" s="2" t="s">
        <v>46</v>
      </c>
      <c r="AB31" s="2" t="s">
        <v>45</v>
      </c>
      <c r="AC31" s="2" t="s">
        <v>46</v>
      </c>
      <c r="AD31" s="2" t="s">
        <v>46</v>
      </c>
      <c r="AE31" s="2" t="s">
        <v>48</v>
      </c>
      <c r="AF31" s="2" t="s">
        <v>46</v>
      </c>
      <c r="AG31" s="2" t="s">
        <v>46</v>
      </c>
      <c r="AH31" s="2" t="s">
        <v>46</v>
      </c>
      <c r="AI31" s="2" t="s">
        <v>46</v>
      </c>
      <c r="AJ31" s="2" t="s">
        <v>46</v>
      </c>
      <c r="AK31" s="2" t="s">
        <v>46</v>
      </c>
      <c r="AL31" s="2" t="s">
        <v>48</v>
      </c>
      <c r="AM31" s="2" t="s">
        <v>47</v>
      </c>
      <c r="AN31" s="2" t="s">
        <v>46</v>
      </c>
      <c r="AO31" s="2" t="s">
        <v>48</v>
      </c>
      <c r="AP31" s="2" t="s">
        <v>48</v>
      </c>
    </row>
    <row r="32" spans="1:42" ht="16.5" thickBot="1">
      <c r="A32" s="4" t="s">
        <v>110</v>
      </c>
      <c r="B32" s="2" t="s">
        <v>111</v>
      </c>
      <c r="C32" s="2" t="s">
        <v>51</v>
      </c>
      <c r="D32" s="2" t="s">
        <v>54</v>
      </c>
      <c r="E32" s="2" t="s">
        <v>45</v>
      </c>
      <c r="F32" s="2" t="s">
        <v>46</v>
      </c>
      <c r="G32" s="2" t="s">
        <v>46</v>
      </c>
      <c r="H32" s="2" t="s">
        <v>47</v>
      </c>
      <c r="I32" s="2" t="s">
        <v>45</v>
      </c>
      <c r="J32" s="2" t="s">
        <v>45</v>
      </c>
      <c r="K32" s="2" t="s">
        <v>46</v>
      </c>
      <c r="L32" s="2" t="s">
        <v>47</v>
      </c>
      <c r="M32" s="2" t="s">
        <v>45</v>
      </c>
      <c r="N32" s="2" t="s">
        <v>47</v>
      </c>
      <c r="O32" s="2" t="s">
        <v>46</v>
      </c>
      <c r="P32" s="2" t="s">
        <v>45</v>
      </c>
      <c r="Q32" s="2" t="s">
        <v>48</v>
      </c>
      <c r="R32" s="2" t="s">
        <v>46</v>
      </c>
      <c r="S32" s="2" t="s">
        <v>48</v>
      </c>
      <c r="T32" s="2" t="s">
        <v>46</v>
      </c>
      <c r="U32" s="2" t="s">
        <v>47</v>
      </c>
      <c r="V32" s="2" t="s">
        <v>45</v>
      </c>
      <c r="W32" s="2" t="s">
        <v>45</v>
      </c>
      <c r="X32" s="2" t="s">
        <v>47</v>
      </c>
      <c r="Y32" s="2" t="s">
        <v>46</v>
      </c>
      <c r="Z32" s="2" t="s">
        <v>45</v>
      </c>
      <c r="AA32" s="2" t="s">
        <v>47</v>
      </c>
      <c r="AB32" s="2" t="s">
        <v>47</v>
      </c>
      <c r="AC32" s="2" t="s">
        <v>47</v>
      </c>
      <c r="AD32" s="2" t="s">
        <v>45</v>
      </c>
      <c r="AE32" s="2" t="s">
        <v>46</v>
      </c>
      <c r="AF32" s="2" t="s">
        <v>47</v>
      </c>
      <c r="AG32" s="2" t="s">
        <v>47</v>
      </c>
      <c r="AH32" s="2" t="s">
        <v>45</v>
      </c>
      <c r="AI32" s="2" t="s">
        <v>45</v>
      </c>
      <c r="AJ32" s="2" t="s">
        <v>45</v>
      </c>
      <c r="AK32" s="2" t="s">
        <v>46</v>
      </c>
      <c r="AL32" s="2" t="s">
        <v>46</v>
      </c>
      <c r="AM32" s="2" t="s">
        <v>45</v>
      </c>
      <c r="AN32" s="2" t="s">
        <v>45</v>
      </c>
      <c r="AO32" s="2" t="s">
        <v>45</v>
      </c>
      <c r="AP32" s="2" t="s">
        <v>46</v>
      </c>
    </row>
    <row r="33" spans="1:42" ht="16.5" thickBot="1">
      <c r="A33" s="4" t="s">
        <v>112</v>
      </c>
      <c r="B33" s="2" t="s">
        <v>113</v>
      </c>
      <c r="C33" s="2" t="s">
        <v>51</v>
      </c>
      <c r="D33" s="2" t="s">
        <v>114</v>
      </c>
      <c r="E33" s="2" t="s">
        <v>45</v>
      </c>
      <c r="F33" s="2" t="s">
        <v>46</v>
      </c>
      <c r="G33" s="2" t="s">
        <v>46</v>
      </c>
      <c r="H33" s="2" t="s">
        <v>47</v>
      </c>
      <c r="I33" s="2" t="s">
        <v>46</v>
      </c>
      <c r="J33" s="2" t="s">
        <v>47</v>
      </c>
      <c r="K33" s="2" t="s">
        <v>45</v>
      </c>
      <c r="L33" s="2" t="s">
        <v>47</v>
      </c>
      <c r="M33" s="2" t="s">
        <v>46</v>
      </c>
      <c r="N33" s="2" t="s">
        <v>46</v>
      </c>
      <c r="O33" s="2" t="s">
        <v>45</v>
      </c>
      <c r="P33" s="2" t="s">
        <v>45</v>
      </c>
      <c r="Q33" s="2" t="s">
        <v>48</v>
      </c>
      <c r="R33" s="2" t="s">
        <v>48</v>
      </c>
      <c r="S33" s="2" t="s">
        <v>45</v>
      </c>
      <c r="T33" s="2" t="s">
        <v>48</v>
      </c>
      <c r="U33" s="2" t="s">
        <v>46</v>
      </c>
      <c r="V33" s="2" t="s">
        <v>46</v>
      </c>
      <c r="W33" s="2" t="s">
        <v>45</v>
      </c>
      <c r="X33" s="2" t="s">
        <v>46</v>
      </c>
      <c r="Y33" s="2" t="s">
        <v>46</v>
      </c>
      <c r="Z33" s="2" t="s">
        <v>46</v>
      </c>
      <c r="AA33" s="2" t="s">
        <v>46</v>
      </c>
      <c r="AB33" s="2" t="s">
        <v>47</v>
      </c>
      <c r="AC33" s="2" t="s">
        <v>46</v>
      </c>
      <c r="AD33" s="2" t="s">
        <v>47</v>
      </c>
      <c r="AE33" s="2" t="s">
        <v>46</v>
      </c>
      <c r="AF33" s="2" t="s">
        <v>45</v>
      </c>
      <c r="AG33" s="2" t="s">
        <v>47</v>
      </c>
      <c r="AH33" s="2" t="s">
        <v>46</v>
      </c>
      <c r="AI33" s="2" t="s">
        <v>45</v>
      </c>
      <c r="AJ33" s="2" t="s">
        <v>45</v>
      </c>
      <c r="AK33" s="2" t="s">
        <v>46</v>
      </c>
      <c r="AL33" s="2" t="s">
        <v>47</v>
      </c>
      <c r="AM33" s="2" t="s">
        <v>46</v>
      </c>
      <c r="AN33" s="2" t="s">
        <v>46</v>
      </c>
      <c r="AO33" s="2" t="s">
        <v>47</v>
      </c>
      <c r="AP33" s="2" t="s">
        <v>48</v>
      </c>
    </row>
    <row r="34" spans="1:42" ht="16.5" thickBot="1">
      <c r="A34" s="4" t="s">
        <v>115</v>
      </c>
      <c r="B34" s="2" t="s">
        <v>116</v>
      </c>
      <c r="C34" s="2" t="s">
        <v>51</v>
      </c>
      <c r="D34" s="2" t="s">
        <v>44</v>
      </c>
      <c r="E34" s="2" t="s">
        <v>47</v>
      </c>
      <c r="F34" s="2" t="s">
        <v>45</v>
      </c>
      <c r="G34" s="2" t="s">
        <v>45</v>
      </c>
      <c r="H34" s="2" t="s">
        <v>47</v>
      </c>
      <c r="I34" s="2" t="s">
        <v>46</v>
      </c>
      <c r="J34" s="2" t="s">
        <v>45</v>
      </c>
      <c r="K34" s="2" t="s">
        <v>45</v>
      </c>
      <c r="L34" s="2" t="s">
        <v>47</v>
      </c>
      <c r="M34" s="2" t="s">
        <v>47</v>
      </c>
      <c r="N34" s="2" t="s">
        <v>45</v>
      </c>
      <c r="O34" s="2" t="s">
        <v>46</v>
      </c>
      <c r="P34" s="2" t="s">
        <v>47</v>
      </c>
      <c r="Q34" s="2" t="s">
        <v>47</v>
      </c>
      <c r="R34" s="2" t="s">
        <v>47</v>
      </c>
      <c r="S34" s="2" t="s">
        <v>46</v>
      </c>
      <c r="T34" s="2" t="s">
        <v>48</v>
      </c>
      <c r="U34" s="2" t="s">
        <v>46</v>
      </c>
      <c r="V34" s="2" t="s">
        <v>46</v>
      </c>
      <c r="W34" s="2" t="s">
        <v>46</v>
      </c>
      <c r="X34" s="2" t="s">
        <v>46</v>
      </c>
      <c r="Y34" s="2" t="s">
        <v>45</v>
      </c>
      <c r="Z34" s="2" t="s">
        <v>48</v>
      </c>
      <c r="AA34" s="2" t="s">
        <v>46</v>
      </c>
      <c r="AB34" s="2" t="s">
        <v>45</v>
      </c>
      <c r="AC34" s="2" t="s">
        <v>46</v>
      </c>
      <c r="AD34" s="2" t="s">
        <v>46</v>
      </c>
      <c r="AE34" s="2" t="s">
        <v>46</v>
      </c>
      <c r="AF34" s="2" t="s">
        <v>46</v>
      </c>
      <c r="AG34" s="2" t="s">
        <v>47</v>
      </c>
      <c r="AH34" s="2" t="s">
        <v>48</v>
      </c>
      <c r="AI34" s="2" t="s">
        <v>46</v>
      </c>
      <c r="AJ34" s="2" t="s">
        <v>48</v>
      </c>
      <c r="AK34" s="2" t="s">
        <v>46</v>
      </c>
      <c r="AL34" s="2" t="s">
        <v>45</v>
      </c>
      <c r="AM34" s="2" t="s">
        <v>45</v>
      </c>
      <c r="AN34" s="2" t="s">
        <v>47</v>
      </c>
      <c r="AO34" s="2" t="s">
        <v>46</v>
      </c>
      <c r="AP34" s="2" t="s">
        <v>48</v>
      </c>
    </row>
    <row r="35" spans="1:42" ht="16.5" thickBot="1">
      <c r="A35" s="4" t="s">
        <v>117</v>
      </c>
      <c r="B35" s="2" t="s">
        <v>118</v>
      </c>
      <c r="C35" s="2" t="s">
        <v>51</v>
      </c>
      <c r="D35" s="2" t="s">
        <v>54</v>
      </c>
      <c r="E35" s="2" t="s">
        <v>47</v>
      </c>
      <c r="F35" s="2" t="s">
        <v>45</v>
      </c>
      <c r="G35" s="2" t="s">
        <v>45</v>
      </c>
      <c r="H35" s="2" t="s">
        <v>45</v>
      </c>
      <c r="I35" s="2" t="s">
        <v>48</v>
      </c>
      <c r="J35" s="2" t="s">
        <v>47</v>
      </c>
      <c r="K35" s="2" t="s">
        <v>45</v>
      </c>
      <c r="L35" s="2" t="s">
        <v>45</v>
      </c>
      <c r="M35" s="2" t="s">
        <v>45</v>
      </c>
      <c r="N35" s="2" t="s">
        <v>45</v>
      </c>
      <c r="O35" s="2" t="s">
        <v>45</v>
      </c>
      <c r="P35" s="2" t="s">
        <v>47</v>
      </c>
      <c r="Q35" s="2" t="s">
        <v>46</v>
      </c>
      <c r="R35" s="2" t="s">
        <v>46</v>
      </c>
      <c r="S35" s="2" t="s">
        <v>46</v>
      </c>
      <c r="T35" s="2" t="s">
        <v>48</v>
      </c>
      <c r="U35" s="2" t="s">
        <v>46</v>
      </c>
      <c r="V35" s="2" t="s">
        <v>45</v>
      </c>
      <c r="W35" s="2" t="s">
        <v>46</v>
      </c>
      <c r="X35" s="2" t="s">
        <v>45</v>
      </c>
      <c r="Y35" s="2" t="s">
        <v>46</v>
      </c>
      <c r="Z35" s="2" t="s">
        <v>46</v>
      </c>
      <c r="AA35" s="2" t="s">
        <v>46</v>
      </c>
      <c r="AB35" s="2" t="s">
        <v>45</v>
      </c>
      <c r="AC35" s="2" t="s">
        <v>45</v>
      </c>
      <c r="AD35" s="2" t="s">
        <v>46</v>
      </c>
      <c r="AE35" s="2" t="s">
        <v>45</v>
      </c>
      <c r="AF35" s="2" t="s">
        <v>45</v>
      </c>
      <c r="AG35" s="2" t="s">
        <v>47</v>
      </c>
      <c r="AH35" s="2" t="s">
        <v>46</v>
      </c>
      <c r="AI35" s="2" t="s">
        <v>45</v>
      </c>
      <c r="AJ35" s="2" t="s">
        <v>46</v>
      </c>
      <c r="AK35" s="2" t="s">
        <v>46</v>
      </c>
      <c r="AL35" s="2" t="s">
        <v>45</v>
      </c>
      <c r="AM35" s="2" t="s">
        <v>48</v>
      </c>
      <c r="AN35" s="2" t="s">
        <v>46</v>
      </c>
      <c r="AO35" s="2" t="s">
        <v>45</v>
      </c>
      <c r="AP35" s="2" t="s">
        <v>46</v>
      </c>
    </row>
    <row r="36" spans="1:42" ht="16.5" thickBot="1">
      <c r="A36" s="4" t="s">
        <v>119</v>
      </c>
      <c r="B36" s="2" t="s">
        <v>120</v>
      </c>
      <c r="C36" s="2" t="s">
        <v>51</v>
      </c>
      <c r="D36" s="2" t="s">
        <v>114</v>
      </c>
      <c r="E36" s="2" t="s">
        <v>46</v>
      </c>
      <c r="F36" s="2" t="s">
        <v>46</v>
      </c>
      <c r="G36" s="2" t="s">
        <v>46</v>
      </c>
      <c r="H36" s="2" t="s">
        <v>47</v>
      </c>
      <c r="I36" s="2" t="s">
        <v>46</v>
      </c>
      <c r="J36" s="2" t="s">
        <v>47</v>
      </c>
      <c r="K36" s="2" t="s">
        <v>46</v>
      </c>
      <c r="L36" s="2" t="s">
        <v>46</v>
      </c>
      <c r="M36" s="2" t="s">
        <v>45</v>
      </c>
      <c r="N36" s="2" t="s">
        <v>45</v>
      </c>
      <c r="O36" s="2" t="s">
        <v>46</v>
      </c>
      <c r="P36" s="2" t="s">
        <v>45</v>
      </c>
      <c r="Q36" s="2" t="s">
        <v>45</v>
      </c>
      <c r="R36" s="2" t="s">
        <v>46</v>
      </c>
      <c r="S36" s="2" t="s">
        <v>45</v>
      </c>
      <c r="T36" s="2" t="s">
        <v>45</v>
      </c>
      <c r="U36" s="2" t="s">
        <v>45</v>
      </c>
      <c r="V36" s="2" t="s">
        <v>45</v>
      </c>
      <c r="W36" s="2" t="s">
        <v>46</v>
      </c>
      <c r="X36" s="2" t="s">
        <v>46</v>
      </c>
      <c r="Y36" s="2" t="s">
        <v>46</v>
      </c>
      <c r="Z36" s="2" t="s">
        <v>48</v>
      </c>
      <c r="AA36" s="2" t="s">
        <v>45</v>
      </c>
      <c r="AB36" s="2" t="s">
        <v>45</v>
      </c>
      <c r="AC36" s="2" t="s">
        <v>46</v>
      </c>
      <c r="AD36" s="2" t="s">
        <v>46</v>
      </c>
      <c r="AE36" s="2" t="s">
        <v>48</v>
      </c>
      <c r="AF36" s="2" t="s">
        <v>48</v>
      </c>
      <c r="AG36" s="2" t="s">
        <v>45</v>
      </c>
      <c r="AH36" s="2" t="s">
        <v>46</v>
      </c>
      <c r="AI36" s="2" t="s">
        <v>46</v>
      </c>
      <c r="AJ36" s="2" t="s">
        <v>46</v>
      </c>
      <c r="AK36" s="2" t="s">
        <v>48</v>
      </c>
      <c r="AL36" s="2" t="s">
        <v>46</v>
      </c>
      <c r="AM36" s="2" t="s">
        <v>48</v>
      </c>
      <c r="AN36" s="2" t="s">
        <v>48</v>
      </c>
      <c r="AO36" s="2" t="s">
        <v>48</v>
      </c>
      <c r="AP36" s="2" t="s">
        <v>48</v>
      </c>
    </row>
    <row r="37" spans="1:42" ht="16.5" thickBot="1">
      <c r="A37" s="4" t="s">
        <v>121</v>
      </c>
      <c r="B37" s="2" t="s">
        <v>122</v>
      </c>
      <c r="C37" s="2" t="s">
        <v>51</v>
      </c>
      <c r="D37" s="2" t="s">
        <v>44</v>
      </c>
      <c r="E37" s="2" t="s">
        <v>47</v>
      </c>
      <c r="F37" s="2" t="s">
        <v>47</v>
      </c>
      <c r="G37" s="2" t="s">
        <v>46</v>
      </c>
      <c r="H37" s="2" t="s">
        <v>47</v>
      </c>
      <c r="I37" s="2" t="s">
        <v>47</v>
      </c>
      <c r="J37" s="2" t="s">
        <v>45</v>
      </c>
      <c r="K37" s="2" t="s">
        <v>45</v>
      </c>
      <c r="L37" s="2" t="s">
        <v>47</v>
      </c>
      <c r="M37" s="2" t="s">
        <v>47</v>
      </c>
      <c r="N37" s="2" t="s">
        <v>45</v>
      </c>
      <c r="O37" s="2" t="s">
        <v>46</v>
      </c>
      <c r="P37" s="2" t="s">
        <v>47</v>
      </c>
      <c r="Q37" s="2" t="s">
        <v>47</v>
      </c>
      <c r="R37" s="2" t="s">
        <v>47</v>
      </c>
      <c r="S37" s="2" t="s">
        <v>45</v>
      </c>
      <c r="T37" s="2" t="s">
        <v>48</v>
      </c>
      <c r="U37" s="2" t="s">
        <v>45</v>
      </c>
      <c r="V37" s="2" t="s">
        <v>47</v>
      </c>
      <c r="W37" s="2" t="s">
        <v>47</v>
      </c>
      <c r="X37" s="2" t="s">
        <v>47</v>
      </c>
      <c r="Y37" s="2" t="s">
        <v>46</v>
      </c>
      <c r="Z37" s="2" t="s">
        <v>46</v>
      </c>
      <c r="AA37" s="2" t="s">
        <v>45</v>
      </c>
      <c r="AB37" s="2" t="s">
        <v>47</v>
      </c>
      <c r="AC37" s="2" t="s">
        <v>45</v>
      </c>
      <c r="AD37" s="2" t="s">
        <v>47</v>
      </c>
      <c r="AE37" s="2" t="s">
        <v>46</v>
      </c>
      <c r="AF37" s="2" t="s">
        <v>47</v>
      </c>
      <c r="AG37" s="2" t="s">
        <v>45</v>
      </c>
      <c r="AH37" s="2" t="s">
        <v>45</v>
      </c>
      <c r="AI37" s="2" t="s">
        <v>47</v>
      </c>
      <c r="AJ37" s="2" t="s">
        <v>47</v>
      </c>
      <c r="AK37" s="2" t="s">
        <v>47</v>
      </c>
      <c r="AL37" s="2" t="s">
        <v>45</v>
      </c>
      <c r="AM37" s="2" t="s">
        <v>48</v>
      </c>
      <c r="AN37" s="2" t="s">
        <v>46</v>
      </c>
      <c r="AO37" s="2" t="s">
        <v>46</v>
      </c>
      <c r="AP37" s="2" t="s">
        <v>45</v>
      </c>
    </row>
    <row r="38" spans="1:42" ht="16.5" thickBot="1">
      <c r="A38" s="4" t="s">
        <v>123</v>
      </c>
      <c r="B38" s="2" t="s">
        <v>124</v>
      </c>
      <c r="C38" s="2" t="s">
        <v>43</v>
      </c>
      <c r="D38" s="2" t="s">
        <v>54</v>
      </c>
      <c r="E38" s="2" t="s">
        <v>48</v>
      </c>
      <c r="F38" s="2" t="s">
        <v>48</v>
      </c>
      <c r="G38" s="2" t="s">
        <v>48</v>
      </c>
      <c r="H38" s="2" t="s">
        <v>48</v>
      </c>
      <c r="I38" s="2" t="s">
        <v>48</v>
      </c>
      <c r="J38" s="2" t="s">
        <v>48</v>
      </c>
      <c r="K38" s="2" t="s">
        <v>48</v>
      </c>
      <c r="L38" s="2" t="s">
        <v>48</v>
      </c>
      <c r="M38" s="2" t="s">
        <v>48</v>
      </c>
      <c r="N38" s="2" t="s">
        <v>48</v>
      </c>
      <c r="O38" s="2" t="s">
        <v>48</v>
      </c>
      <c r="P38" s="2" t="s">
        <v>45</v>
      </c>
      <c r="Q38" s="2" t="s">
        <v>48</v>
      </c>
      <c r="R38" s="2" t="s">
        <v>48</v>
      </c>
      <c r="S38" s="2" t="s">
        <v>46</v>
      </c>
      <c r="T38" s="2" t="s">
        <v>45</v>
      </c>
      <c r="U38" s="2" t="s">
        <v>48</v>
      </c>
      <c r="V38" s="2" t="s">
        <v>48</v>
      </c>
      <c r="W38" s="2" t="s">
        <v>48</v>
      </c>
      <c r="X38" s="2" t="s">
        <v>48</v>
      </c>
      <c r="Y38" s="2" t="s">
        <v>48</v>
      </c>
      <c r="Z38" s="2" t="s">
        <v>48</v>
      </c>
      <c r="AA38" s="2" t="s">
        <v>48</v>
      </c>
      <c r="AB38" s="2" t="s">
        <v>48</v>
      </c>
      <c r="AC38" s="2" t="s">
        <v>48</v>
      </c>
      <c r="AD38" s="2" t="s">
        <v>48</v>
      </c>
      <c r="AE38" s="2" t="s">
        <v>48</v>
      </c>
      <c r="AF38" s="2" t="s">
        <v>48</v>
      </c>
      <c r="AG38" s="2" t="s">
        <v>48</v>
      </c>
      <c r="AH38" s="2" t="s">
        <v>48</v>
      </c>
      <c r="AI38" s="2" t="s">
        <v>48</v>
      </c>
      <c r="AJ38" s="2" t="s">
        <v>48</v>
      </c>
      <c r="AK38" s="2" t="s">
        <v>48</v>
      </c>
      <c r="AL38" s="2" t="s">
        <v>48</v>
      </c>
      <c r="AM38" s="2" t="s">
        <v>48</v>
      </c>
      <c r="AN38" s="2" t="s">
        <v>48</v>
      </c>
      <c r="AO38" s="2" t="s">
        <v>48</v>
      </c>
      <c r="AP38" s="2" t="s">
        <v>48</v>
      </c>
    </row>
    <row r="39" spans="1:42" ht="16.5" thickBot="1">
      <c r="A39" s="4" t="s">
        <v>125</v>
      </c>
      <c r="B39" s="2" t="s">
        <v>126</v>
      </c>
      <c r="C39" s="2" t="s">
        <v>51</v>
      </c>
      <c r="D39" s="2" t="s">
        <v>54</v>
      </c>
      <c r="E39" s="2" t="s">
        <v>45</v>
      </c>
      <c r="F39" s="2" t="s">
        <v>48</v>
      </c>
      <c r="G39" s="2" t="s">
        <v>46</v>
      </c>
      <c r="H39" s="2" t="s">
        <v>47</v>
      </c>
      <c r="I39" s="2" t="s">
        <v>47</v>
      </c>
      <c r="J39" s="2" t="s">
        <v>47</v>
      </c>
      <c r="K39" s="2" t="s">
        <v>46</v>
      </c>
      <c r="L39" s="2" t="s">
        <v>46</v>
      </c>
      <c r="M39" s="2" t="s">
        <v>46</v>
      </c>
      <c r="N39" s="2" t="s">
        <v>45</v>
      </c>
      <c r="O39" s="2" t="s">
        <v>46</v>
      </c>
      <c r="P39" s="2" t="s">
        <v>46</v>
      </c>
      <c r="Q39" s="2" t="s">
        <v>47</v>
      </c>
      <c r="R39" s="2" t="s">
        <v>45</v>
      </c>
      <c r="S39" s="2" t="s">
        <v>46</v>
      </c>
      <c r="T39" s="2" t="s">
        <v>45</v>
      </c>
      <c r="U39" s="2" t="s">
        <v>48</v>
      </c>
      <c r="V39" s="2" t="s">
        <v>48</v>
      </c>
      <c r="W39" s="2" t="s">
        <v>48</v>
      </c>
      <c r="X39" s="2" t="s">
        <v>48</v>
      </c>
      <c r="Y39" s="2" t="s">
        <v>46</v>
      </c>
      <c r="Z39" s="2" t="s">
        <v>46</v>
      </c>
      <c r="AA39" s="2" t="s">
        <v>48</v>
      </c>
      <c r="AB39" s="2" t="s">
        <v>46</v>
      </c>
      <c r="AC39" s="2" t="s">
        <v>46</v>
      </c>
      <c r="AD39" s="2" t="s">
        <v>48</v>
      </c>
      <c r="AE39" s="2" t="s">
        <v>48</v>
      </c>
      <c r="AF39" s="2" t="s">
        <v>48</v>
      </c>
      <c r="AG39" s="2" t="s">
        <v>48</v>
      </c>
      <c r="AH39" s="2" t="s">
        <v>48</v>
      </c>
      <c r="AI39" s="2" t="s">
        <v>48</v>
      </c>
      <c r="AJ39" s="2" t="s">
        <v>48</v>
      </c>
      <c r="AK39" s="2" t="s">
        <v>48</v>
      </c>
      <c r="AL39" s="2" t="s">
        <v>45</v>
      </c>
      <c r="AM39" s="2" t="s">
        <v>48</v>
      </c>
      <c r="AN39" s="2" t="s">
        <v>48</v>
      </c>
      <c r="AO39" s="2" t="s">
        <v>48</v>
      </c>
      <c r="AP39" s="2" t="s">
        <v>48</v>
      </c>
    </row>
    <row r="40" spans="1:42" ht="16.5" thickBot="1">
      <c r="A40" s="4" t="s">
        <v>127</v>
      </c>
      <c r="B40" s="2" t="s">
        <v>128</v>
      </c>
      <c r="C40" s="2" t="s">
        <v>43</v>
      </c>
      <c r="D40" s="2" t="s">
        <v>65</v>
      </c>
      <c r="E40" s="2" t="s">
        <v>45</v>
      </c>
      <c r="F40" s="2" t="s">
        <v>46</v>
      </c>
      <c r="G40" s="2" t="s">
        <v>46</v>
      </c>
      <c r="H40" s="2" t="s">
        <v>47</v>
      </c>
      <c r="I40" s="2" t="s">
        <v>46</v>
      </c>
      <c r="J40" s="2" t="s">
        <v>47</v>
      </c>
      <c r="K40" s="2" t="s">
        <v>46</v>
      </c>
      <c r="L40" s="2" t="s">
        <v>45</v>
      </c>
      <c r="M40" s="2" t="s">
        <v>46</v>
      </c>
      <c r="N40" s="2" t="s">
        <v>45</v>
      </c>
      <c r="O40" s="2" t="s">
        <v>48</v>
      </c>
      <c r="P40" s="2" t="s">
        <v>45</v>
      </c>
      <c r="Q40" s="2" t="s">
        <v>47</v>
      </c>
      <c r="R40" s="2" t="s">
        <v>45</v>
      </c>
      <c r="S40" s="2" t="s">
        <v>48</v>
      </c>
      <c r="T40" s="2" t="s">
        <v>46</v>
      </c>
      <c r="U40" s="2" t="s">
        <v>46</v>
      </c>
      <c r="V40" s="2" t="s">
        <v>45</v>
      </c>
      <c r="W40" s="2" t="s">
        <v>45</v>
      </c>
      <c r="X40" s="2" t="s">
        <v>45</v>
      </c>
      <c r="Y40" s="2" t="s">
        <v>46</v>
      </c>
      <c r="Z40" s="2" t="s">
        <v>48</v>
      </c>
      <c r="AA40" s="2" t="s">
        <v>45</v>
      </c>
      <c r="AB40" s="2" t="s">
        <v>45</v>
      </c>
      <c r="AC40" s="2" t="s">
        <v>46</v>
      </c>
      <c r="AD40" s="2" t="s">
        <v>45</v>
      </c>
      <c r="AE40" s="2" t="s">
        <v>45</v>
      </c>
      <c r="AF40" s="2" t="s">
        <v>46</v>
      </c>
      <c r="AG40" s="2" t="s">
        <v>45</v>
      </c>
      <c r="AH40" s="2" t="s">
        <v>45</v>
      </c>
      <c r="AI40" s="2" t="s">
        <v>45</v>
      </c>
      <c r="AJ40" s="2" t="s">
        <v>45</v>
      </c>
      <c r="AK40" s="2" t="s">
        <v>46</v>
      </c>
      <c r="AL40" s="2" t="s">
        <v>45</v>
      </c>
      <c r="AM40" s="2" t="s">
        <v>45</v>
      </c>
      <c r="AN40" s="2" t="s">
        <v>46</v>
      </c>
      <c r="AO40" s="2" t="s">
        <v>48</v>
      </c>
      <c r="AP40" s="2" t="s">
        <v>46</v>
      </c>
    </row>
    <row r="41" spans="1:42" ht="16.5" thickBot="1">
      <c r="A41" s="4" t="s">
        <v>129</v>
      </c>
      <c r="B41" s="2" t="s">
        <v>130</v>
      </c>
      <c r="C41" s="2" t="s">
        <v>43</v>
      </c>
      <c r="D41" s="2" t="s">
        <v>44</v>
      </c>
      <c r="E41" s="2" t="s">
        <v>45</v>
      </c>
      <c r="F41" s="2" t="s">
        <v>46</v>
      </c>
      <c r="G41" s="2" t="s">
        <v>46</v>
      </c>
      <c r="H41" s="2" t="s">
        <v>45</v>
      </c>
      <c r="I41" s="2" t="s">
        <v>46</v>
      </c>
      <c r="J41" s="2" t="s">
        <v>45</v>
      </c>
      <c r="K41" s="2" t="s">
        <v>45</v>
      </c>
      <c r="L41" s="2" t="s">
        <v>45</v>
      </c>
      <c r="M41" s="2" t="s">
        <v>46</v>
      </c>
      <c r="N41" s="2" t="s">
        <v>45</v>
      </c>
      <c r="O41" s="2" t="s">
        <v>46</v>
      </c>
      <c r="P41" s="2" t="s">
        <v>45</v>
      </c>
      <c r="Q41" s="2" t="s">
        <v>46</v>
      </c>
      <c r="R41" s="2" t="s">
        <v>46</v>
      </c>
      <c r="S41" s="2" t="s">
        <v>48</v>
      </c>
      <c r="T41" s="2" t="s">
        <v>46</v>
      </c>
      <c r="U41" s="2" t="s">
        <v>46</v>
      </c>
      <c r="V41" s="2" t="s">
        <v>46</v>
      </c>
      <c r="W41" s="2" t="s">
        <v>46</v>
      </c>
      <c r="X41" s="2" t="s">
        <v>45</v>
      </c>
      <c r="Y41" s="2" t="s">
        <v>46</v>
      </c>
      <c r="Z41" s="2" t="s">
        <v>46</v>
      </c>
      <c r="AA41" s="2" t="s">
        <v>46</v>
      </c>
      <c r="AB41" s="2" t="s">
        <v>46</v>
      </c>
      <c r="AC41" s="2" t="s">
        <v>46</v>
      </c>
      <c r="AD41" s="2" t="s">
        <v>46</v>
      </c>
      <c r="AE41" s="2" t="s">
        <v>46</v>
      </c>
      <c r="AF41" s="2" t="s">
        <v>46</v>
      </c>
      <c r="AG41" s="2" t="s">
        <v>46</v>
      </c>
      <c r="AH41" s="2" t="s">
        <v>48</v>
      </c>
      <c r="AI41" s="2" t="s">
        <v>48</v>
      </c>
      <c r="AJ41" s="2" t="s">
        <v>48</v>
      </c>
      <c r="AK41" s="2" t="s">
        <v>46</v>
      </c>
      <c r="AL41" s="2" t="s">
        <v>48</v>
      </c>
      <c r="AM41" s="2" t="s">
        <v>48</v>
      </c>
      <c r="AN41" s="2" t="s">
        <v>48</v>
      </c>
      <c r="AO41" s="2" t="s">
        <v>48</v>
      </c>
      <c r="AP41" s="2" t="s">
        <v>48</v>
      </c>
    </row>
    <row r="42" spans="1:42" ht="16.5" thickBot="1">
      <c r="A42" s="4" t="s">
        <v>131</v>
      </c>
      <c r="B42" s="2" t="s">
        <v>132</v>
      </c>
      <c r="C42" s="2" t="s">
        <v>51</v>
      </c>
      <c r="D42" s="2" t="s">
        <v>44</v>
      </c>
      <c r="E42" s="2" t="s">
        <v>45</v>
      </c>
      <c r="F42" s="2" t="s">
        <v>46</v>
      </c>
      <c r="G42" s="2" t="s">
        <v>46</v>
      </c>
      <c r="H42" s="2" t="s">
        <v>45</v>
      </c>
      <c r="I42" s="2" t="s">
        <v>46</v>
      </c>
      <c r="J42" s="2" t="s">
        <v>45</v>
      </c>
      <c r="K42" s="2" t="s">
        <v>46</v>
      </c>
      <c r="L42" s="2" t="s">
        <v>45</v>
      </c>
      <c r="M42" s="2" t="s">
        <v>46</v>
      </c>
      <c r="N42" s="2" t="s">
        <v>45</v>
      </c>
      <c r="O42" s="2" t="s">
        <v>45</v>
      </c>
      <c r="P42" s="2" t="s">
        <v>45</v>
      </c>
      <c r="Q42" s="2" t="s">
        <v>45</v>
      </c>
      <c r="R42" s="2" t="s">
        <v>45</v>
      </c>
      <c r="S42" s="2" t="s">
        <v>45</v>
      </c>
      <c r="T42" s="2" t="s">
        <v>48</v>
      </c>
      <c r="U42" s="2" t="s">
        <v>45</v>
      </c>
      <c r="V42" s="2" t="s">
        <v>45</v>
      </c>
      <c r="W42" s="2" t="s">
        <v>46</v>
      </c>
      <c r="X42" s="2" t="s">
        <v>46</v>
      </c>
      <c r="Y42" s="2" t="s">
        <v>48</v>
      </c>
      <c r="Z42" s="2" t="s">
        <v>48</v>
      </c>
      <c r="AA42" s="2" t="s">
        <v>45</v>
      </c>
      <c r="AB42" s="2" t="s">
        <v>45</v>
      </c>
      <c r="AC42" s="2" t="s">
        <v>45</v>
      </c>
      <c r="AD42" s="2" t="s">
        <v>46</v>
      </c>
      <c r="AE42" s="2" t="s">
        <v>45</v>
      </c>
      <c r="AF42" s="2" t="s">
        <v>48</v>
      </c>
      <c r="AG42" s="2" t="s">
        <v>45</v>
      </c>
      <c r="AH42" s="2" t="s">
        <v>48</v>
      </c>
      <c r="AI42" s="2" t="s">
        <v>46</v>
      </c>
      <c r="AJ42" s="2" t="s">
        <v>46</v>
      </c>
      <c r="AK42" s="2" t="s">
        <v>46</v>
      </c>
      <c r="AL42" s="2" t="s">
        <v>45</v>
      </c>
      <c r="AM42" s="2" t="s">
        <v>46</v>
      </c>
      <c r="AN42" s="2" t="s">
        <v>46</v>
      </c>
      <c r="AO42" s="2" t="s">
        <v>45</v>
      </c>
      <c r="AP42" s="2" t="s">
        <v>48</v>
      </c>
    </row>
    <row r="43" spans="1:42" ht="16.5" thickBot="1">
      <c r="A43" s="4" t="s">
        <v>133</v>
      </c>
      <c r="B43" s="2" t="s">
        <v>134</v>
      </c>
      <c r="C43" s="2" t="s">
        <v>51</v>
      </c>
      <c r="D43" s="2" t="s">
        <v>65</v>
      </c>
      <c r="E43" s="2" t="s">
        <v>45</v>
      </c>
      <c r="F43" s="2" t="s">
        <v>45</v>
      </c>
      <c r="G43" s="2" t="s">
        <v>46</v>
      </c>
      <c r="H43" s="2" t="s">
        <v>47</v>
      </c>
      <c r="I43" s="2" t="s">
        <v>48</v>
      </c>
      <c r="J43" s="2" t="s">
        <v>47</v>
      </c>
      <c r="K43" s="2" t="s">
        <v>45</v>
      </c>
      <c r="L43" s="2" t="s">
        <v>45</v>
      </c>
      <c r="M43" s="2" t="s">
        <v>47</v>
      </c>
      <c r="N43" s="2" t="s">
        <v>45</v>
      </c>
      <c r="O43" s="2" t="s">
        <v>46</v>
      </c>
      <c r="P43" s="2" t="s">
        <v>47</v>
      </c>
      <c r="Q43" s="2" t="s">
        <v>45</v>
      </c>
      <c r="R43" s="2" t="s">
        <v>46</v>
      </c>
      <c r="S43" s="2" t="s">
        <v>48</v>
      </c>
      <c r="T43" s="2" t="s">
        <v>48</v>
      </c>
      <c r="U43" s="2" t="s">
        <v>45</v>
      </c>
      <c r="V43" s="2" t="s">
        <v>47</v>
      </c>
      <c r="W43" s="2" t="s">
        <v>45</v>
      </c>
      <c r="X43" s="2" t="s">
        <v>47</v>
      </c>
      <c r="Y43" s="2" t="s">
        <v>48</v>
      </c>
      <c r="Z43" s="2" t="s">
        <v>46</v>
      </c>
      <c r="AA43" s="2" t="s">
        <v>47</v>
      </c>
      <c r="AB43" s="2" t="s">
        <v>47</v>
      </c>
      <c r="AC43" s="2" t="s">
        <v>45</v>
      </c>
      <c r="AD43" s="2" t="s">
        <v>45</v>
      </c>
      <c r="AE43" s="2" t="s">
        <v>47</v>
      </c>
      <c r="AF43" s="2" t="s">
        <v>45</v>
      </c>
      <c r="AG43" s="2" t="s">
        <v>47</v>
      </c>
      <c r="AH43" s="2" t="s">
        <v>46</v>
      </c>
      <c r="AI43" s="2" t="s">
        <v>45</v>
      </c>
      <c r="AJ43" s="2" t="s">
        <v>45</v>
      </c>
      <c r="AK43" s="2" t="s">
        <v>46</v>
      </c>
      <c r="AL43" s="2" t="s">
        <v>48</v>
      </c>
      <c r="AM43" s="2" t="s">
        <v>45</v>
      </c>
      <c r="AN43" s="2" t="s">
        <v>46</v>
      </c>
      <c r="AO43" s="2" t="s">
        <v>47</v>
      </c>
      <c r="AP43" s="2" t="s">
        <v>46</v>
      </c>
    </row>
    <row r="44" spans="1:42" ht="16.5" thickBot="1">
      <c r="A44" s="4" t="s">
        <v>135</v>
      </c>
      <c r="B44" s="2" t="s">
        <v>136</v>
      </c>
      <c r="C44" s="2" t="s">
        <v>51</v>
      </c>
      <c r="D44" s="2" t="s">
        <v>44</v>
      </c>
      <c r="E44" s="2" t="s">
        <v>47</v>
      </c>
      <c r="F44" s="2" t="s">
        <v>46</v>
      </c>
      <c r="G44" s="2" t="s">
        <v>46</v>
      </c>
      <c r="H44" s="2" t="s">
        <v>47</v>
      </c>
      <c r="I44" s="2" t="s">
        <v>45</v>
      </c>
      <c r="J44" s="2" t="s">
        <v>47</v>
      </c>
      <c r="K44" s="2" t="s">
        <v>46</v>
      </c>
      <c r="L44" s="2" t="s">
        <v>46</v>
      </c>
      <c r="M44" s="2" t="s">
        <v>46</v>
      </c>
      <c r="N44" s="2" t="s">
        <v>45</v>
      </c>
      <c r="O44" s="2" t="s">
        <v>45</v>
      </c>
      <c r="P44" s="2" t="s">
        <v>45</v>
      </c>
      <c r="Q44" s="2" t="s">
        <v>47</v>
      </c>
      <c r="R44" s="2" t="s">
        <v>47</v>
      </c>
      <c r="S44" s="2" t="s">
        <v>47</v>
      </c>
      <c r="T44" s="2" t="s">
        <v>48</v>
      </c>
      <c r="U44" s="2" t="s">
        <v>46</v>
      </c>
      <c r="V44" s="2" t="s">
        <v>45</v>
      </c>
      <c r="W44" s="2" t="s">
        <v>46</v>
      </c>
      <c r="X44" s="2" t="s">
        <v>47</v>
      </c>
      <c r="Y44" s="2" t="s">
        <v>46</v>
      </c>
      <c r="Z44" s="2" t="s">
        <v>46</v>
      </c>
      <c r="AA44" s="2" t="s">
        <v>46</v>
      </c>
      <c r="AB44" s="2" t="s">
        <v>45</v>
      </c>
      <c r="AC44" s="2" t="s">
        <v>45</v>
      </c>
      <c r="AD44" s="2" t="s">
        <v>45</v>
      </c>
      <c r="AE44" s="2" t="s">
        <v>46</v>
      </c>
      <c r="AF44" s="2" t="s">
        <v>46</v>
      </c>
      <c r="AG44" s="2" t="s">
        <v>45</v>
      </c>
      <c r="AH44" s="2" t="s">
        <v>46</v>
      </c>
      <c r="AI44" s="2" t="s">
        <v>45</v>
      </c>
      <c r="AJ44" s="2" t="s">
        <v>45</v>
      </c>
      <c r="AK44" s="2" t="s">
        <v>46</v>
      </c>
      <c r="AL44" s="2" t="s">
        <v>47</v>
      </c>
      <c r="AM44" s="2" t="s">
        <v>46</v>
      </c>
      <c r="AN44" s="2" t="s">
        <v>48</v>
      </c>
      <c r="AO44" s="2" t="s">
        <v>46</v>
      </c>
      <c r="AP44" s="2" t="s">
        <v>48</v>
      </c>
    </row>
    <row r="45" spans="1:42" ht="16.5" thickBot="1">
      <c r="A45" s="4" t="s">
        <v>137</v>
      </c>
      <c r="B45" s="2" t="s">
        <v>138</v>
      </c>
      <c r="C45" s="2" t="s">
        <v>51</v>
      </c>
      <c r="D45" s="2" t="s">
        <v>44</v>
      </c>
      <c r="E45" s="2" t="s">
        <v>47</v>
      </c>
      <c r="F45" s="2" t="s">
        <v>46</v>
      </c>
      <c r="G45" s="2" t="s">
        <v>45</v>
      </c>
      <c r="H45" s="2" t="s">
        <v>47</v>
      </c>
      <c r="I45" s="2" t="s">
        <v>47</v>
      </c>
      <c r="J45" s="2" t="s">
        <v>47</v>
      </c>
      <c r="K45" s="2" t="s">
        <v>46</v>
      </c>
      <c r="L45" s="2" t="s">
        <v>46</v>
      </c>
      <c r="M45" s="2" t="s">
        <v>46</v>
      </c>
      <c r="N45" s="2" t="s">
        <v>47</v>
      </c>
      <c r="O45" s="2" t="s">
        <v>46</v>
      </c>
      <c r="P45" s="2" t="s">
        <v>47</v>
      </c>
      <c r="Q45" s="2" t="s">
        <v>45</v>
      </c>
      <c r="R45" s="2" t="s">
        <v>45</v>
      </c>
      <c r="S45" s="2" t="s">
        <v>45</v>
      </c>
      <c r="T45" s="2" t="s">
        <v>48</v>
      </c>
      <c r="U45" s="2" t="s">
        <v>46</v>
      </c>
      <c r="V45" s="2" t="s">
        <v>46</v>
      </c>
      <c r="W45" s="2" t="s">
        <v>46</v>
      </c>
      <c r="X45" s="2" t="s">
        <v>46</v>
      </c>
      <c r="Y45" s="2" t="s">
        <v>45</v>
      </c>
      <c r="Z45" s="2" t="s">
        <v>46</v>
      </c>
      <c r="AA45" s="2" t="s">
        <v>46</v>
      </c>
      <c r="AB45" s="2" t="s">
        <v>46</v>
      </c>
      <c r="AC45" s="2" t="s">
        <v>46</v>
      </c>
      <c r="AD45" s="2" t="s">
        <v>46</v>
      </c>
      <c r="AE45" s="2" t="s">
        <v>45</v>
      </c>
      <c r="AF45" s="2" t="s">
        <v>46</v>
      </c>
      <c r="AG45" s="2" t="s">
        <v>45</v>
      </c>
      <c r="AH45" s="2" t="s">
        <v>46</v>
      </c>
      <c r="AI45" s="2" t="s">
        <v>46</v>
      </c>
      <c r="AJ45" s="2" t="s">
        <v>46</v>
      </c>
      <c r="AK45" s="2" t="s">
        <v>46</v>
      </c>
      <c r="AL45" s="2" t="s">
        <v>46</v>
      </c>
      <c r="AM45" s="2" t="s">
        <v>48</v>
      </c>
      <c r="AN45" s="2" t="s">
        <v>48</v>
      </c>
      <c r="AO45" s="2" t="s">
        <v>48</v>
      </c>
      <c r="AP45" s="2" t="s">
        <v>46</v>
      </c>
    </row>
    <row r="46" spans="1:42" ht="16.5" thickBot="1">
      <c r="A46" s="4" t="s">
        <v>139</v>
      </c>
      <c r="B46" s="2" t="s">
        <v>140</v>
      </c>
      <c r="C46" s="2" t="s">
        <v>43</v>
      </c>
      <c r="D46" s="2" t="s">
        <v>54</v>
      </c>
      <c r="E46" s="2" t="s">
        <v>46</v>
      </c>
      <c r="F46" s="2" t="s">
        <v>48</v>
      </c>
      <c r="G46" s="2" t="s">
        <v>46</v>
      </c>
      <c r="H46" s="2" t="s">
        <v>45</v>
      </c>
      <c r="I46" s="2" t="s">
        <v>46</v>
      </c>
      <c r="J46" s="2" t="s">
        <v>46</v>
      </c>
      <c r="K46" s="2" t="s">
        <v>46</v>
      </c>
      <c r="L46" s="2" t="s">
        <v>45</v>
      </c>
      <c r="M46" s="2" t="s">
        <v>46</v>
      </c>
      <c r="N46" s="2" t="s">
        <v>45</v>
      </c>
      <c r="O46" s="2" t="s">
        <v>46</v>
      </c>
      <c r="P46" s="2" t="s">
        <v>45</v>
      </c>
      <c r="Q46" s="2" t="s">
        <v>46</v>
      </c>
      <c r="R46" s="2" t="s">
        <v>46</v>
      </c>
      <c r="S46" s="2" t="s">
        <v>48</v>
      </c>
      <c r="T46" s="2" t="s">
        <v>46</v>
      </c>
      <c r="U46" s="2" t="s">
        <v>46</v>
      </c>
      <c r="V46" s="2" t="s">
        <v>46</v>
      </c>
      <c r="W46" s="2" t="s">
        <v>48</v>
      </c>
      <c r="X46" s="2" t="s">
        <v>46</v>
      </c>
      <c r="Y46" s="2" t="s">
        <v>48</v>
      </c>
      <c r="Z46" s="2" t="s">
        <v>46</v>
      </c>
      <c r="AA46" s="2" t="s">
        <v>46</v>
      </c>
      <c r="AB46" s="2" t="s">
        <v>48</v>
      </c>
      <c r="AC46" s="2" t="s">
        <v>46</v>
      </c>
      <c r="AD46" s="2" t="s">
        <v>46</v>
      </c>
      <c r="AE46" s="2" t="s">
        <v>45</v>
      </c>
      <c r="AF46" s="2" t="s">
        <v>46</v>
      </c>
      <c r="AG46" s="2" t="s">
        <v>45</v>
      </c>
      <c r="AH46" s="2" t="s">
        <v>46</v>
      </c>
      <c r="AI46" s="2" t="s">
        <v>46</v>
      </c>
      <c r="AJ46" s="2" t="s">
        <v>48</v>
      </c>
      <c r="AK46" s="2" t="s">
        <v>46</v>
      </c>
      <c r="AL46" s="2" t="s">
        <v>45</v>
      </c>
      <c r="AM46" s="2" t="s">
        <v>46</v>
      </c>
      <c r="AN46" s="2" t="s">
        <v>48</v>
      </c>
      <c r="AO46" s="2" t="s">
        <v>46</v>
      </c>
      <c r="AP46" s="2" t="s">
        <v>48</v>
      </c>
    </row>
    <row r="47" spans="1:42" ht="16.5" thickBot="1">
      <c r="A47" s="4" t="s">
        <v>141</v>
      </c>
      <c r="B47" s="2" t="s">
        <v>142</v>
      </c>
      <c r="C47" s="2" t="s">
        <v>51</v>
      </c>
      <c r="D47" s="2" t="s">
        <v>44</v>
      </c>
      <c r="E47" s="2" t="s">
        <v>47</v>
      </c>
      <c r="F47" s="2" t="s">
        <v>46</v>
      </c>
      <c r="G47" s="2" t="s">
        <v>46</v>
      </c>
      <c r="H47" s="2" t="s">
        <v>47</v>
      </c>
      <c r="I47" s="2" t="s">
        <v>45</v>
      </c>
      <c r="J47" s="2" t="s">
        <v>47</v>
      </c>
      <c r="K47" s="2" t="s">
        <v>46</v>
      </c>
      <c r="L47" s="2" t="s">
        <v>47</v>
      </c>
      <c r="M47" s="2" t="s">
        <v>45</v>
      </c>
      <c r="N47" s="2" t="s">
        <v>47</v>
      </c>
      <c r="O47" s="2" t="s">
        <v>45</v>
      </c>
      <c r="P47" s="2" t="s">
        <v>47</v>
      </c>
      <c r="Q47" s="2" t="s">
        <v>47</v>
      </c>
      <c r="R47" s="2" t="s">
        <v>47</v>
      </c>
      <c r="S47" s="2" t="s">
        <v>46</v>
      </c>
      <c r="T47" s="2" t="s">
        <v>46</v>
      </c>
      <c r="U47" s="2" t="s">
        <v>45</v>
      </c>
      <c r="V47" s="2" t="s">
        <v>45</v>
      </c>
      <c r="W47" s="2" t="s">
        <v>46</v>
      </c>
      <c r="X47" s="2" t="s">
        <v>45</v>
      </c>
      <c r="Y47" s="2" t="s">
        <v>45</v>
      </c>
      <c r="Z47" s="2" t="s">
        <v>48</v>
      </c>
      <c r="AA47" s="2" t="s">
        <v>46</v>
      </c>
      <c r="AB47" s="2" t="s">
        <v>46</v>
      </c>
      <c r="AC47" s="2" t="s">
        <v>46</v>
      </c>
      <c r="AD47" s="2" t="s">
        <v>45</v>
      </c>
      <c r="AE47" s="2" t="s">
        <v>45</v>
      </c>
      <c r="AF47" s="2" t="s">
        <v>45</v>
      </c>
      <c r="AG47" s="2" t="s">
        <v>45</v>
      </c>
      <c r="AH47" s="2" t="s">
        <v>46</v>
      </c>
      <c r="AI47" s="2" t="s">
        <v>46</v>
      </c>
      <c r="AJ47" s="2" t="s">
        <v>46</v>
      </c>
      <c r="AK47" s="2" t="s">
        <v>46</v>
      </c>
      <c r="AL47" s="2" t="s">
        <v>46</v>
      </c>
      <c r="AM47" s="2" t="s">
        <v>48</v>
      </c>
      <c r="AN47" s="2" t="s">
        <v>48</v>
      </c>
      <c r="AO47" s="2" t="s">
        <v>46</v>
      </c>
      <c r="AP47" s="2" t="s">
        <v>46</v>
      </c>
    </row>
    <row r="48" spans="1:42" ht="16.5" thickBot="1">
      <c r="A48" s="4" t="s">
        <v>143</v>
      </c>
      <c r="B48" s="2" t="s">
        <v>144</v>
      </c>
      <c r="C48" s="2" t="s">
        <v>51</v>
      </c>
      <c r="D48" s="2" t="s">
        <v>44</v>
      </c>
      <c r="E48" s="2" t="s">
        <v>46</v>
      </c>
      <c r="F48" s="2" t="s">
        <v>48</v>
      </c>
      <c r="G48" s="2" t="s">
        <v>46</v>
      </c>
      <c r="H48" s="2" t="s">
        <v>45</v>
      </c>
      <c r="I48" s="2" t="s">
        <v>48</v>
      </c>
      <c r="J48" s="2" t="s">
        <v>46</v>
      </c>
      <c r="K48" s="2" t="s">
        <v>48</v>
      </c>
      <c r="L48" s="2" t="s">
        <v>46</v>
      </c>
      <c r="M48" s="2" t="s">
        <v>48</v>
      </c>
      <c r="N48" s="2" t="s">
        <v>45</v>
      </c>
      <c r="O48" s="2" t="s">
        <v>46</v>
      </c>
      <c r="P48" s="2" t="s">
        <v>46</v>
      </c>
      <c r="Q48" s="2" t="s">
        <v>46</v>
      </c>
      <c r="R48" s="2" t="s">
        <v>46</v>
      </c>
      <c r="S48" s="2" t="s">
        <v>48</v>
      </c>
      <c r="T48" s="2" t="s">
        <v>48</v>
      </c>
      <c r="U48" s="2" t="s">
        <v>48</v>
      </c>
      <c r="V48" s="2" t="s">
        <v>48</v>
      </c>
      <c r="W48" s="2" t="s">
        <v>48</v>
      </c>
      <c r="X48" s="2" t="s">
        <v>48</v>
      </c>
      <c r="Y48" s="2" t="s">
        <v>48</v>
      </c>
      <c r="Z48" s="2" t="s">
        <v>48</v>
      </c>
      <c r="AA48" s="2" t="s">
        <v>48</v>
      </c>
      <c r="AB48" s="2" t="s">
        <v>48</v>
      </c>
      <c r="AC48" s="2" t="s">
        <v>48</v>
      </c>
      <c r="AD48" s="2" t="s">
        <v>48</v>
      </c>
      <c r="AE48" s="2" t="s">
        <v>48</v>
      </c>
      <c r="AF48" s="2" t="s">
        <v>48</v>
      </c>
      <c r="AG48" s="2" t="s">
        <v>48</v>
      </c>
      <c r="AH48" s="2" t="s">
        <v>48</v>
      </c>
      <c r="AI48" s="2" t="s">
        <v>48</v>
      </c>
      <c r="AJ48" s="2" t="s">
        <v>48</v>
      </c>
      <c r="AK48" s="2" t="s">
        <v>48</v>
      </c>
      <c r="AL48" s="2" t="s">
        <v>46</v>
      </c>
      <c r="AM48" s="2" t="s">
        <v>45</v>
      </c>
      <c r="AN48" s="2" t="s">
        <v>46</v>
      </c>
      <c r="AO48" s="2" t="s">
        <v>48</v>
      </c>
      <c r="AP48" s="2" t="s">
        <v>48</v>
      </c>
    </row>
    <row r="49" spans="1:42" ht="16.5" thickBot="1">
      <c r="A49" s="4" t="s">
        <v>145</v>
      </c>
      <c r="B49" s="2" t="s">
        <v>146</v>
      </c>
      <c r="C49" s="2" t="s">
        <v>43</v>
      </c>
      <c r="D49" s="2" t="s">
        <v>65</v>
      </c>
      <c r="E49" s="2" t="s">
        <v>45</v>
      </c>
      <c r="F49" s="2" t="s">
        <v>46</v>
      </c>
      <c r="G49" s="2" t="s">
        <v>45</v>
      </c>
      <c r="H49" s="2" t="s">
        <v>45</v>
      </c>
      <c r="I49" s="2" t="s">
        <v>46</v>
      </c>
      <c r="J49" s="2" t="s">
        <v>47</v>
      </c>
      <c r="K49" s="2" t="s">
        <v>45</v>
      </c>
      <c r="L49" s="2" t="s">
        <v>46</v>
      </c>
      <c r="M49" s="2" t="s">
        <v>46</v>
      </c>
      <c r="N49" s="2" t="s">
        <v>45</v>
      </c>
      <c r="O49" s="2" t="s">
        <v>45</v>
      </c>
      <c r="P49" s="2" t="s">
        <v>47</v>
      </c>
      <c r="Q49" s="2" t="s">
        <v>46</v>
      </c>
      <c r="R49" s="2" t="s">
        <v>46</v>
      </c>
      <c r="S49" s="2" t="s">
        <v>48</v>
      </c>
      <c r="T49" s="2" t="s">
        <v>48</v>
      </c>
      <c r="U49" s="2" t="s">
        <v>45</v>
      </c>
      <c r="V49" s="2" t="s">
        <v>45</v>
      </c>
      <c r="W49" s="2" t="s">
        <v>46</v>
      </c>
      <c r="X49" s="2" t="s">
        <v>46</v>
      </c>
      <c r="Y49" s="2" t="s">
        <v>46</v>
      </c>
      <c r="Z49" s="2" t="s">
        <v>46</v>
      </c>
      <c r="AA49" s="2" t="s">
        <v>45</v>
      </c>
      <c r="AB49" s="2" t="s">
        <v>45</v>
      </c>
      <c r="AC49" s="2" t="s">
        <v>45</v>
      </c>
      <c r="AD49" s="2" t="s">
        <v>45</v>
      </c>
      <c r="AE49" s="2" t="s">
        <v>46</v>
      </c>
      <c r="AF49" s="2" t="s">
        <v>46</v>
      </c>
      <c r="AG49" s="2" t="s">
        <v>47</v>
      </c>
      <c r="AH49" s="2" t="s">
        <v>45</v>
      </c>
      <c r="AI49" s="2" t="s">
        <v>46</v>
      </c>
      <c r="AJ49" s="2" t="s">
        <v>45</v>
      </c>
      <c r="AK49" s="2" t="s">
        <v>45</v>
      </c>
      <c r="AL49" s="2" t="s">
        <v>46</v>
      </c>
      <c r="AM49" s="2" t="s">
        <v>48</v>
      </c>
      <c r="AN49" s="2" t="s">
        <v>48</v>
      </c>
      <c r="AO49" s="2" t="s">
        <v>46</v>
      </c>
      <c r="AP49" s="2" t="s">
        <v>48</v>
      </c>
    </row>
    <row r="50" spans="1:42" ht="16.5" thickBot="1">
      <c r="A50" s="4" t="s">
        <v>147</v>
      </c>
      <c r="B50" s="2" t="s">
        <v>148</v>
      </c>
      <c r="C50" s="2" t="s">
        <v>51</v>
      </c>
      <c r="D50" s="2" t="s">
        <v>44</v>
      </c>
      <c r="E50" s="2" t="s">
        <v>47</v>
      </c>
      <c r="F50" s="2" t="s">
        <v>46</v>
      </c>
      <c r="G50" s="2" t="s">
        <v>46</v>
      </c>
      <c r="H50" s="2" t="s">
        <v>47</v>
      </c>
      <c r="I50" s="2" t="s">
        <v>45</v>
      </c>
      <c r="J50" s="2" t="s">
        <v>47</v>
      </c>
      <c r="K50" s="2" t="s">
        <v>45</v>
      </c>
      <c r="L50" s="2" t="s">
        <v>47</v>
      </c>
      <c r="M50" s="2" t="s">
        <v>46</v>
      </c>
      <c r="N50" s="2" t="s">
        <v>45</v>
      </c>
      <c r="O50" s="2" t="s">
        <v>45</v>
      </c>
      <c r="P50" s="2" t="s">
        <v>45</v>
      </c>
      <c r="Q50" s="2" t="s">
        <v>45</v>
      </c>
      <c r="R50" s="2" t="s">
        <v>45</v>
      </c>
      <c r="S50" s="2" t="s">
        <v>48</v>
      </c>
      <c r="T50" s="2" t="s">
        <v>47</v>
      </c>
      <c r="U50" s="2" t="s">
        <v>46</v>
      </c>
      <c r="V50" s="2" t="s">
        <v>46</v>
      </c>
      <c r="W50" s="2" t="s">
        <v>46</v>
      </c>
      <c r="X50" s="2" t="s">
        <v>46</v>
      </c>
      <c r="Y50" s="2" t="s">
        <v>46</v>
      </c>
      <c r="Z50" s="2" t="s">
        <v>46</v>
      </c>
      <c r="AA50" s="2" t="s">
        <v>46</v>
      </c>
      <c r="AB50" s="2" t="s">
        <v>47</v>
      </c>
      <c r="AC50" s="2" t="s">
        <v>45</v>
      </c>
      <c r="AD50" s="2" t="s">
        <v>45</v>
      </c>
      <c r="AE50" s="2" t="s">
        <v>45</v>
      </c>
      <c r="AF50" s="2" t="s">
        <v>45</v>
      </c>
      <c r="AG50" s="2" t="s">
        <v>45</v>
      </c>
      <c r="AH50" s="2" t="s">
        <v>48</v>
      </c>
      <c r="AI50" s="2" t="s">
        <v>48</v>
      </c>
      <c r="AJ50" s="2" t="s">
        <v>47</v>
      </c>
      <c r="AK50" s="2" t="s">
        <v>46</v>
      </c>
      <c r="AL50" s="2" t="s">
        <v>47</v>
      </c>
      <c r="AM50" s="2" t="s">
        <v>45</v>
      </c>
      <c r="AN50" s="2" t="s">
        <v>46</v>
      </c>
      <c r="AO50" s="2" t="s">
        <v>48</v>
      </c>
      <c r="AP50" s="2" t="s">
        <v>48</v>
      </c>
    </row>
    <row r="51" spans="1:42" ht="16.5" thickBot="1">
      <c r="A51" s="4" t="s">
        <v>149</v>
      </c>
      <c r="B51" s="2" t="s">
        <v>150</v>
      </c>
      <c r="C51" s="2" t="s">
        <v>43</v>
      </c>
      <c r="D51" s="2" t="s">
        <v>54</v>
      </c>
      <c r="E51" s="2" t="s">
        <v>46</v>
      </c>
      <c r="F51" s="2" t="s">
        <v>48</v>
      </c>
      <c r="G51" s="2" t="s">
        <v>46</v>
      </c>
      <c r="H51" s="2" t="s">
        <v>46</v>
      </c>
      <c r="I51" s="2" t="s">
        <v>46</v>
      </c>
      <c r="J51" s="2" t="s">
        <v>46</v>
      </c>
      <c r="K51" s="2" t="s">
        <v>48</v>
      </c>
      <c r="L51" s="2" t="s">
        <v>48</v>
      </c>
      <c r="M51" s="2" t="s">
        <v>46</v>
      </c>
      <c r="N51" s="2" t="s">
        <v>46</v>
      </c>
      <c r="O51" s="2" t="s">
        <v>46</v>
      </c>
      <c r="P51" s="2" t="s">
        <v>46</v>
      </c>
      <c r="Q51" s="2" t="s">
        <v>46</v>
      </c>
      <c r="R51" s="2" t="s">
        <v>46</v>
      </c>
      <c r="S51" s="2" t="s">
        <v>48</v>
      </c>
      <c r="T51" s="2" t="s">
        <v>48</v>
      </c>
      <c r="U51" s="2" t="s">
        <v>48</v>
      </c>
      <c r="V51" s="2" t="s">
        <v>48</v>
      </c>
      <c r="W51" s="2" t="s">
        <v>48</v>
      </c>
      <c r="X51" s="2" t="s">
        <v>48</v>
      </c>
      <c r="Y51" s="2" t="s">
        <v>48</v>
      </c>
      <c r="Z51" s="2" t="s">
        <v>46</v>
      </c>
      <c r="AA51" s="2" t="s">
        <v>48</v>
      </c>
      <c r="AB51" s="2" t="s">
        <v>48</v>
      </c>
      <c r="AC51" s="2" t="s">
        <v>46</v>
      </c>
      <c r="AD51" s="2" t="s">
        <v>48</v>
      </c>
      <c r="AE51" s="2" t="s">
        <v>48</v>
      </c>
      <c r="AF51" s="2" t="s">
        <v>48</v>
      </c>
      <c r="AG51" s="2" t="s">
        <v>46</v>
      </c>
      <c r="AH51" s="2" t="s">
        <v>48</v>
      </c>
      <c r="AI51" s="2" t="s">
        <v>48</v>
      </c>
      <c r="AJ51" s="2" t="s">
        <v>48</v>
      </c>
      <c r="AK51" s="2" t="s">
        <v>48</v>
      </c>
      <c r="AL51" s="2" t="s">
        <v>47</v>
      </c>
      <c r="AM51" s="2" t="s">
        <v>45</v>
      </c>
      <c r="AN51" s="2" t="s">
        <v>46</v>
      </c>
      <c r="AO51" s="2" t="s">
        <v>48</v>
      </c>
      <c r="AP51" s="2" t="s">
        <v>48</v>
      </c>
    </row>
    <row r="52" spans="1:42" ht="16.5" thickBot="1">
      <c r="A52" s="4" t="s">
        <v>151</v>
      </c>
      <c r="B52" s="2" t="s">
        <v>152</v>
      </c>
      <c r="C52" s="2" t="s">
        <v>51</v>
      </c>
      <c r="D52" s="2" t="s">
        <v>54</v>
      </c>
      <c r="E52" s="2" t="s">
        <v>47</v>
      </c>
      <c r="F52" s="2" t="s">
        <v>46</v>
      </c>
      <c r="G52" s="2" t="s">
        <v>46</v>
      </c>
      <c r="H52" s="2" t="s">
        <v>47</v>
      </c>
      <c r="I52" s="2" t="s">
        <v>47</v>
      </c>
      <c r="J52" s="2" t="s">
        <v>47</v>
      </c>
      <c r="K52" s="2" t="s">
        <v>47</v>
      </c>
      <c r="L52" s="2" t="s">
        <v>45</v>
      </c>
      <c r="M52" s="2" t="s">
        <v>45</v>
      </c>
      <c r="N52" s="2" t="s">
        <v>45</v>
      </c>
      <c r="O52" s="2" t="s">
        <v>45</v>
      </c>
      <c r="P52" s="2" t="s">
        <v>45</v>
      </c>
      <c r="Q52" s="2" t="s">
        <v>47</v>
      </c>
      <c r="R52" s="2" t="s">
        <v>46</v>
      </c>
      <c r="S52" s="2" t="s">
        <v>48</v>
      </c>
      <c r="T52" s="2" t="s">
        <v>46</v>
      </c>
      <c r="U52" s="2" t="s">
        <v>46</v>
      </c>
      <c r="V52" s="2" t="s">
        <v>45</v>
      </c>
      <c r="W52" s="2" t="s">
        <v>46</v>
      </c>
      <c r="X52" s="2" t="s">
        <v>46</v>
      </c>
      <c r="Y52" s="2" t="s">
        <v>46</v>
      </c>
      <c r="Z52" s="2" t="s">
        <v>46</v>
      </c>
      <c r="AA52" s="2" t="s">
        <v>46</v>
      </c>
      <c r="AB52" s="2" t="s">
        <v>46</v>
      </c>
      <c r="AC52" s="2" t="s">
        <v>45</v>
      </c>
      <c r="AD52" s="2" t="s">
        <v>46</v>
      </c>
      <c r="AE52" s="2" t="s">
        <v>46</v>
      </c>
      <c r="AF52" s="2" t="s">
        <v>45</v>
      </c>
      <c r="AG52" s="2" t="s">
        <v>45</v>
      </c>
      <c r="AH52" s="2" t="s">
        <v>46</v>
      </c>
      <c r="AI52" s="2" t="s">
        <v>46</v>
      </c>
      <c r="AJ52" s="2" t="s">
        <v>46</v>
      </c>
      <c r="AK52" s="2" t="s">
        <v>46</v>
      </c>
      <c r="AL52" s="2" t="s">
        <v>47</v>
      </c>
      <c r="AM52" s="2" t="s">
        <v>48</v>
      </c>
      <c r="AN52" s="2" t="s">
        <v>48</v>
      </c>
      <c r="AO52" s="2" t="s">
        <v>46</v>
      </c>
      <c r="AP52" s="2" t="s">
        <v>46</v>
      </c>
    </row>
    <row r="53" spans="1:42" ht="16.5" thickBot="1">
      <c r="A53" s="4" t="s">
        <v>153</v>
      </c>
      <c r="B53" s="2" t="s">
        <v>154</v>
      </c>
      <c r="C53" s="2" t="s">
        <v>51</v>
      </c>
      <c r="D53" s="2" t="s">
        <v>54</v>
      </c>
      <c r="E53" s="2" t="s">
        <v>46</v>
      </c>
      <c r="F53" s="2" t="s">
        <v>46</v>
      </c>
      <c r="G53" s="2" t="s">
        <v>46</v>
      </c>
      <c r="H53" s="2" t="s">
        <v>46</v>
      </c>
      <c r="I53" s="2" t="s">
        <v>46</v>
      </c>
      <c r="J53" s="2" t="s">
        <v>46</v>
      </c>
      <c r="K53" s="2" t="s">
        <v>46</v>
      </c>
      <c r="L53" s="2" t="s">
        <v>46</v>
      </c>
      <c r="M53" s="2" t="s">
        <v>48</v>
      </c>
      <c r="N53" s="2" t="s">
        <v>45</v>
      </c>
      <c r="O53" s="2" t="s">
        <v>45</v>
      </c>
      <c r="P53" s="2" t="s">
        <v>45</v>
      </c>
      <c r="Q53" s="2" t="s">
        <v>48</v>
      </c>
      <c r="R53" s="2" t="s">
        <v>48</v>
      </c>
      <c r="S53" s="2" t="s">
        <v>48</v>
      </c>
      <c r="T53" s="2" t="s">
        <v>48</v>
      </c>
      <c r="U53" s="2" t="s">
        <v>46</v>
      </c>
      <c r="V53" s="2" t="s">
        <v>46</v>
      </c>
      <c r="W53" s="2" t="s">
        <v>48</v>
      </c>
      <c r="X53" s="2" t="s">
        <v>48</v>
      </c>
      <c r="Y53" s="2" t="s">
        <v>46</v>
      </c>
      <c r="Z53" s="2" t="s">
        <v>46</v>
      </c>
      <c r="AA53" s="2" t="s">
        <v>45</v>
      </c>
      <c r="AB53" s="2" t="s">
        <v>45</v>
      </c>
      <c r="AC53" s="2" t="s">
        <v>45</v>
      </c>
      <c r="AD53" s="2" t="s">
        <v>45</v>
      </c>
      <c r="AE53" s="2" t="s">
        <v>45</v>
      </c>
      <c r="AF53" s="2" t="s">
        <v>46</v>
      </c>
      <c r="AG53" s="2" t="s">
        <v>45</v>
      </c>
      <c r="AH53" s="2" t="s">
        <v>46</v>
      </c>
      <c r="AI53" s="2" t="s">
        <v>46</v>
      </c>
      <c r="AJ53" s="2" t="s">
        <v>45</v>
      </c>
      <c r="AK53" s="2" t="s">
        <v>46</v>
      </c>
      <c r="AL53" s="2" t="s">
        <v>46</v>
      </c>
      <c r="AM53" s="2" t="s">
        <v>48</v>
      </c>
      <c r="AN53" s="2" t="s">
        <v>48</v>
      </c>
      <c r="AO53" s="2" t="s">
        <v>46</v>
      </c>
      <c r="AP53" s="2" t="s">
        <v>48</v>
      </c>
    </row>
    <row r="54" spans="1:42" ht="16.5" thickBot="1">
      <c r="A54" s="4" t="s">
        <v>155</v>
      </c>
      <c r="B54" s="2" t="s">
        <v>156</v>
      </c>
      <c r="C54" s="2" t="s">
        <v>51</v>
      </c>
      <c r="D54" s="2" t="s">
        <v>65</v>
      </c>
      <c r="E54" s="2" t="s">
        <v>47</v>
      </c>
      <c r="F54" s="2" t="s">
        <v>46</v>
      </c>
      <c r="G54" s="2" t="s">
        <v>46</v>
      </c>
      <c r="H54" s="2" t="s">
        <v>47</v>
      </c>
      <c r="I54" s="2" t="s">
        <v>45</v>
      </c>
      <c r="J54" s="2" t="s">
        <v>47</v>
      </c>
      <c r="K54" s="2" t="s">
        <v>45</v>
      </c>
      <c r="L54" s="2" t="s">
        <v>46</v>
      </c>
      <c r="M54" s="2" t="s">
        <v>46</v>
      </c>
      <c r="N54" s="2" t="s">
        <v>45</v>
      </c>
      <c r="O54" s="2" t="s">
        <v>45</v>
      </c>
      <c r="P54" s="2" t="s">
        <v>45</v>
      </c>
      <c r="Q54" s="2" t="s">
        <v>45</v>
      </c>
      <c r="R54" s="2" t="s">
        <v>48</v>
      </c>
      <c r="S54" s="2" t="s">
        <v>48</v>
      </c>
      <c r="T54" s="2" t="s">
        <v>48</v>
      </c>
      <c r="U54" s="2" t="s">
        <v>46</v>
      </c>
      <c r="V54" s="2" t="s">
        <v>46</v>
      </c>
      <c r="W54" s="2" t="s">
        <v>46</v>
      </c>
      <c r="X54" s="2" t="s">
        <v>46</v>
      </c>
      <c r="Y54" s="2" t="s">
        <v>46</v>
      </c>
      <c r="Z54" s="2" t="s">
        <v>46</v>
      </c>
      <c r="AA54" s="2" t="s">
        <v>45</v>
      </c>
      <c r="AB54" s="2" t="s">
        <v>45</v>
      </c>
      <c r="AC54" s="2" t="s">
        <v>45</v>
      </c>
      <c r="AD54" s="2" t="s">
        <v>45</v>
      </c>
      <c r="AE54" s="2" t="s">
        <v>46</v>
      </c>
      <c r="AF54" s="2" t="s">
        <v>45</v>
      </c>
      <c r="AG54" s="2" t="s">
        <v>45</v>
      </c>
      <c r="AH54" s="2" t="s">
        <v>45</v>
      </c>
      <c r="AI54" s="2" t="s">
        <v>45</v>
      </c>
      <c r="AJ54" s="2" t="s">
        <v>45</v>
      </c>
      <c r="AK54" s="2" t="s">
        <v>45</v>
      </c>
      <c r="AL54" s="2" t="s">
        <v>45</v>
      </c>
      <c r="AM54" s="2" t="s">
        <v>46</v>
      </c>
      <c r="AN54" s="2" t="s">
        <v>48</v>
      </c>
      <c r="AO54" s="2" t="s">
        <v>45</v>
      </c>
      <c r="AP54" s="2" t="s">
        <v>46</v>
      </c>
    </row>
    <row r="55" spans="1:42" ht="16.5" thickBot="1">
      <c r="A55" s="4" t="s">
        <v>157</v>
      </c>
      <c r="B55" s="2" t="s">
        <v>158</v>
      </c>
      <c r="C55" s="2" t="s">
        <v>51</v>
      </c>
      <c r="D55" s="2" t="s">
        <v>65</v>
      </c>
      <c r="E55" s="2" t="s">
        <v>45</v>
      </c>
      <c r="F55" s="2" t="s">
        <v>46</v>
      </c>
      <c r="G55" s="2" t="s">
        <v>46</v>
      </c>
      <c r="H55" s="2" t="s">
        <v>45</v>
      </c>
      <c r="I55" s="2" t="s">
        <v>46</v>
      </c>
      <c r="J55" s="2" t="s">
        <v>45</v>
      </c>
      <c r="K55" s="2" t="s">
        <v>46</v>
      </c>
      <c r="L55" s="2" t="s">
        <v>46</v>
      </c>
      <c r="M55" s="2" t="s">
        <v>45</v>
      </c>
      <c r="N55" s="2" t="s">
        <v>45</v>
      </c>
      <c r="O55" s="2" t="s">
        <v>46</v>
      </c>
      <c r="P55" s="2" t="s">
        <v>45</v>
      </c>
      <c r="Q55" s="2" t="s">
        <v>46</v>
      </c>
      <c r="R55" s="2" t="s">
        <v>48</v>
      </c>
      <c r="S55" s="2" t="s">
        <v>48</v>
      </c>
      <c r="T55" s="2" t="s">
        <v>48</v>
      </c>
      <c r="U55" s="2" t="s">
        <v>46</v>
      </c>
      <c r="V55" s="2" t="s">
        <v>46</v>
      </c>
      <c r="W55" s="2" t="s">
        <v>46</v>
      </c>
      <c r="X55" s="2" t="s">
        <v>45</v>
      </c>
      <c r="Y55" s="2" t="s">
        <v>46</v>
      </c>
      <c r="Z55" s="2" t="s">
        <v>48</v>
      </c>
      <c r="AA55" s="2" t="s">
        <v>46</v>
      </c>
      <c r="AB55" s="2" t="s">
        <v>46</v>
      </c>
      <c r="AC55" s="2" t="s">
        <v>46</v>
      </c>
      <c r="AD55" s="2" t="s">
        <v>46</v>
      </c>
      <c r="AE55" s="2" t="s">
        <v>46</v>
      </c>
      <c r="AF55" s="2" t="s">
        <v>46</v>
      </c>
      <c r="AG55" s="2" t="s">
        <v>46</v>
      </c>
      <c r="AH55" s="2" t="s">
        <v>46</v>
      </c>
      <c r="AI55" s="2" t="s">
        <v>46</v>
      </c>
      <c r="AJ55" s="2" t="s">
        <v>46</v>
      </c>
      <c r="AK55" s="2" t="s">
        <v>46</v>
      </c>
      <c r="AL55" s="2" t="s">
        <v>45</v>
      </c>
      <c r="AM55" s="2" t="s">
        <v>45</v>
      </c>
      <c r="AN55" s="2" t="s">
        <v>46</v>
      </c>
      <c r="AO55" s="2" t="s">
        <v>48</v>
      </c>
      <c r="AP55" s="2" t="s">
        <v>46</v>
      </c>
    </row>
    <row r="56" spans="1:42" ht="16.5" thickBot="1">
      <c r="A56" s="4" t="s">
        <v>159</v>
      </c>
      <c r="B56" s="2" t="s">
        <v>160</v>
      </c>
      <c r="C56" s="2" t="s">
        <v>51</v>
      </c>
      <c r="D56" s="2" t="s">
        <v>44</v>
      </c>
      <c r="E56" s="2" t="s">
        <v>46</v>
      </c>
      <c r="F56" s="2" t="s">
        <v>46</v>
      </c>
      <c r="G56" s="2" t="s">
        <v>46</v>
      </c>
      <c r="H56" s="2" t="s">
        <v>45</v>
      </c>
      <c r="I56" s="2" t="s">
        <v>45</v>
      </c>
      <c r="J56" s="2" t="s">
        <v>45</v>
      </c>
      <c r="K56" s="2" t="s">
        <v>46</v>
      </c>
      <c r="L56" s="2" t="s">
        <v>45</v>
      </c>
      <c r="M56" s="2" t="s">
        <v>46</v>
      </c>
      <c r="N56" s="2" t="s">
        <v>45</v>
      </c>
      <c r="O56" s="2" t="s">
        <v>46</v>
      </c>
      <c r="P56" s="2" t="s">
        <v>47</v>
      </c>
      <c r="Q56" s="2" t="s">
        <v>48</v>
      </c>
      <c r="R56" s="2" t="s">
        <v>48</v>
      </c>
      <c r="S56" s="2" t="s">
        <v>46</v>
      </c>
      <c r="T56" s="2" t="s">
        <v>46</v>
      </c>
      <c r="U56" s="2" t="s">
        <v>46</v>
      </c>
      <c r="V56" s="2" t="s">
        <v>46</v>
      </c>
      <c r="W56" s="2" t="s">
        <v>46</v>
      </c>
      <c r="X56" s="2" t="s">
        <v>46</v>
      </c>
      <c r="Y56" s="2" t="s">
        <v>46</v>
      </c>
      <c r="Z56" s="2" t="s">
        <v>46</v>
      </c>
      <c r="AA56" s="2" t="s">
        <v>46</v>
      </c>
      <c r="AB56" s="2" t="s">
        <v>45</v>
      </c>
      <c r="AC56" s="2" t="s">
        <v>46</v>
      </c>
      <c r="AD56" s="2" t="s">
        <v>45</v>
      </c>
      <c r="AE56" s="2" t="s">
        <v>46</v>
      </c>
      <c r="AF56" s="2" t="s">
        <v>45</v>
      </c>
      <c r="AG56" s="2" t="s">
        <v>46</v>
      </c>
      <c r="AH56" s="2" t="s">
        <v>46</v>
      </c>
      <c r="AI56" s="2" t="s">
        <v>46</v>
      </c>
      <c r="AJ56" s="2" t="s">
        <v>45</v>
      </c>
      <c r="AK56" s="2" t="s">
        <v>46</v>
      </c>
      <c r="AL56" s="2" t="s">
        <v>46</v>
      </c>
      <c r="AM56" s="2" t="s">
        <v>45</v>
      </c>
      <c r="AN56" s="2" t="s">
        <v>46</v>
      </c>
      <c r="AO56" s="2" t="s">
        <v>46</v>
      </c>
      <c r="AP56" s="2" t="s">
        <v>48</v>
      </c>
    </row>
    <row r="57" spans="1:42" ht="16.5" thickBot="1">
      <c r="A57" s="4" t="s">
        <v>161</v>
      </c>
      <c r="B57" s="2" t="s">
        <v>162</v>
      </c>
      <c r="C57" s="2" t="s">
        <v>43</v>
      </c>
      <c r="D57" s="2" t="s">
        <v>44</v>
      </c>
      <c r="E57" s="2" t="s">
        <v>47</v>
      </c>
      <c r="F57" s="2" t="s">
        <v>45</v>
      </c>
      <c r="G57" s="2" t="s">
        <v>45</v>
      </c>
      <c r="H57" s="2" t="s">
        <v>47</v>
      </c>
      <c r="I57" s="2" t="s">
        <v>45</v>
      </c>
      <c r="J57" s="2" t="s">
        <v>47</v>
      </c>
      <c r="K57" s="2" t="s">
        <v>47</v>
      </c>
      <c r="L57" s="2" t="s">
        <v>47</v>
      </c>
      <c r="M57" s="2" t="s">
        <v>45</v>
      </c>
      <c r="N57" s="2" t="s">
        <v>45</v>
      </c>
      <c r="O57" s="2" t="s">
        <v>45</v>
      </c>
      <c r="P57" s="2" t="s">
        <v>47</v>
      </c>
      <c r="Q57" s="2" t="s">
        <v>45</v>
      </c>
      <c r="R57" s="2" t="s">
        <v>45</v>
      </c>
      <c r="S57" s="2" t="s">
        <v>48</v>
      </c>
      <c r="T57" s="2" t="s">
        <v>48</v>
      </c>
      <c r="U57" s="2" t="s">
        <v>45</v>
      </c>
      <c r="V57" s="2" t="s">
        <v>45</v>
      </c>
      <c r="W57" s="2" t="s">
        <v>46</v>
      </c>
      <c r="X57" s="2" t="s">
        <v>45</v>
      </c>
      <c r="Y57" s="2" t="s">
        <v>48</v>
      </c>
      <c r="Z57" s="2" t="s">
        <v>46</v>
      </c>
      <c r="AA57" s="2" t="s">
        <v>45</v>
      </c>
      <c r="AB57" s="2" t="s">
        <v>45</v>
      </c>
      <c r="AC57" s="2" t="s">
        <v>45</v>
      </c>
      <c r="AD57" s="2" t="s">
        <v>46</v>
      </c>
      <c r="AE57" s="2" t="s">
        <v>45</v>
      </c>
      <c r="AF57" s="2" t="s">
        <v>45</v>
      </c>
      <c r="AG57" s="2" t="s">
        <v>47</v>
      </c>
      <c r="AH57" s="2" t="s">
        <v>46</v>
      </c>
      <c r="AI57" s="2" t="s">
        <v>45</v>
      </c>
      <c r="AJ57" s="2" t="s">
        <v>45</v>
      </c>
      <c r="AK57" s="2" t="s">
        <v>45</v>
      </c>
      <c r="AL57" s="2" t="s">
        <v>45</v>
      </c>
      <c r="AM57" s="2" t="s">
        <v>46</v>
      </c>
      <c r="AN57" s="2" t="s">
        <v>46</v>
      </c>
      <c r="AO57" s="2" t="s">
        <v>48</v>
      </c>
      <c r="AP57" s="2" t="s">
        <v>46</v>
      </c>
    </row>
    <row r="58" spans="1:42" ht="16.5" thickBot="1">
      <c r="A58" s="4" t="s">
        <v>163</v>
      </c>
      <c r="B58" s="2" t="s">
        <v>164</v>
      </c>
      <c r="C58" s="2" t="s">
        <v>51</v>
      </c>
      <c r="D58" s="2" t="s">
        <v>44</v>
      </c>
      <c r="E58" s="2" t="s">
        <v>45</v>
      </c>
      <c r="F58" s="2" t="s">
        <v>46</v>
      </c>
      <c r="G58" s="2" t="s">
        <v>46</v>
      </c>
      <c r="H58" s="2" t="s">
        <v>47</v>
      </c>
      <c r="I58" s="2" t="s">
        <v>46</v>
      </c>
      <c r="J58" s="2" t="s">
        <v>47</v>
      </c>
      <c r="K58" s="2" t="s">
        <v>46</v>
      </c>
      <c r="L58" s="2" t="s">
        <v>47</v>
      </c>
      <c r="M58" s="2" t="s">
        <v>45</v>
      </c>
      <c r="N58" s="2" t="s">
        <v>45</v>
      </c>
      <c r="O58" s="2" t="s">
        <v>45</v>
      </c>
      <c r="P58" s="2" t="s">
        <v>45</v>
      </c>
      <c r="Q58" s="2" t="s">
        <v>47</v>
      </c>
      <c r="R58" s="2" t="s">
        <v>45</v>
      </c>
      <c r="S58" s="2" t="s">
        <v>45</v>
      </c>
      <c r="T58" s="2" t="s">
        <v>45</v>
      </c>
      <c r="U58" s="2" t="s">
        <v>46</v>
      </c>
      <c r="V58" s="2" t="s">
        <v>45</v>
      </c>
      <c r="W58" s="2" t="s">
        <v>45</v>
      </c>
      <c r="X58" s="2" t="s">
        <v>47</v>
      </c>
      <c r="Y58" s="2" t="s">
        <v>45</v>
      </c>
      <c r="Z58" s="2" t="s">
        <v>46</v>
      </c>
      <c r="AA58" s="2" t="s">
        <v>45</v>
      </c>
      <c r="AB58" s="2" t="s">
        <v>45</v>
      </c>
      <c r="AC58" s="2" t="s">
        <v>45</v>
      </c>
      <c r="AD58" s="2" t="s">
        <v>45</v>
      </c>
      <c r="AE58" s="2" t="s">
        <v>46</v>
      </c>
      <c r="AF58" s="2" t="s">
        <v>45</v>
      </c>
      <c r="AG58" s="2" t="s">
        <v>46</v>
      </c>
      <c r="AH58" s="2" t="s">
        <v>45</v>
      </c>
      <c r="AI58" s="2" t="s">
        <v>45</v>
      </c>
      <c r="AJ58" s="2" t="s">
        <v>45</v>
      </c>
      <c r="AK58" s="2" t="s">
        <v>45</v>
      </c>
      <c r="AL58" s="2" t="s">
        <v>45</v>
      </c>
      <c r="AM58" s="2" t="s">
        <v>48</v>
      </c>
      <c r="AN58" s="2" t="s">
        <v>48</v>
      </c>
      <c r="AO58" s="2" t="s">
        <v>47</v>
      </c>
      <c r="AP58" s="2" t="s">
        <v>46</v>
      </c>
    </row>
    <row r="59" spans="1:42" ht="16.5" thickBot="1">
      <c r="A59" s="4" t="s">
        <v>165</v>
      </c>
      <c r="B59" s="2" t="s">
        <v>166</v>
      </c>
      <c r="C59" s="2" t="s">
        <v>51</v>
      </c>
      <c r="D59" s="2" t="s">
        <v>44</v>
      </c>
      <c r="E59" s="2" t="s">
        <v>45</v>
      </c>
      <c r="F59" s="2" t="s">
        <v>45</v>
      </c>
      <c r="G59" s="2" t="s">
        <v>46</v>
      </c>
      <c r="H59" s="2" t="s">
        <v>47</v>
      </c>
      <c r="I59" s="2" t="s">
        <v>46</v>
      </c>
      <c r="J59" s="2" t="s">
        <v>45</v>
      </c>
      <c r="K59" s="2" t="s">
        <v>45</v>
      </c>
      <c r="L59" s="2" t="s">
        <v>45</v>
      </c>
      <c r="M59" s="2" t="s">
        <v>46</v>
      </c>
      <c r="N59" s="2" t="s">
        <v>46</v>
      </c>
      <c r="O59" s="2" t="s">
        <v>46</v>
      </c>
      <c r="P59" s="2" t="s">
        <v>45</v>
      </c>
      <c r="Q59" s="2" t="s">
        <v>45</v>
      </c>
      <c r="R59" s="2" t="s">
        <v>45</v>
      </c>
      <c r="S59" s="2" t="s">
        <v>45</v>
      </c>
      <c r="T59" s="2" t="s">
        <v>46</v>
      </c>
      <c r="U59" s="2" t="s">
        <v>47</v>
      </c>
      <c r="V59" s="2" t="s">
        <v>47</v>
      </c>
      <c r="W59" s="2" t="s">
        <v>45</v>
      </c>
      <c r="X59" s="2" t="s">
        <v>45</v>
      </c>
      <c r="Y59" s="2" t="s">
        <v>45</v>
      </c>
      <c r="Z59" s="2" t="s">
        <v>46</v>
      </c>
      <c r="AA59" s="2" t="s">
        <v>45</v>
      </c>
      <c r="AB59" s="2" t="s">
        <v>45</v>
      </c>
      <c r="AC59" s="2" t="s">
        <v>45</v>
      </c>
      <c r="AD59" s="2" t="s">
        <v>45</v>
      </c>
      <c r="AE59" s="2" t="s">
        <v>46</v>
      </c>
      <c r="AF59" s="2" t="s">
        <v>46</v>
      </c>
      <c r="AG59" s="2" t="s">
        <v>47</v>
      </c>
      <c r="AH59" s="2" t="s">
        <v>48</v>
      </c>
      <c r="AI59" s="2" t="s">
        <v>48</v>
      </c>
      <c r="AJ59" s="2" t="s">
        <v>46</v>
      </c>
      <c r="AK59" s="2" t="s">
        <v>46</v>
      </c>
      <c r="AL59" s="2" t="s">
        <v>47</v>
      </c>
      <c r="AM59" s="2" t="s">
        <v>45</v>
      </c>
      <c r="AN59" s="2" t="s">
        <v>46</v>
      </c>
      <c r="AO59" s="2" t="s">
        <v>45</v>
      </c>
      <c r="AP59" s="2" t="s">
        <v>46</v>
      </c>
    </row>
    <row r="60" spans="1:42" ht="16.5" thickBot="1">
      <c r="A60" s="4" t="s">
        <v>167</v>
      </c>
      <c r="B60" s="2" t="s">
        <v>168</v>
      </c>
      <c r="C60" s="2" t="s">
        <v>51</v>
      </c>
      <c r="D60" s="2" t="s">
        <v>54</v>
      </c>
      <c r="E60" s="2" t="s">
        <v>47</v>
      </c>
      <c r="F60" s="2" t="s">
        <v>45</v>
      </c>
      <c r="G60" s="2" t="s">
        <v>46</v>
      </c>
      <c r="H60" s="2" t="s">
        <v>47</v>
      </c>
      <c r="I60" s="2" t="s">
        <v>45</v>
      </c>
      <c r="J60" s="2" t="s">
        <v>47</v>
      </c>
      <c r="K60" s="2" t="s">
        <v>45</v>
      </c>
      <c r="L60" s="2" t="s">
        <v>47</v>
      </c>
      <c r="M60" s="2" t="s">
        <v>45</v>
      </c>
      <c r="N60" s="2" t="s">
        <v>45</v>
      </c>
      <c r="O60" s="2" t="s">
        <v>45</v>
      </c>
      <c r="P60" s="2" t="s">
        <v>47</v>
      </c>
      <c r="Q60" s="2" t="s">
        <v>47</v>
      </c>
      <c r="R60" s="2" t="s">
        <v>45</v>
      </c>
      <c r="S60" s="2" t="s">
        <v>46</v>
      </c>
      <c r="T60" s="2" t="s">
        <v>48</v>
      </c>
      <c r="U60" s="2" t="s">
        <v>45</v>
      </c>
      <c r="V60" s="2" t="s">
        <v>45</v>
      </c>
      <c r="W60" s="2" t="s">
        <v>45</v>
      </c>
      <c r="X60" s="2" t="s">
        <v>47</v>
      </c>
      <c r="Y60" s="2" t="s">
        <v>45</v>
      </c>
      <c r="Z60" s="2" t="s">
        <v>45</v>
      </c>
      <c r="AA60" s="2" t="s">
        <v>47</v>
      </c>
      <c r="AB60" s="2" t="s">
        <v>47</v>
      </c>
      <c r="AC60" s="2" t="s">
        <v>47</v>
      </c>
      <c r="AD60" s="2" t="s">
        <v>47</v>
      </c>
      <c r="AE60" s="2" t="s">
        <v>45</v>
      </c>
      <c r="AF60" s="2" t="s">
        <v>47</v>
      </c>
      <c r="AG60" s="2" t="s">
        <v>47</v>
      </c>
      <c r="AH60" s="2" t="s">
        <v>45</v>
      </c>
      <c r="AI60" s="2" t="s">
        <v>45</v>
      </c>
      <c r="AJ60" s="2" t="s">
        <v>45</v>
      </c>
      <c r="AK60" s="2" t="s">
        <v>46</v>
      </c>
      <c r="AL60" s="2" t="s">
        <v>46</v>
      </c>
      <c r="AM60" s="2" t="s">
        <v>48</v>
      </c>
      <c r="AN60" s="2" t="s">
        <v>48</v>
      </c>
      <c r="AO60" s="2" t="s">
        <v>45</v>
      </c>
      <c r="AP60" s="2" t="s">
        <v>45</v>
      </c>
    </row>
    <row r="61" spans="1:42" ht="16.5" thickBot="1">
      <c r="A61" s="4" t="s">
        <v>169</v>
      </c>
      <c r="B61" s="2" t="s">
        <v>170</v>
      </c>
      <c r="C61" s="2" t="s">
        <v>43</v>
      </c>
      <c r="D61" s="2" t="s">
        <v>44</v>
      </c>
      <c r="E61" s="2" t="s">
        <v>47</v>
      </c>
      <c r="F61" s="2" t="s">
        <v>45</v>
      </c>
      <c r="G61" s="2" t="s">
        <v>46</v>
      </c>
      <c r="H61" s="2" t="s">
        <v>47</v>
      </c>
      <c r="I61" s="2" t="s">
        <v>46</v>
      </c>
      <c r="J61" s="2" t="s">
        <v>47</v>
      </c>
      <c r="K61" s="2" t="s">
        <v>47</v>
      </c>
      <c r="L61" s="2" t="s">
        <v>45</v>
      </c>
      <c r="M61" s="2" t="s">
        <v>45</v>
      </c>
      <c r="N61" s="2" t="s">
        <v>45</v>
      </c>
      <c r="O61" s="2" t="s">
        <v>45</v>
      </c>
      <c r="P61" s="2" t="s">
        <v>45</v>
      </c>
      <c r="Q61" s="2" t="s">
        <v>47</v>
      </c>
      <c r="R61" s="2" t="s">
        <v>47</v>
      </c>
      <c r="S61" s="2" t="s">
        <v>48</v>
      </c>
      <c r="T61" s="2" t="s">
        <v>48</v>
      </c>
      <c r="U61" s="2" t="s">
        <v>46</v>
      </c>
      <c r="V61" s="2" t="s">
        <v>46</v>
      </c>
      <c r="W61" s="2" t="s">
        <v>46</v>
      </c>
      <c r="X61" s="2" t="s">
        <v>46</v>
      </c>
      <c r="Y61" s="2" t="s">
        <v>46</v>
      </c>
      <c r="Z61" s="2" t="s">
        <v>46</v>
      </c>
      <c r="AA61" s="2" t="s">
        <v>46</v>
      </c>
      <c r="AB61" s="2" t="s">
        <v>45</v>
      </c>
      <c r="AC61" s="2" t="s">
        <v>46</v>
      </c>
      <c r="AD61" s="2" t="s">
        <v>46</v>
      </c>
      <c r="AE61" s="2" t="s">
        <v>45</v>
      </c>
      <c r="AF61" s="2" t="s">
        <v>46</v>
      </c>
      <c r="AG61" s="2" t="s">
        <v>45</v>
      </c>
      <c r="AH61" s="2" t="s">
        <v>46</v>
      </c>
      <c r="AI61" s="2" t="s">
        <v>46</v>
      </c>
      <c r="AJ61" s="2" t="s">
        <v>46</v>
      </c>
      <c r="AK61" s="2" t="s">
        <v>46</v>
      </c>
      <c r="AL61" s="2" t="s">
        <v>45</v>
      </c>
      <c r="AM61" s="2" t="s">
        <v>45</v>
      </c>
      <c r="AN61" s="2" t="s">
        <v>46</v>
      </c>
      <c r="AO61" s="2" t="s">
        <v>48</v>
      </c>
      <c r="AP61" s="2" t="s">
        <v>46</v>
      </c>
    </row>
    <row r="62" spans="1:42" ht="16.5" thickBot="1">
      <c r="A62" s="4" t="s">
        <v>171</v>
      </c>
      <c r="B62" s="2" t="s">
        <v>172</v>
      </c>
      <c r="C62" s="2" t="s">
        <v>51</v>
      </c>
      <c r="D62" s="2" t="s">
        <v>44</v>
      </c>
      <c r="E62" s="2" t="s">
        <v>47</v>
      </c>
      <c r="F62" s="2" t="s">
        <v>45</v>
      </c>
      <c r="G62" s="2" t="s">
        <v>45</v>
      </c>
      <c r="H62" s="2" t="s">
        <v>47</v>
      </c>
      <c r="I62" s="2" t="s">
        <v>46</v>
      </c>
      <c r="J62" s="2" t="s">
        <v>46</v>
      </c>
      <c r="K62" s="2" t="s">
        <v>45</v>
      </c>
      <c r="L62" s="2" t="s">
        <v>45</v>
      </c>
      <c r="M62" s="2" t="s">
        <v>45</v>
      </c>
      <c r="N62" s="2" t="s">
        <v>45</v>
      </c>
      <c r="O62" s="2" t="s">
        <v>46</v>
      </c>
      <c r="P62" s="2" t="s">
        <v>45</v>
      </c>
      <c r="Q62" s="2" t="s">
        <v>46</v>
      </c>
      <c r="R62" s="2" t="s">
        <v>46</v>
      </c>
      <c r="S62" s="2" t="s">
        <v>48</v>
      </c>
      <c r="T62" s="2" t="s">
        <v>46</v>
      </c>
      <c r="U62" s="2" t="s">
        <v>45</v>
      </c>
      <c r="V62" s="2" t="s">
        <v>47</v>
      </c>
      <c r="W62" s="2" t="s">
        <v>45</v>
      </c>
      <c r="X62" s="2" t="s">
        <v>45</v>
      </c>
      <c r="Y62" s="2" t="s">
        <v>46</v>
      </c>
      <c r="Z62" s="2" t="s">
        <v>46</v>
      </c>
      <c r="AA62" s="2" t="s">
        <v>47</v>
      </c>
      <c r="AB62" s="2" t="s">
        <v>45</v>
      </c>
      <c r="AC62" s="2" t="s">
        <v>45</v>
      </c>
      <c r="AD62" s="2" t="s">
        <v>45</v>
      </c>
      <c r="AE62" s="2" t="s">
        <v>45</v>
      </c>
      <c r="AF62" s="2" t="s">
        <v>45</v>
      </c>
      <c r="AG62" s="2" t="s">
        <v>47</v>
      </c>
      <c r="AH62" s="2" t="s">
        <v>46</v>
      </c>
      <c r="AI62" s="2" t="s">
        <v>46</v>
      </c>
      <c r="AJ62" s="2" t="s">
        <v>45</v>
      </c>
      <c r="AK62" s="2" t="s">
        <v>45</v>
      </c>
      <c r="AL62" s="2" t="s">
        <v>45</v>
      </c>
      <c r="AM62" s="2" t="s">
        <v>46</v>
      </c>
      <c r="AN62" s="2" t="s">
        <v>46</v>
      </c>
      <c r="AO62" s="2" t="s">
        <v>46</v>
      </c>
      <c r="AP62" s="2" t="s">
        <v>46</v>
      </c>
    </row>
    <row r="63" spans="1:42" ht="16.5" thickBot="1">
      <c r="A63" s="4" t="s">
        <v>173</v>
      </c>
      <c r="B63" s="2" t="s">
        <v>174</v>
      </c>
      <c r="C63" s="2" t="s">
        <v>51</v>
      </c>
      <c r="D63" s="2" t="s">
        <v>44</v>
      </c>
      <c r="E63" s="2" t="s">
        <v>45</v>
      </c>
      <c r="F63" s="2" t="s">
        <v>46</v>
      </c>
      <c r="G63" s="2" t="s">
        <v>46</v>
      </c>
      <c r="H63" s="2" t="s">
        <v>46</v>
      </c>
      <c r="I63" s="2" t="s">
        <v>46</v>
      </c>
      <c r="J63" s="2" t="s">
        <v>45</v>
      </c>
      <c r="K63" s="2" t="s">
        <v>46</v>
      </c>
      <c r="L63" s="2" t="s">
        <v>46</v>
      </c>
      <c r="M63" s="2" t="s">
        <v>46</v>
      </c>
      <c r="N63" s="2" t="s">
        <v>45</v>
      </c>
      <c r="O63" s="2" t="s">
        <v>46</v>
      </c>
      <c r="P63" s="2" t="s">
        <v>45</v>
      </c>
      <c r="Q63" s="2" t="s">
        <v>46</v>
      </c>
      <c r="R63" s="2" t="s">
        <v>48</v>
      </c>
      <c r="S63" s="2" t="s">
        <v>48</v>
      </c>
      <c r="T63" s="2" t="s">
        <v>48</v>
      </c>
      <c r="U63" s="2" t="s">
        <v>46</v>
      </c>
      <c r="V63" s="2" t="s">
        <v>45</v>
      </c>
      <c r="W63" s="2" t="s">
        <v>46</v>
      </c>
      <c r="X63" s="2" t="s">
        <v>46</v>
      </c>
      <c r="Y63" s="2" t="s">
        <v>45</v>
      </c>
      <c r="Z63" s="2" t="s">
        <v>46</v>
      </c>
      <c r="AA63" s="2" t="s">
        <v>46</v>
      </c>
      <c r="AB63" s="2" t="s">
        <v>45</v>
      </c>
      <c r="AC63" s="2" t="s">
        <v>46</v>
      </c>
      <c r="AD63" s="2" t="s">
        <v>46</v>
      </c>
      <c r="AE63" s="2" t="s">
        <v>46</v>
      </c>
      <c r="AF63" s="2" t="s">
        <v>46</v>
      </c>
      <c r="AG63" s="2" t="s">
        <v>45</v>
      </c>
      <c r="AH63" s="2" t="s">
        <v>46</v>
      </c>
      <c r="AI63" s="2" t="s">
        <v>45</v>
      </c>
      <c r="AJ63" s="2" t="s">
        <v>45</v>
      </c>
      <c r="AK63" s="2" t="s">
        <v>46</v>
      </c>
      <c r="AL63" s="2" t="s">
        <v>46</v>
      </c>
      <c r="AM63" s="2" t="s">
        <v>46</v>
      </c>
      <c r="AN63" s="2" t="s">
        <v>46</v>
      </c>
      <c r="AO63" s="2" t="s">
        <v>46</v>
      </c>
      <c r="AP63" s="2" t="s">
        <v>46</v>
      </c>
    </row>
    <row r="64" spans="1:42" ht="16.5" thickBot="1">
      <c r="A64" s="4" t="s">
        <v>175</v>
      </c>
      <c r="B64" s="2" t="s">
        <v>176</v>
      </c>
      <c r="C64" s="2" t="s">
        <v>51</v>
      </c>
      <c r="D64" s="2" t="s">
        <v>65</v>
      </c>
      <c r="E64" s="2" t="s">
        <v>47</v>
      </c>
      <c r="F64" s="2" t="s">
        <v>46</v>
      </c>
      <c r="G64" s="2" t="s">
        <v>45</v>
      </c>
      <c r="H64" s="2" t="s">
        <v>47</v>
      </c>
      <c r="I64" s="2" t="s">
        <v>46</v>
      </c>
      <c r="J64" s="2" t="s">
        <v>47</v>
      </c>
      <c r="K64" s="2" t="s">
        <v>47</v>
      </c>
      <c r="L64" s="2" t="s">
        <v>45</v>
      </c>
      <c r="M64" s="2" t="s">
        <v>46</v>
      </c>
      <c r="N64" s="2" t="s">
        <v>46</v>
      </c>
      <c r="O64" s="2" t="s">
        <v>45</v>
      </c>
      <c r="P64" s="2" t="s">
        <v>46</v>
      </c>
      <c r="Q64" s="2" t="s">
        <v>47</v>
      </c>
      <c r="R64" s="2" t="s">
        <v>47</v>
      </c>
      <c r="S64" s="2" t="s">
        <v>45</v>
      </c>
      <c r="T64" s="2" t="s">
        <v>46</v>
      </c>
      <c r="U64" s="2" t="s">
        <v>46</v>
      </c>
      <c r="V64" s="2" t="s">
        <v>46</v>
      </c>
      <c r="W64" s="2" t="s">
        <v>48</v>
      </c>
      <c r="X64" s="2" t="s">
        <v>46</v>
      </c>
      <c r="Y64" s="2" t="s">
        <v>46</v>
      </c>
      <c r="Z64" s="2" t="s">
        <v>46</v>
      </c>
      <c r="AA64" s="2" t="s">
        <v>46</v>
      </c>
      <c r="AB64" s="2" t="s">
        <v>48</v>
      </c>
      <c r="AC64" s="2" t="s">
        <v>48</v>
      </c>
      <c r="AD64" s="2" t="s">
        <v>48</v>
      </c>
      <c r="AE64" s="2" t="s">
        <v>46</v>
      </c>
      <c r="AF64" s="2" t="s">
        <v>46</v>
      </c>
      <c r="AG64" s="2" t="s">
        <v>45</v>
      </c>
      <c r="AH64" s="2" t="s">
        <v>48</v>
      </c>
      <c r="AI64" s="2" t="s">
        <v>48</v>
      </c>
      <c r="AJ64" s="2" t="s">
        <v>48</v>
      </c>
      <c r="AK64" s="2" t="s">
        <v>48</v>
      </c>
      <c r="AL64" s="2" t="s">
        <v>45</v>
      </c>
      <c r="AM64" s="2" t="s">
        <v>46</v>
      </c>
      <c r="AN64" s="2" t="s">
        <v>46</v>
      </c>
      <c r="AO64" s="2" t="s">
        <v>48</v>
      </c>
      <c r="AP64" s="2" t="s">
        <v>48</v>
      </c>
    </row>
    <row r="65" spans="1:42" ht="16.5" thickBot="1">
      <c r="A65" s="4" t="s">
        <v>177</v>
      </c>
      <c r="B65" s="2" t="s">
        <v>178</v>
      </c>
      <c r="C65" s="2" t="s">
        <v>43</v>
      </c>
      <c r="D65" s="2" t="s">
        <v>65</v>
      </c>
      <c r="E65" s="2" t="s">
        <v>45</v>
      </c>
      <c r="F65" s="2" t="s">
        <v>46</v>
      </c>
      <c r="G65" s="2" t="s">
        <v>45</v>
      </c>
      <c r="H65" s="2" t="s">
        <v>47</v>
      </c>
      <c r="I65" s="2" t="s">
        <v>45</v>
      </c>
      <c r="J65" s="2" t="s">
        <v>47</v>
      </c>
      <c r="K65" s="2" t="s">
        <v>45</v>
      </c>
      <c r="L65" s="2" t="s">
        <v>47</v>
      </c>
      <c r="M65" s="2" t="s">
        <v>46</v>
      </c>
      <c r="N65" s="2" t="s">
        <v>45</v>
      </c>
      <c r="O65" s="2" t="s">
        <v>45</v>
      </c>
      <c r="P65" s="2" t="s">
        <v>47</v>
      </c>
      <c r="Q65" s="2" t="s">
        <v>45</v>
      </c>
      <c r="R65" s="2" t="s">
        <v>46</v>
      </c>
      <c r="S65" s="2" t="s">
        <v>48</v>
      </c>
      <c r="T65" s="2" t="s">
        <v>48</v>
      </c>
      <c r="U65" s="2" t="s">
        <v>46</v>
      </c>
      <c r="V65" s="2" t="s">
        <v>46</v>
      </c>
      <c r="W65" s="2" t="s">
        <v>45</v>
      </c>
      <c r="X65" s="2" t="s">
        <v>45</v>
      </c>
      <c r="Y65" s="2" t="s">
        <v>45</v>
      </c>
      <c r="Z65" s="2" t="s">
        <v>46</v>
      </c>
      <c r="AA65" s="2" t="s">
        <v>45</v>
      </c>
      <c r="AB65" s="2" t="s">
        <v>45</v>
      </c>
      <c r="AC65" s="2" t="s">
        <v>46</v>
      </c>
      <c r="AD65" s="2" t="s">
        <v>46</v>
      </c>
      <c r="AE65" s="2" t="s">
        <v>46</v>
      </c>
      <c r="AF65" s="2" t="s">
        <v>45</v>
      </c>
      <c r="AG65" s="2" t="s">
        <v>47</v>
      </c>
      <c r="AH65" s="2" t="s">
        <v>46</v>
      </c>
      <c r="AI65" s="2" t="s">
        <v>45</v>
      </c>
      <c r="AJ65" s="2" t="s">
        <v>45</v>
      </c>
      <c r="AK65" s="2" t="s">
        <v>45</v>
      </c>
      <c r="AL65" s="2" t="s">
        <v>46</v>
      </c>
      <c r="AM65" s="2" t="s">
        <v>46</v>
      </c>
      <c r="AN65" s="2" t="s">
        <v>46</v>
      </c>
      <c r="AO65" s="2" t="s">
        <v>45</v>
      </c>
      <c r="AP65" s="2" t="s">
        <v>46</v>
      </c>
    </row>
    <row r="66" spans="1:42" ht="16.5" thickBot="1">
      <c r="A66" s="4" t="s">
        <v>179</v>
      </c>
      <c r="B66" s="2" t="s">
        <v>180</v>
      </c>
      <c r="C66" s="2" t="s">
        <v>51</v>
      </c>
      <c r="D66" s="2" t="s">
        <v>54</v>
      </c>
      <c r="E66" s="2" t="s">
        <v>46</v>
      </c>
      <c r="F66" s="2" t="s">
        <v>46</v>
      </c>
      <c r="G66" s="2" t="s">
        <v>46</v>
      </c>
      <c r="H66" s="2" t="s">
        <v>46</v>
      </c>
      <c r="I66" s="2" t="s">
        <v>46</v>
      </c>
      <c r="J66" s="2" t="s">
        <v>46</v>
      </c>
      <c r="K66" s="2" t="s">
        <v>46</v>
      </c>
      <c r="L66" s="2" t="s">
        <v>46</v>
      </c>
      <c r="M66" s="2" t="s">
        <v>46</v>
      </c>
      <c r="N66" s="2" t="s">
        <v>46</v>
      </c>
      <c r="O66" s="2" t="s">
        <v>46</v>
      </c>
      <c r="P66" s="2" t="s">
        <v>46</v>
      </c>
      <c r="Q66" s="2" t="s">
        <v>48</v>
      </c>
      <c r="R66" s="2" t="s">
        <v>48</v>
      </c>
      <c r="S66" s="2" t="s">
        <v>46</v>
      </c>
      <c r="T66" s="2" t="s">
        <v>45</v>
      </c>
      <c r="U66" s="2" t="s">
        <v>46</v>
      </c>
      <c r="V66" s="2" t="s">
        <v>46</v>
      </c>
      <c r="W66" s="2" t="s">
        <v>46</v>
      </c>
      <c r="X66" s="2" t="s">
        <v>46</v>
      </c>
      <c r="Y66" s="2" t="s">
        <v>46</v>
      </c>
      <c r="Z66" s="2" t="s">
        <v>46</v>
      </c>
      <c r="AA66" s="2" t="s">
        <v>46</v>
      </c>
      <c r="AB66" s="2" t="s">
        <v>46</v>
      </c>
      <c r="AC66" s="2" t="s">
        <v>46</v>
      </c>
      <c r="AD66" s="2" t="s">
        <v>46</v>
      </c>
      <c r="AE66" s="2" t="s">
        <v>46</v>
      </c>
      <c r="AF66" s="2" t="s">
        <v>46</v>
      </c>
      <c r="AG66" s="2" t="s">
        <v>46</v>
      </c>
      <c r="AH66" s="2" t="s">
        <v>46</v>
      </c>
      <c r="AI66" s="2" t="s">
        <v>46</v>
      </c>
      <c r="AJ66" s="2" t="s">
        <v>46</v>
      </c>
      <c r="AK66" s="2" t="s">
        <v>46</v>
      </c>
      <c r="AL66" s="2" t="s">
        <v>46</v>
      </c>
      <c r="AM66" s="2" t="s">
        <v>48</v>
      </c>
      <c r="AN66" s="2" t="s">
        <v>46</v>
      </c>
      <c r="AO66" s="2" t="s">
        <v>46</v>
      </c>
      <c r="AP66" s="2" t="s">
        <v>46</v>
      </c>
    </row>
    <row r="67" spans="1:42" ht="16.5" thickBot="1">
      <c r="A67" s="4" t="s">
        <v>181</v>
      </c>
      <c r="B67" s="2" t="s">
        <v>182</v>
      </c>
      <c r="C67" s="2" t="s">
        <v>51</v>
      </c>
      <c r="D67" s="2" t="s">
        <v>65</v>
      </c>
      <c r="E67" s="2" t="s">
        <v>45</v>
      </c>
      <c r="F67" s="2" t="s">
        <v>46</v>
      </c>
      <c r="G67" s="2" t="s">
        <v>46</v>
      </c>
      <c r="H67" s="2" t="s">
        <v>46</v>
      </c>
      <c r="I67" s="2" t="s">
        <v>46</v>
      </c>
      <c r="J67" s="2" t="s">
        <v>47</v>
      </c>
      <c r="K67" s="2" t="s">
        <v>46</v>
      </c>
      <c r="L67" s="2" t="s">
        <v>46</v>
      </c>
      <c r="M67" s="2" t="s">
        <v>46</v>
      </c>
      <c r="N67" s="2" t="s">
        <v>45</v>
      </c>
      <c r="O67" s="2" t="s">
        <v>46</v>
      </c>
      <c r="P67" s="2" t="s">
        <v>45</v>
      </c>
      <c r="Q67" s="2" t="s">
        <v>45</v>
      </c>
      <c r="R67" s="2" t="s">
        <v>45</v>
      </c>
      <c r="S67" s="2" t="s">
        <v>48</v>
      </c>
      <c r="T67" s="2" t="s">
        <v>46</v>
      </c>
      <c r="U67" s="2" t="s">
        <v>46</v>
      </c>
      <c r="V67" s="2" t="s">
        <v>46</v>
      </c>
      <c r="W67" s="2" t="s">
        <v>46</v>
      </c>
      <c r="X67" s="2" t="s">
        <v>47</v>
      </c>
      <c r="Y67" s="2" t="s">
        <v>48</v>
      </c>
      <c r="Z67" s="2" t="s">
        <v>46</v>
      </c>
      <c r="AA67" s="2" t="s">
        <v>46</v>
      </c>
      <c r="AB67" s="2" t="s">
        <v>46</v>
      </c>
      <c r="AC67" s="2" t="s">
        <v>46</v>
      </c>
      <c r="AD67" s="2" t="s">
        <v>46</v>
      </c>
      <c r="AE67" s="2" t="s">
        <v>46</v>
      </c>
      <c r="AF67" s="2" t="s">
        <v>46</v>
      </c>
      <c r="AG67" s="2" t="s">
        <v>45</v>
      </c>
      <c r="AH67" s="2" t="s">
        <v>46</v>
      </c>
      <c r="AI67" s="2" t="s">
        <v>46</v>
      </c>
      <c r="AJ67" s="2" t="s">
        <v>47</v>
      </c>
      <c r="AK67" s="2" t="s">
        <v>46</v>
      </c>
      <c r="AL67" s="2" t="s">
        <v>45</v>
      </c>
      <c r="AM67" s="2" t="s">
        <v>46</v>
      </c>
      <c r="AN67" s="2" t="s">
        <v>46</v>
      </c>
      <c r="AO67" s="2" t="s">
        <v>48</v>
      </c>
      <c r="AP67" s="2" t="s">
        <v>46</v>
      </c>
    </row>
    <row r="68" spans="1:42" ht="16.5" thickBot="1">
      <c r="A68" s="4" t="s">
        <v>183</v>
      </c>
      <c r="B68" s="2" t="s">
        <v>184</v>
      </c>
      <c r="C68" s="2" t="s">
        <v>51</v>
      </c>
      <c r="D68" s="2" t="s">
        <v>65</v>
      </c>
      <c r="E68" s="2" t="s">
        <v>46</v>
      </c>
      <c r="F68" s="2" t="s">
        <v>48</v>
      </c>
      <c r="G68" s="2" t="s">
        <v>46</v>
      </c>
      <c r="H68" s="2" t="s">
        <v>47</v>
      </c>
      <c r="I68" s="2" t="s">
        <v>48</v>
      </c>
      <c r="J68" s="2" t="s">
        <v>45</v>
      </c>
      <c r="K68" s="2" t="s">
        <v>47</v>
      </c>
      <c r="L68" s="2" t="s">
        <v>46</v>
      </c>
      <c r="M68" s="2" t="s">
        <v>46</v>
      </c>
      <c r="N68" s="2" t="s">
        <v>48</v>
      </c>
      <c r="O68" s="2" t="s">
        <v>46</v>
      </c>
      <c r="P68" s="2" t="s">
        <v>45</v>
      </c>
      <c r="Q68" s="2" t="s">
        <v>47</v>
      </c>
      <c r="R68" s="2" t="s">
        <v>46</v>
      </c>
      <c r="S68" s="2" t="s">
        <v>48</v>
      </c>
      <c r="T68" s="2" t="s">
        <v>45</v>
      </c>
      <c r="U68" s="2" t="s">
        <v>48</v>
      </c>
      <c r="V68" s="2" t="s">
        <v>48</v>
      </c>
      <c r="W68" s="2" t="s">
        <v>48</v>
      </c>
      <c r="X68" s="2" t="s">
        <v>48</v>
      </c>
      <c r="Y68" s="2" t="s">
        <v>46</v>
      </c>
      <c r="Z68" s="2" t="s">
        <v>48</v>
      </c>
      <c r="AA68" s="2" t="s">
        <v>48</v>
      </c>
      <c r="AB68" s="2" t="s">
        <v>46</v>
      </c>
      <c r="AC68" s="2" t="s">
        <v>46</v>
      </c>
      <c r="AD68" s="2" t="s">
        <v>48</v>
      </c>
      <c r="AE68" s="2" t="s">
        <v>48</v>
      </c>
      <c r="AF68" s="2" t="s">
        <v>48</v>
      </c>
      <c r="AG68" s="2" t="s">
        <v>47</v>
      </c>
      <c r="AH68" s="2" t="s">
        <v>48</v>
      </c>
      <c r="AI68" s="2" t="s">
        <v>48</v>
      </c>
      <c r="AJ68" s="2" t="s">
        <v>48</v>
      </c>
      <c r="AK68" s="2" t="s">
        <v>48</v>
      </c>
      <c r="AL68" s="2" t="s">
        <v>46</v>
      </c>
      <c r="AM68" s="2" t="s">
        <v>47</v>
      </c>
      <c r="AN68" s="2" t="s">
        <v>46</v>
      </c>
      <c r="AO68" s="2" t="s">
        <v>48</v>
      </c>
      <c r="AP68" s="2" t="s">
        <v>48</v>
      </c>
    </row>
    <row r="69" spans="1:42" ht="16.5" thickBot="1">
      <c r="A69" s="4" t="s">
        <v>185</v>
      </c>
      <c r="B69" s="2" t="s">
        <v>186</v>
      </c>
      <c r="C69" s="2" t="s">
        <v>43</v>
      </c>
      <c r="D69" s="2" t="s">
        <v>44</v>
      </c>
      <c r="E69" s="2" t="s">
        <v>47</v>
      </c>
      <c r="F69" s="2" t="s">
        <v>46</v>
      </c>
      <c r="G69" s="2" t="s">
        <v>46</v>
      </c>
      <c r="H69" s="2" t="s">
        <v>47</v>
      </c>
      <c r="I69" s="2" t="s">
        <v>46</v>
      </c>
      <c r="J69" s="2" t="s">
        <v>47</v>
      </c>
      <c r="K69" s="2" t="s">
        <v>45</v>
      </c>
      <c r="L69" s="2" t="s">
        <v>45</v>
      </c>
      <c r="M69" s="2" t="s">
        <v>47</v>
      </c>
      <c r="N69" s="2" t="s">
        <v>45</v>
      </c>
      <c r="O69" s="2" t="s">
        <v>45</v>
      </c>
      <c r="P69" s="2" t="s">
        <v>45</v>
      </c>
      <c r="Q69" s="2" t="s">
        <v>45</v>
      </c>
      <c r="R69" s="2" t="s">
        <v>45</v>
      </c>
      <c r="S69" s="2" t="s">
        <v>45</v>
      </c>
      <c r="T69" s="2" t="s">
        <v>46</v>
      </c>
      <c r="U69" s="2" t="s">
        <v>45</v>
      </c>
      <c r="V69" s="2" t="s">
        <v>46</v>
      </c>
      <c r="W69" s="2" t="s">
        <v>46</v>
      </c>
      <c r="X69" s="2" t="s">
        <v>45</v>
      </c>
      <c r="Y69" s="2" t="s">
        <v>46</v>
      </c>
      <c r="Z69" s="2" t="s">
        <v>45</v>
      </c>
      <c r="AA69" s="2" t="s">
        <v>45</v>
      </c>
      <c r="AB69" s="2" t="s">
        <v>45</v>
      </c>
      <c r="AC69" s="2" t="s">
        <v>45</v>
      </c>
      <c r="AD69" s="2" t="s">
        <v>45</v>
      </c>
      <c r="AE69" s="2" t="s">
        <v>45</v>
      </c>
      <c r="AF69" s="2" t="s">
        <v>45</v>
      </c>
      <c r="AG69" s="2" t="s">
        <v>45</v>
      </c>
      <c r="AH69" s="2" t="s">
        <v>45</v>
      </c>
      <c r="AI69" s="2" t="s">
        <v>47</v>
      </c>
      <c r="AJ69" s="2" t="s">
        <v>45</v>
      </c>
      <c r="AK69" s="2" t="s">
        <v>45</v>
      </c>
      <c r="AL69" s="2" t="s">
        <v>47</v>
      </c>
      <c r="AM69" s="2" t="s">
        <v>46</v>
      </c>
      <c r="AN69" s="2" t="s">
        <v>48</v>
      </c>
      <c r="AO69" s="2" t="s">
        <v>45</v>
      </c>
      <c r="AP69" s="2" t="s">
        <v>46</v>
      </c>
    </row>
    <row r="70" spans="1:42" ht="16.5" thickBot="1">
      <c r="A70" s="4" t="s">
        <v>187</v>
      </c>
      <c r="B70" s="2" t="s">
        <v>188</v>
      </c>
      <c r="C70" s="2" t="s">
        <v>51</v>
      </c>
      <c r="D70" s="2" t="s">
        <v>44</v>
      </c>
      <c r="E70" s="2" t="s">
        <v>45</v>
      </c>
      <c r="F70" s="2" t="s">
        <v>46</v>
      </c>
      <c r="G70" s="2" t="s">
        <v>45</v>
      </c>
      <c r="H70" s="2" t="s">
        <v>47</v>
      </c>
      <c r="I70" s="2" t="s">
        <v>46</v>
      </c>
      <c r="J70" s="2" t="s">
        <v>47</v>
      </c>
      <c r="K70" s="2" t="s">
        <v>46</v>
      </c>
      <c r="L70" s="2" t="s">
        <v>46</v>
      </c>
      <c r="M70" s="2" t="s">
        <v>46</v>
      </c>
      <c r="N70" s="2" t="s">
        <v>47</v>
      </c>
      <c r="O70" s="2" t="s">
        <v>47</v>
      </c>
      <c r="P70" s="2" t="s">
        <v>45</v>
      </c>
      <c r="Q70" s="2" t="s">
        <v>47</v>
      </c>
      <c r="R70" s="2" t="s">
        <v>47</v>
      </c>
      <c r="S70" s="2" t="s">
        <v>46</v>
      </c>
      <c r="T70" s="2" t="s">
        <v>46</v>
      </c>
      <c r="U70" s="2" t="s">
        <v>46</v>
      </c>
      <c r="V70" s="2" t="s">
        <v>46</v>
      </c>
      <c r="W70" s="2" t="s">
        <v>46</v>
      </c>
      <c r="X70" s="2" t="s">
        <v>46</v>
      </c>
      <c r="Y70" s="2" t="s">
        <v>46</v>
      </c>
      <c r="Z70" s="2" t="s">
        <v>45</v>
      </c>
      <c r="AA70" s="2" t="s">
        <v>46</v>
      </c>
      <c r="AB70" s="2" t="s">
        <v>46</v>
      </c>
      <c r="AC70" s="2" t="s">
        <v>46</v>
      </c>
      <c r="AD70" s="2" t="s">
        <v>48</v>
      </c>
      <c r="AE70" s="2" t="s">
        <v>45</v>
      </c>
      <c r="AF70" s="2" t="s">
        <v>45</v>
      </c>
      <c r="AG70" s="2" t="s">
        <v>45</v>
      </c>
      <c r="AH70" s="2" t="s">
        <v>46</v>
      </c>
      <c r="AI70" s="2" t="s">
        <v>45</v>
      </c>
      <c r="AJ70" s="2" t="s">
        <v>46</v>
      </c>
      <c r="AK70" s="2" t="s">
        <v>46</v>
      </c>
      <c r="AL70" s="2" t="s">
        <v>46</v>
      </c>
      <c r="AM70" s="2" t="s">
        <v>47</v>
      </c>
      <c r="AN70" s="2" t="s">
        <v>48</v>
      </c>
      <c r="AO70" s="2" t="s">
        <v>46</v>
      </c>
      <c r="AP70" s="2" t="s">
        <v>46</v>
      </c>
    </row>
    <row r="71" spans="1:42" ht="16.5" thickBot="1">
      <c r="A71" s="4" t="s">
        <v>189</v>
      </c>
      <c r="B71" s="2" t="s">
        <v>190</v>
      </c>
      <c r="C71" s="2" t="s">
        <v>51</v>
      </c>
      <c r="D71" s="2" t="s">
        <v>65</v>
      </c>
      <c r="E71" s="2" t="s">
        <v>47</v>
      </c>
      <c r="F71" s="2" t="s">
        <v>46</v>
      </c>
      <c r="G71" s="2" t="s">
        <v>46</v>
      </c>
      <c r="H71" s="2" t="s">
        <v>47</v>
      </c>
      <c r="I71" s="2" t="s">
        <v>47</v>
      </c>
      <c r="J71" s="2" t="s">
        <v>47</v>
      </c>
      <c r="K71" s="2" t="s">
        <v>46</v>
      </c>
      <c r="L71" s="2" t="s">
        <v>45</v>
      </c>
      <c r="M71" s="2" t="s">
        <v>45</v>
      </c>
      <c r="N71" s="2" t="s">
        <v>45</v>
      </c>
      <c r="O71" s="2" t="s">
        <v>45</v>
      </c>
      <c r="P71" s="2" t="s">
        <v>45</v>
      </c>
      <c r="Q71" s="2" t="s">
        <v>47</v>
      </c>
      <c r="R71" s="2" t="s">
        <v>45</v>
      </c>
      <c r="S71" s="2" t="s">
        <v>48</v>
      </c>
      <c r="T71" s="2" t="s">
        <v>48</v>
      </c>
      <c r="U71" s="2" t="s">
        <v>47</v>
      </c>
      <c r="V71" s="2" t="s">
        <v>45</v>
      </c>
      <c r="W71" s="2" t="s">
        <v>45</v>
      </c>
      <c r="X71" s="2" t="s">
        <v>45</v>
      </c>
      <c r="Y71" s="2" t="s">
        <v>46</v>
      </c>
      <c r="Z71" s="2" t="s">
        <v>45</v>
      </c>
      <c r="AA71" s="2" t="s">
        <v>47</v>
      </c>
      <c r="AB71" s="2" t="s">
        <v>47</v>
      </c>
      <c r="AC71" s="2" t="s">
        <v>47</v>
      </c>
      <c r="AD71" s="2" t="s">
        <v>45</v>
      </c>
      <c r="AE71" s="2" t="s">
        <v>46</v>
      </c>
      <c r="AF71" s="2" t="s">
        <v>47</v>
      </c>
      <c r="AG71" s="2" t="s">
        <v>47</v>
      </c>
      <c r="AH71" s="2" t="s">
        <v>45</v>
      </c>
      <c r="AI71" s="2" t="s">
        <v>45</v>
      </c>
      <c r="AJ71" s="2" t="s">
        <v>45</v>
      </c>
      <c r="AK71" s="2" t="s">
        <v>46</v>
      </c>
      <c r="AL71" s="2" t="s">
        <v>46</v>
      </c>
      <c r="AM71" s="2" t="s">
        <v>48</v>
      </c>
      <c r="AN71" s="2" t="s">
        <v>48</v>
      </c>
      <c r="AO71" s="2" t="s">
        <v>45</v>
      </c>
      <c r="AP71" s="2" t="s">
        <v>46</v>
      </c>
    </row>
    <row r="72" spans="1:42" ht="16.5" thickBot="1">
      <c r="A72" s="4" t="s">
        <v>191</v>
      </c>
      <c r="B72" s="2" t="s">
        <v>192</v>
      </c>
      <c r="C72" s="2" t="s">
        <v>51</v>
      </c>
      <c r="D72" s="2" t="s">
        <v>54</v>
      </c>
      <c r="E72" s="2" t="s">
        <v>46</v>
      </c>
      <c r="F72" s="2" t="s">
        <v>46</v>
      </c>
      <c r="G72" s="2" t="s">
        <v>48</v>
      </c>
      <c r="H72" s="2" t="s">
        <v>45</v>
      </c>
      <c r="I72" s="2" t="s">
        <v>48</v>
      </c>
      <c r="J72" s="2" t="s">
        <v>47</v>
      </c>
      <c r="K72" s="2" t="s">
        <v>46</v>
      </c>
      <c r="L72" s="2" t="s">
        <v>46</v>
      </c>
      <c r="M72" s="2" t="s">
        <v>46</v>
      </c>
      <c r="N72" s="2" t="s">
        <v>45</v>
      </c>
      <c r="O72" s="2" t="s">
        <v>46</v>
      </c>
      <c r="P72" s="2" t="s">
        <v>45</v>
      </c>
      <c r="Q72" s="2" t="s">
        <v>48</v>
      </c>
      <c r="R72" s="2" t="s">
        <v>48</v>
      </c>
      <c r="S72" s="2" t="s">
        <v>48</v>
      </c>
      <c r="T72" s="2" t="s">
        <v>48</v>
      </c>
      <c r="U72" s="2" t="s">
        <v>46</v>
      </c>
      <c r="V72" s="2" t="s">
        <v>48</v>
      </c>
      <c r="W72" s="2" t="s">
        <v>48</v>
      </c>
      <c r="X72" s="2" t="s">
        <v>48</v>
      </c>
      <c r="Y72" s="2" t="s">
        <v>46</v>
      </c>
      <c r="Z72" s="2" t="s">
        <v>48</v>
      </c>
      <c r="AA72" s="2" t="s">
        <v>46</v>
      </c>
      <c r="AB72" s="2" t="s">
        <v>46</v>
      </c>
      <c r="AC72" s="2" t="s">
        <v>45</v>
      </c>
      <c r="AD72" s="2" t="s">
        <v>45</v>
      </c>
      <c r="AE72" s="2" t="s">
        <v>46</v>
      </c>
      <c r="AF72" s="2" t="s">
        <v>48</v>
      </c>
      <c r="AG72" s="2" t="s">
        <v>48</v>
      </c>
      <c r="AH72" s="2" t="s">
        <v>48</v>
      </c>
      <c r="AI72" s="2" t="s">
        <v>48</v>
      </c>
      <c r="AJ72" s="2" t="s">
        <v>46</v>
      </c>
      <c r="AK72" s="2" t="s">
        <v>46</v>
      </c>
      <c r="AL72" s="2" t="s">
        <v>46</v>
      </c>
      <c r="AM72" s="2" t="s">
        <v>46</v>
      </c>
      <c r="AN72" s="2" t="s">
        <v>48</v>
      </c>
      <c r="AO72" s="2" t="s">
        <v>48</v>
      </c>
      <c r="AP72" s="2" t="s">
        <v>48</v>
      </c>
    </row>
    <row r="73" spans="1:42" ht="16.5" thickBot="1">
      <c r="A73" s="4" t="s">
        <v>193</v>
      </c>
      <c r="B73" s="2" t="s">
        <v>194</v>
      </c>
      <c r="C73" s="2" t="s">
        <v>51</v>
      </c>
      <c r="D73" s="2" t="s">
        <v>65</v>
      </c>
      <c r="E73" s="2" t="s">
        <v>47</v>
      </c>
      <c r="F73" s="2" t="s">
        <v>45</v>
      </c>
      <c r="G73" s="2" t="s">
        <v>46</v>
      </c>
      <c r="H73" s="2" t="s">
        <v>45</v>
      </c>
      <c r="I73" s="2" t="s">
        <v>45</v>
      </c>
      <c r="J73" s="2" t="s">
        <v>47</v>
      </c>
      <c r="K73" s="2" t="s">
        <v>45</v>
      </c>
      <c r="L73" s="2" t="s">
        <v>47</v>
      </c>
      <c r="M73" s="2" t="s">
        <v>46</v>
      </c>
      <c r="N73" s="2" t="s">
        <v>45</v>
      </c>
      <c r="O73" s="2" t="s">
        <v>45</v>
      </c>
      <c r="P73" s="2" t="s">
        <v>47</v>
      </c>
      <c r="Q73" s="2" t="s">
        <v>47</v>
      </c>
      <c r="R73" s="2" t="s">
        <v>45</v>
      </c>
      <c r="S73" s="2" t="s">
        <v>46</v>
      </c>
      <c r="T73" s="2" t="s">
        <v>46</v>
      </c>
      <c r="U73" s="2" t="s">
        <v>45</v>
      </c>
      <c r="V73" s="2" t="s">
        <v>45</v>
      </c>
      <c r="W73" s="2" t="s">
        <v>45</v>
      </c>
      <c r="X73" s="2" t="s">
        <v>46</v>
      </c>
      <c r="Y73" s="2" t="s">
        <v>45</v>
      </c>
      <c r="Z73" s="2" t="s">
        <v>45</v>
      </c>
      <c r="AA73" s="2" t="s">
        <v>47</v>
      </c>
      <c r="AB73" s="2" t="s">
        <v>45</v>
      </c>
      <c r="AC73" s="2" t="s">
        <v>45</v>
      </c>
      <c r="AD73" s="2" t="s">
        <v>48</v>
      </c>
      <c r="AE73" s="2" t="s">
        <v>46</v>
      </c>
      <c r="AF73" s="2" t="s">
        <v>45</v>
      </c>
      <c r="AG73" s="2" t="s">
        <v>47</v>
      </c>
      <c r="AH73" s="2" t="s">
        <v>45</v>
      </c>
      <c r="AI73" s="2" t="s">
        <v>45</v>
      </c>
      <c r="AJ73" s="2" t="s">
        <v>45</v>
      </c>
      <c r="AK73" s="2" t="s">
        <v>47</v>
      </c>
      <c r="AL73" s="2" t="s">
        <v>46</v>
      </c>
      <c r="AM73" s="2" t="s">
        <v>48</v>
      </c>
      <c r="AN73" s="2" t="s">
        <v>46</v>
      </c>
      <c r="AO73" s="2" t="s">
        <v>48</v>
      </c>
      <c r="AP73" s="2" t="s">
        <v>48</v>
      </c>
    </row>
    <row r="74" spans="1:42" ht="16.5" thickBot="1">
      <c r="A74" s="4" t="s">
        <v>195</v>
      </c>
      <c r="B74" s="2" t="s">
        <v>196</v>
      </c>
      <c r="C74" s="2" t="s">
        <v>43</v>
      </c>
      <c r="D74" s="2" t="s">
        <v>65</v>
      </c>
      <c r="E74" s="2" t="s">
        <v>45</v>
      </c>
      <c r="F74" s="2" t="s">
        <v>46</v>
      </c>
      <c r="G74" s="2" t="s">
        <v>46</v>
      </c>
      <c r="H74" s="2" t="s">
        <v>45</v>
      </c>
      <c r="I74" s="2" t="s">
        <v>45</v>
      </c>
      <c r="J74" s="2" t="s">
        <v>47</v>
      </c>
      <c r="K74" s="2" t="s">
        <v>45</v>
      </c>
      <c r="L74" s="2" t="s">
        <v>45</v>
      </c>
      <c r="M74" s="2" t="s">
        <v>45</v>
      </c>
      <c r="N74" s="2" t="s">
        <v>45</v>
      </c>
      <c r="O74" s="2" t="s">
        <v>46</v>
      </c>
      <c r="P74" s="2" t="s">
        <v>45</v>
      </c>
      <c r="Q74" s="2" t="s">
        <v>47</v>
      </c>
      <c r="R74" s="2" t="s">
        <v>47</v>
      </c>
      <c r="S74" s="2" t="s">
        <v>48</v>
      </c>
      <c r="T74" s="2" t="s">
        <v>46</v>
      </c>
      <c r="U74" s="2" t="s">
        <v>48</v>
      </c>
      <c r="V74" s="2" t="s">
        <v>48</v>
      </c>
      <c r="W74" s="2" t="s">
        <v>46</v>
      </c>
      <c r="X74" s="2" t="s">
        <v>48</v>
      </c>
      <c r="Y74" s="2" t="s">
        <v>48</v>
      </c>
      <c r="Z74" s="2" t="s">
        <v>48</v>
      </c>
      <c r="AA74" s="2" t="s">
        <v>48</v>
      </c>
      <c r="AB74" s="2" t="s">
        <v>48</v>
      </c>
      <c r="AC74" s="2" t="s">
        <v>48</v>
      </c>
      <c r="AD74" s="2" t="s">
        <v>48</v>
      </c>
      <c r="AE74" s="2" t="s">
        <v>46</v>
      </c>
      <c r="AF74" s="2" t="s">
        <v>46</v>
      </c>
      <c r="AG74" s="2" t="s">
        <v>47</v>
      </c>
      <c r="AH74" s="2" t="s">
        <v>48</v>
      </c>
      <c r="AI74" s="2" t="s">
        <v>48</v>
      </c>
      <c r="AJ74" s="2" t="s">
        <v>48</v>
      </c>
      <c r="AK74" s="2" t="s">
        <v>48</v>
      </c>
      <c r="AL74" s="2" t="s">
        <v>45</v>
      </c>
      <c r="AM74" s="2" t="s">
        <v>46</v>
      </c>
      <c r="AN74" s="2" t="s">
        <v>48</v>
      </c>
      <c r="AO74" s="2" t="s">
        <v>46</v>
      </c>
      <c r="AP74" s="2" t="s">
        <v>46</v>
      </c>
    </row>
    <row r="75" spans="1:42" ht="16.5" thickBot="1">
      <c r="A75" s="4" t="s">
        <v>197</v>
      </c>
      <c r="B75" s="2" t="s">
        <v>198</v>
      </c>
      <c r="C75" s="2" t="s">
        <v>51</v>
      </c>
      <c r="D75" s="2" t="s">
        <v>44</v>
      </c>
      <c r="E75" s="2" t="s">
        <v>45</v>
      </c>
      <c r="F75" s="2" t="s">
        <v>46</v>
      </c>
      <c r="G75" s="2" t="s">
        <v>47</v>
      </c>
      <c r="H75" s="2" t="s">
        <v>47</v>
      </c>
      <c r="I75" s="2" t="s">
        <v>45</v>
      </c>
      <c r="J75" s="2" t="s">
        <v>47</v>
      </c>
      <c r="K75" s="2" t="s">
        <v>46</v>
      </c>
      <c r="L75" s="2" t="s">
        <v>45</v>
      </c>
      <c r="M75" s="2" t="s">
        <v>46</v>
      </c>
      <c r="N75" s="2" t="s">
        <v>45</v>
      </c>
      <c r="O75" s="2" t="s">
        <v>46</v>
      </c>
      <c r="P75" s="2" t="s">
        <v>47</v>
      </c>
      <c r="Q75" s="2" t="s">
        <v>46</v>
      </c>
      <c r="R75" s="2" t="s">
        <v>46</v>
      </c>
      <c r="S75" s="2" t="s">
        <v>48</v>
      </c>
      <c r="T75" s="2" t="s">
        <v>47</v>
      </c>
      <c r="U75" s="2" t="s">
        <v>45</v>
      </c>
      <c r="V75" s="2" t="s">
        <v>45</v>
      </c>
      <c r="W75" s="2" t="s">
        <v>48</v>
      </c>
      <c r="X75" s="2" t="s">
        <v>48</v>
      </c>
      <c r="Y75" s="2" t="s">
        <v>48</v>
      </c>
      <c r="Z75" s="2" t="s">
        <v>47</v>
      </c>
      <c r="AA75" s="2" t="s">
        <v>45</v>
      </c>
      <c r="AB75" s="2" t="s">
        <v>48</v>
      </c>
      <c r="AC75" s="2" t="s">
        <v>45</v>
      </c>
      <c r="AD75" s="2" t="s">
        <v>48</v>
      </c>
      <c r="AE75" s="2" t="s">
        <v>45</v>
      </c>
      <c r="AF75" s="2" t="s">
        <v>46</v>
      </c>
      <c r="AG75" s="2" t="s">
        <v>47</v>
      </c>
      <c r="AH75" s="2" t="s">
        <v>46</v>
      </c>
      <c r="AI75" s="2" t="s">
        <v>48</v>
      </c>
      <c r="AJ75" s="2" t="s">
        <v>46</v>
      </c>
      <c r="AK75" s="2" t="s">
        <v>48</v>
      </c>
      <c r="AL75" s="2" t="s">
        <v>45</v>
      </c>
      <c r="AM75" s="2" t="s">
        <v>48</v>
      </c>
      <c r="AN75" s="2" t="s">
        <v>46</v>
      </c>
      <c r="AO75" s="2" t="s">
        <v>46</v>
      </c>
      <c r="AP75" s="2" t="s">
        <v>48</v>
      </c>
    </row>
    <row r="76" spans="1:42" ht="16.5" thickBot="1">
      <c r="A76" s="4" t="s">
        <v>199</v>
      </c>
      <c r="B76" s="2" t="s">
        <v>200</v>
      </c>
      <c r="C76" s="2" t="s">
        <v>43</v>
      </c>
      <c r="D76" s="2" t="s">
        <v>54</v>
      </c>
      <c r="E76" s="2" t="s">
        <v>47</v>
      </c>
      <c r="F76" s="2" t="s">
        <v>46</v>
      </c>
      <c r="G76" s="2" t="s">
        <v>46</v>
      </c>
      <c r="H76" s="2" t="s">
        <v>47</v>
      </c>
      <c r="I76" s="2" t="s">
        <v>46</v>
      </c>
      <c r="J76" s="2" t="s">
        <v>47</v>
      </c>
      <c r="K76" s="2" t="s">
        <v>45</v>
      </c>
      <c r="L76" s="2" t="s">
        <v>45</v>
      </c>
      <c r="M76" s="2" t="s">
        <v>47</v>
      </c>
      <c r="N76" s="2" t="s">
        <v>45</v>
      </c>
      <c r="O76" s="2" t="s">
        <v>45</v>
      </c>
      <c r="P76" s="2" t="s">
        <v>45</v>
      </c>
      <c r="Q76" s="2" t="s">
        <v>45</v>
      </c>
      <c r="R76" s="2" t="s">
        <v>45</v>
      </c>
      <c r="S76" s="2" t="s">
        <v>45</v>
      </c>
      <c r="T76" s="2" t="s">
        <v>48</v>
      </c>
      <c r="U76" s="2" t="s">
        <v>45</v>
      </c>
      <c r="V76" s="2" t="s">
        <v>46</v>
      </c>
      <c r="W76" s="2" t="s">
        <v>46</v>
      </c>
      <c r="X76" s="2" t="s">
        <v>45</v>
      </c>
      <c r="Y76" s="2" t="s">
        <v>46</v>
      </c>
      <c r="Z76" s="2" t="s">
        <v>45</v>
      </c>
      <c r="AA76" s="2" t="s">
        <v>45</v>
      </c>
      <c r="AB76" s="2" t="s">
        <v>45</v>
      </c>
      <c r="AC76" s="2" t="s">
        <v>45</v>
      </c>
      <c r="AD76" s="2" t="s">
        <v>45</v>
      </c>
      <c r="AE76" s="2" t="s">
        <v>45</v>
      </c>
      <c r="AF76" s="2" t="s">
        <v>45</v>
      </c>
      <c r="AG76" s="2" t="s">
        <v>45</v>
      </c>
      <c r="AH76" s="2" t="s">
        <v>45</v>
      </c>
      <c r="AI76" s="2" t="s">
        <v>47</v>
      </c>
      <c r="AJ76" s="2" t="s">
        <v>45</v>
      </c>
      <c r="AK76" s="2" t="s">
        <v>45</v>
      </c>
      <c r="AL76" s="2" t="s">
        <v>47</v>
      </c>
      <c r="AM76" s="2" t="s">
        <v>46</v>
      </c>
      <c r="AN76" s="2" t="s">
        <v>46</v>
      </c>
      <c r="AO76" s="2" t="s">
        <v>45</v>
      </c>
      <c r="AP76" s="2" t="s">
        <v>46</v>
      </c>
    </row>
    <row r="77" spans="1:42" ht="16.5" thickBot="1">
      <c r="A77" s="4" t="s">
        <v>201</v>
      </c>
      <c r="B77" s="2" t="s">
        <v>202</v>
      </c>
      <c r="C77" s="2" t="s">
        <v>51</v>
      </c>
      <c r="D77" s="2" t="s">
        <v>54</v>
      </c>
      <c r="E77" s="2" t="s">
        <v>47</v>
      </c>
      <c r="F77" s="2" t="s">
        <v>46</v>
      </c>
      <c r="G77" s="2" t="s">
        <v>46</v>
      </c>
      <c r="H77" s="2" t="s">
        <v>45</v>
      </c>
      <c r="I77" s="2" t="s">
        <v>46</v>
      </c>
      <c r="J77" s="2" t="s">
        <v>47</v>
      </c>
      <c r="K77" s="2" t="s">
        <v>46</v>
      </c>
      <c r="L77" s="2" t="s">
        <v>46</v>
      </c>
      <c r="M77" s="2" t="s">
        <v>45</v>
      </c>
      <c r="N77" s="2" t="s">
        <v>45</v>
      </c>
      <c r="O77" s="2" t="s">
        <v>46</v>
      </c>
      <c r="P77" s="2" t="s">
        <v>47</v>
      </c>
      <c r="Q77" s="2" t="s">
        <v>47</v>
      </c>
      <c r="R77" s="2" t="s">
        <v>46</v>
      </c>
      <c r="S77" s="2" t="s">
        <v>45</v>
      </c>
      <c r="T77" s="2" t="s">
        <v>45</v>
      </c>
      <c r="U77" s="2" t="s">
        <v>46</v>
      </c>
      <c r="V77" s="2" t="s">
        <v>46</v>
      </c>
      <c r="W77" s="2" t="s">
        <v>46</v>
      </c>
      <c r="X77" s="2" t="s">
        <v>46</v>
      </c>
      <c r="Y77" s="2" t="s">
        <v>46</v>
      </c>
      <c r="Z77" s="2" t="s">
        <v>45</v>
      </c>
      <c r="AA77" s="2" t="s">
        <v>45</v>
      </c>
      <c r="AB77" s="2" t="s">
        <v>45</v>
      </c>
      <c r="AC77" s="2" t="s">
        <v>45</v>
      </c>
      <c r="AD77" s="2" t="s">
        <v>45</v>
      </c>
      <c r="AE77" s="2" t="s">
        <v>46</v>
      </c>
      <c r="AF77" s="2" t="s">
        <v>46</v>
      </c>
      <c r="AG77" s="2" t="s">
        <v>45</v>
      </c>
      <c r="AH77" s="2" t="s">
        <v>45</v>
      </c>
      <c r="AI77" s="2" t="s">
        <v>45</v>
      </c>
      <c r="AJ77" s="2" t="s">
        <v>46</v>
      </c>
      <c r="AK77" s="2" t="s">
        <v>46</v>
      </c>
      <c r="AL77" s="2" t="s">
        <v>46</v>
      </c>
      <c r="AM77" s="2" t="s">
        <v>46</v>
      </c>
      <c r="AN77" s="2" t="s">
        <v>46</v>
      </c>
      <c r="AO77" s="2" t="s">
        <v>46</v>
      </c>
      <c r="AP77" s="2" t="s">
        <v>46</v>
      </c>
    </row>
    <row r="78" spans="1:42" ht="16.5" thickBot="1">
      <c r="A78" s="4" t="s">
        <v>203</v>
      </c>
      <c r="B78" s="2" t="s">
        <v>204</v>
      </c>
      <c r="C78" s="2" t="s">
        <v>51</v>
      </c>
      <c r="D78" s="2" t="s">
        <v>54</v>
      </c>
      <c r="E78" s="2" t="s">
        <v>47</v>
      </c>
      <c r="F78" s="2" t="s">
        <v>45</v>
      </c>
      <c r="G78" s="2" t="s">
        <v>47</v>
      </c>
      <c r="H78" s="2" t="s">
        <v>45</v>
      </c>
      <c r="I78" s="2" t="s">
        <v>45</v>
      </c>
      <c r="J78" s="2" t="s">
        <v>47</v>
      </c>
      <c r="K78" s="2" t="s">
        <v>47</v>
      </c>
      <c r="L78" s="2" t="s">
        <v>45</v>
      </c>
      <c r="M78" s="2" t="s">
        <v>47</v>
      </c>
      <c r="N78" s="2" t="s">
        <v>45</v>
      </c>
      <c r="O78" s="2" t="s">
        <v>45</v>
      </c>
      <c r="P78" s="2" t="s">
        <v>45</v>
      </c>
      <c r="Q78" s="2" t="s">
        <v>45</v>
      </c>
      <c r="R78" s="2" t="s">
        <v>46</v>
      </c>
      <c r="S78" s="2" t="s">
        <v>48</v>
      </c>
      <c r="T78" s="2" t="s">
        <v>48</v>
      </c>
      <c r="U78" s="2" t="s">
        <v>47</v>
      </c>
      <c r="V78" s="2" t="s">
        <v>47</v>
      </c>
      <c r="W78" s="2" t="s">
        <v>45</v>
      </c>
      <c r="X78" s="2" t="s">
        <v>47</v>
      </c>
      <c r="Y78" s="2" t="s">
        <v>45</v>
      </c>
      <c r="Z78" s="2" t="s">
        <v>47</v>
      </c>
      <c r="AA78" s="2" t="s">
        <v>47</v>
      </c>
      <c r="AB78" s="2" t="s">
        <v>45</v>
      </c>
      <c r="AC78" s="2" t="s">
        <v>47</v>
      </c>
      <c r="AD78" s="2" t="s">
        <v>45</v>
      </c>
      <c r="AE78" s="2" t="s">
        <v>47</v>
      </c>
      <c r="AF78" s="2" t="s">
        <v>47</v>
      </c>
      <c r="AG78" s="2" t="s">
        <v>47</v>
      </c>
      <c r="AH78" s="2" t="s">
        <v>47</v>
      </c>
      <c r="AI78" s="2" t="s">
        <v>47</v>
      </c>
      <c r="AJ78" s="2" t="s">
        <v>47</v>
      </c>
      <c r="AK78" s="2" t="s">
        <v>47</v>
      </c>
      <c r="AL78" s="2" t="s">
        <v>47</v>
      </c>
      <c r="AM78" s="2" t="s">
        <v>48</v>
      </c>
      <c r="AN78" s="2" t="s">
        <v>48</v>
      </c>
      <c r="AO78" s="2" t="s">
        <v>47</v>
      </c>
      <c r="AP78" s="2" t="s">
        <v>46</v>
      </c>
    </row>
    <row r="79" spans="1:42" ht="16.5" thickBot="1">
      <c r="A79" s="4" t="s">
        <v>205</v>
      </c>
      <c r="B79" s="2" t="s">
        <v>206</v>
      </c>
      <c r="C79" s="2" t="s">
        <v>43</v>
      </c>
      <c r="D79" s="2" t="s">
        <v>44</v>
      </c>
      <c r="E79" s="2" t="s">
        <v>47</v>
      </c>
      <c r="F79" s="2" t="s">
        <v>46</v>
      </c>
      <c r="G79" s="2" t="s">
        <v>47</v>
      </c>
      <c r="H79" s="2" t="s">
        <v>47</v>
      </c>
      <c r="I79" s="2" t="s">
        <v>45</v>
      </c>
      <c r="J79" s="2" t="s">
        <v>47</v>
      </c>
      <c r="K79" s="2" t="s">
        <v>47</v>
      </c>
      <c r="L79" s="2" t="s">
        <v>47</v>
      </c>
      <c r="M79" s="2" t="s">
        <v>46</v>
      </c>
      <c r="N79" s="2" t="s">
        <v>47</v>
      </c>
      <c r="O79" s="2" t="s">
        <v>45</v>
      </c>
      <c r="P79" s="2" t="s">
        <v>47</v>
      </c>
      <c r="Q79" s="2" t="s">
        <v>47</v>
      </c>
      <c r="R79" s="2" t="s">
        <v>47</v>
      </c>
      <c r="S79" s="2" t="s">
        <v>46</v>
      </c>
      <c r="T79" s="2" t="s">
        <v>45</v>
      </c>
      <c r="U79" s="2" t="s">
        <v>45</v>
      </c>
      <c r="V79" s="2" t="s">
        <v>45</v>
      </c>
      <c r="W79" s="2" t="s">
        <v>45</v>
      </c>
      <c r="X79" s="2" t="s">
        <v>47</v>
      </c>
      <c r="Y79" s="2" t="s">
        <v>46</v>
      </c>
      <c r="Z79" s="2" t="s">
        <v>45</v>
      </c>
      <c r="AA79" s="2" t="s">
        <v>47</v>
      </c>
      <c r="AB79" s="2" t="s">
        <v>47</v>
      </c>
      <c r="AC79" s="2" t="s">
        <v>47</v>
      </c>
      <c r="AD79" s="2" t="s">
        <v>45</v>
      </c>
      <c r="AE79" s="2" t="s">
        <v>47</v>
      </c>
      <c r="AF79" s="2" t="s">
        <v>47</v>
      </c>
      <c r="AG79" s="2" t="s">
        <v>47</v>
      </c>
      <c r="AH79" s="2" t="s">
        <v>46</v>
      </c>
      <c r="AI79" s="2" t="s">
        <v>45</v>
      </c>
      <c r="AJ79" s="2" t="s">
        <v>47</v>
      </c>
      <c r="AK79" s="2" t="s">
        <v>45</v>
      </c>
      <c r="AL79" s="2" t="s">
        <v>46</v>
      </c>
      <c r="AM79" s="2" t="s">
        <v>46</v>
      </c>
      <c r="AN79" s="2" t="s">
        <v>48</v>
      </c>
      <c r="AO79" s="2" t="s">
        <v>46</v>
      </c>
      <c r="AP79" s="2" t="s">
        <v>46</v>
      </c>
    </row>
    <row r="80" spans="1:42" ht="16.5" thickBot="1">
      <c r="A80" s="4" t="s">
        <v>207</v>
      </c>
      <c r="B80" s="2" t="s">
        <v>208</v>
      </c>
      <c r="C80" s="2" t="s">
        <v>51</v>
      </c>
      <c r="D80" s="2" t="s">
        <v>44</v>
      </c>
      <c r="E80" s="2" t="s">
        <v>46</v>
      </c>
      <c r="F80" s="2" t="s">
        <v>46</v>
      </c>
      <c r="G80" s="2" t="s">
        <v>46</v>
      </c>
      <c r="H80" s="2" t="s">
        <v>46</v>
      </c>
      <c r="I80" s="2" t="s">
        <v>46</v>
      </c>
      <c r="J80" s="2" t="s">
        <v>45</v>
      </c>
      <c r="K80" s="2" t="s">
        <v>45</v>
      </c>
      <c r="L80" s="2" t="s">
        <v>46</v>
      </c>
      <c r="M80" s="2" t="s">
        <v>46</v>
      </c>
      <c r="N80" s="2" t="s">
        <v>45</v>
      </c>
      <c r="O80" s="2" t="s">
        <v>45</v>
      </c>
      <c r="P80" s="2" t="s">
        <v>45</v>
      </c>
      <c r="Q80" s="2" t="s">
        <v>46</v>
      </c>
      <c r="R80" s="2" t="s">
        <v>46</v>
      </c>
      <c r="S80" s="2" t="s">
        <v>48</v>
      </c>
      <c r="T80" s="2" t="s">
        <v>45</v>
      </c>
      <c r="U80" s="2" t="s">
        <v>46</v>
      </c>
      <c r="V80" s="2" t="s">
        <v>46</v>
      </c>
      <c r="W80" s="2" t="s">
        <v>48</v>
      </c>
      <c r="X80" s="2" t="s">
        <v>46</v>
      </c>
      <c r="Y80" s="2" t="s">
        <v>46</v>
      </c>
      <c r="Z80" s="2" t="s">
        <v>46</v>
      </c>
      <c r="AA80" s="2" t="s">
        <v>46</v>
      </c>
      <c r="AB80" s="2" t="s">
        <v>48</v>
      </c>
      <c r="AC80" s="2" t="s">
        <v>45</v>
      </c>
      <c r="AD80" s="2" t="s">
        <v>48</v>
      </c>
      <c r="AE80" s="2" t="s">
        <v>45</v>
      </c>
      <c r="AF80" s="2" t="s">
        <v>46</v>
      </c>
      <c r="AG80" s="2" t="s">
        <v>45</v>
      </c>
      <c r="AH80" s="2" t="s">
        <v>45</v>
      </c>
      <c r="AI80" s="2" t="s">
        <v>45</v>
      </c>
      <c r="AJ80" s="2" t="s">
        <v>45</v>
      </c>
      <c r="AK80" s="2" t="s">
        <v>45</v>
      </c>
      <c r="AL80" s="2" t="s">
        <v>45</v>
      </c>
      <c r="AM80" s="2" t="s">
        <v>48</v>
      </c>
      <c r="AN80" s="2" t="s">
        <v>48</v>
      </c>
      <c r="AO80" s="2" t="s">
        <v>48</v>
      </c>
      <c r="AP80" s="2" t="s">
        <v>48</v>
      </c>
    </row>
    <row r="81" spans="1:42" ht="16.5" thickBot="1">
      <c r="A81" s="4" t="s">
        <v>209</v>
      </c>
      <c r="B81" s="2" t="s">
        <v>210</v>
      </c>
      <c r="C81" s="2" t="s">
        <v>51</v>
      </c>
      <c r="D81" s="2" t="s">
        <v>65</v>
      </c>
      <c r="E81" s="2" t="s">
        <v>45</v>
      </c>
      <c r="F81" s="2" t="s">
        <v>46</v>
      </c>
      <c r="G81" s="2" t="s">
        <v>46</v>
      </c>
      <c r="H81" s="2" t="s">
        <v>45</v>
      </c>
      <c r="I81" s="2" t="s">
        <v>45</v>
      </c>
      <c r="J81" s="2" t="s">
        <v>45</v>
      </c>
      <c r="K81" s="2" t="s">
        <v>46</v>
      </c>
      <c r="L81" s="2" t="s">
        <v>45</v>
      </c>
      <c r="M81" s="2" t="s">
        <v>46</v>
      </c>
      <c r="N81" s="2" t="s">
        <v>45</v>
      </c>
      <c r="O81" s="2" t="s">
        <v>46</v>
      </c>
      <c r="P81" s="2" t="s">
        <v>45</v>
      </c>
      <c r="Q81" s="2" t="s">
        <v>45</v>
      </c>
      <c r="R81" s="2" t="s">
        <v>46</v>
      </c>
      <c r="S81" s="2" t="s">
        <v>46</v>
      </c>
      <c r="T81" s="2" t="s">
        <v>48</v>
      </c>
      <c r="U81" s="2" t="s">
        <v>45</v>
      </c>
      <c r="V81" s="2" t="s">
        <v>45</v>
      </c>
      <c r="W81" s="2" t="s">
        <v>45</v>
      </c>
      <c r="X81" s="2" t="s">
        <v>46</v>
      </c>
      <c r="Y81" s="2" t="s">
        <v>46</v>
      </c>
      <c r="Z81" s="2" t="s">
        <v>45</v>
      </c>
      <c r="AA81" s="2" t="s">
        <v>45</v>
      </c>
      <c r="AB81" s="2" t="s">
        <v>45</v>
      </c>
      <c r="AC81" s="2" t="s">
        <v>45</v>
      </c>
      <c r="AD81" s="2" t="s">
        <v>46</v>
      </c>
      <c r="AE81" s="2" t="s">
        <v>45</v>
      </c>
      <c r="AF81" s="2" t="s">
        <v>46</v>
      </c>
      <c r="AG81" s="2" t="s">
        <v>47</v>
      </c>
      <c r="AH81" s="2" t="s">
        <v>46</v>
      </c>
      <c r="AI81" s="2" t="s">
        <v>46</v>
      </c>
      <c r="AJ81" s="2" t="s">
        <v>45</v>
      </c>
      <c r="AK81" s="2" t="s">
        <v>45</v>
      </c>
      <c r="AL81" s="2" t="s">
        <v>46</v>
      </c>
      <c r="AM81" s="2" t="s">
        <v>46</v>
      </c>
      <c r="AN81" s="2" t="s">
        <v>46</v>
      </c>
      <c r="AO81" s="2" t="s">
        <v>46</v>
      </c>
      <c r="AP81" s="2" t="s">
        <v>46</v>
      </c>
    </row>
    <row r="82" spans="1:42" ht="16.5" thickBot="1">
      <c r="A82" s="4" t="s">
        <v>211</v>
      </c>
      <c r="B82" s="2" t="s">
        <v>212</v>
      </c>
      <c r="C82" s="2" t="s">
        <v>51</v>
      </c>
      <c r="D82" s="2" t="s">
        <v>44</v>
      </c>
      <c r="E82" s="2" t="s">
        <v>45</v>
      </c>
      <c r="F82" s="2" t="s">
        <v>46</v>
      </c>
      <c r="G82" s="2" t="s">
        <v>48</v>
      </c>
      <c r="H82" s="2" t="s">
        <v>47</v>
      </c>
      <c r="I82" s="2" t="s">
        <v>46</v>
      </c>
      <c r="J82" s="2" t="s">
        <v>45</v>
      </c>
      <c r="K82" s="2" t="s">
        <v>46</v>
      </c>
      <c r="L82" s="2" t="s">
        <v>45</v>
      </c>
      <c r="M82" s="2" t="s">
        <v>46</v>
      </c>
      <c r="N82" s="2" t="s">
        <v>45</v>
      </c>
      <c r="O82" s="2" t="s">
        <v>46</v>
      </c>
      <c r="P82" s="2" t="s">
        <v>46</v>
      </c>
      <c r="Q82" s="2" t="s">
        <v>47</v>
      </c>
      <c r="R82" s="2" t="s">
        <v>47</v>
      </c>
      <c r="S82" s="2" t="s">
        <v>48</v>
      </c>
      <c r="T82" s="2" t="s">
        <v>45</v>
      </c>
      <c r="U82" s="2" t="s">
        <v>46</v>
      </c>
      <c r="V82" s="2" t="s">
        <v>46</v>
      </c>
      <c r="W82" s="2" t="s">
        <v>45</v>
      </c>
      <c r="X82" s="2" t="s">
        <v>46</v>
      </c>
      <c r="Y82" s="2" t="s">
        <v>46</v>
      </c>
      <c r="Z82" s="2" t="s">
        <v>46</v>
      </c>
      <c r="AA82" s="2" t="s">
        <v>45</v>
      </c>
      <c r="AB82" s="2" t="s">
        <v>47</v>
      </c>
      <c r="AC82" s="2" t="s">
        <v>45</v>
      </c>
      <c r="AD82" s="2" t="s">
        <v>47</v>
      </c>
      <c r="AE82" s="2" t="s">
        <v>46</v>
      </c>
      <c r="AF82" s="2" t="s">
        <v>47</v>
      </c>
      <c r="AG82" s="2" t="s">
        <v>45</v>
      </c>
      <c r="AH82" s="2" t="s">
        <v>45</v>
      </c>
      <c r="AI82" s="2" t="s">
        <v>45</v>
      </c>
      <c r="AJ82" s="2" t="s">
        <v>45</v>
      </c>
      <c r="AK82" s="2" t="s">
        <v>45</v>
      </c>
      <c r="AL82" s="2" t="s">
        <v>46</v>
      </c>
      <c r="AM82" s="2" t="s">
        <v>48</v>
      </c>
      <c r="AN82" s="2" t="s">
        <v>48</v>
      </c>
      <c r="AO82" s="2" t="s">
        <v>45</v>
      </c>
      <c r="AP82" s="2" t="s">
        <v>46</v>
      </c>
    </row>
    <row r="83" spans="1:42" ht="16.5" thickBot="1">
      <c r="A83" s="4" t="s">
        <v>213</v>
      </c>
      <c r="B83" s="2" t="s">
        <v>214</v>
      </c>
      <c r="C83" s="2" t="s">
        <v>43</v>
      </c>
      <c r="D83" s="2" t="s">
        <v>65</v>
      </c>
      <c r="E83" s="2" t="s">
        <v>45</v>
      </c>
      <c r="F83" s="2" t="s">
        <v>46</v>
      </c>
      <c r="G83" s="2" t="s">
        <v>46</v>
      </c>
      <c r="H83" s="2" t="s">
        <v>45</v>
      </c>
      <c r="I83" s="2" t="s">
        <v>45</v>
      </c>
      <c r="J83" s="2" t="s">
        <v>47</v>
      </c>
      <c r="K83" s="2" t="s">
        <v>46</v>
      </c>
      <c r="L83" s="2" t="s">
        <v>46</v>
      </c>
      <c r="M83" s="2" t="s">
        <v>45</v>
      </c>
      <c r="N83" s="2" t="s">
        <v>46</v>
      </c>
      <c r="O83" s="2" t="s">
        <v>46</v>
      </c>
      <c r="P83" s="2" t="s">
        <v>47</v>
      </c>
      <c r="Q83" s="2" t="s">
        <v>47</v>
      </c>
      <c r="R83" s="2" t="s">
        <v>46</v>
      </c>
      <c r="S83" s="2" t="s">
        <v>48</v>
      </c>
      <c r="T83" s="2" t="s">
        <v>48</v>
      </c>
      <c r="U83" s="2" t="s">
        <v>46</v>
      </c>
      <c r="V83" s="2" t="s">
        <v>46</v>
      </c>
      <c r="W83" s="2" t="s">
        <v>46</v>
      </c>
      <c r="X83" s="2" t="s">
        <v>46</v>
      </c>
      <c r="Y83" s="2" t="s">
        <v>46</v>
      </c>
      <c r="Z83" s="2" t="s">
        <v>46</v>
      </c>
      <c r="AA83" s="2" t="s">
        <v>46</v>
      </c>
      <c r="AB83" s="2" t="s">
        <v>46</v>
      </c>
      <c r="AC83" s="2" t="s">
        <v>46</v>
      </c>
      <c r="AD83" s="2" t="s">
        <v>46</v>
      </c>
      <c r="AE83" s="2" t="s">
        <v>46</v>
      </c>
      <c r="AF83" s="2" t="s">
        <v>45</v>
      </c>
      <c r="AG83" s="2" t="s">
        <v>47</v>
      </c>
      <c r="AH83" s="2" t="s">
        <v>46</v>
      </c>
      <c r="AI83" s="2" t="s">
        <v>46</v>
      </c>
      <c r="AJ83" s="2" t="s">
        <v>46</v>
      </c>
      <c r="AK83" s="2" t="s">
        <v>46</v>
      </c>
      <c r="AL83" s="2" t="s">
        <v>47</v>
      </c>
      <c r="AM83" s="2" t="s">
        <v>45</v>
      </c>
      <c r="AN83" s="2" t="s">
        <v>46</v>
      </c>
      <c r="AO83" s="2" t="s">
        <v>48</v>
      </c>
      <c r="AP83" s="2" t="s">
        <v>46</v>
      </c>
    </row>
    <row r="84" spans="1:42" ht="16.5" thickBot="1">
      <c r="A84" s="4" t="s">
        <v>215</v>
      </c>
      <c r="B84" s="2" t="s">
        <v>216</v>
      </c>
      <c r="C84" s="2" t="s">
        <v>43</v>
      </c>
      <c r="D84" s="2" t="s">
        <v>65</v>
      </c>
      <c r="E84" s="2" t="s">
        <v>47</v>
      </c>
      <c r="F84" s="2" t="s">
        <v>45</v>
      </c>
      <c r="G84" s="2" t="s">
        <v>46</v>
      </c>
      <c r="H84" s="2" t="s">
        <v>47</v>
      </c>
      <c r="I84" s="2" t="s">
        <v>47</v>
      </c>
      <c r="J84" s="2" t="s">
        <v>47</v>
      </c>
      <c r="K84" s="2" t="s">
        <v>47</v>
      </c>
      <c r="L84" s="2" t="s">
        <v>47</v>
      </c>
      <c r="M84" s="2" t="s">
        <v>45</v>
      </c>
      <c r="N84" s="2" t="s">
        <v>47</v>
      </c>
      <c r="O84" s="2" t="s">
        <v>47</v>
      </c>
      <c r="P84" s="2" t="s">
        <v>47</v>
      </c>
      <c r="Q84" s="2" t="s">
        <v>45</v>
      </c>
      <c r="R84" s="2" t="s">
        <v>45</v>
      </c>
      <c r="S84" s="2" t="s">
        <v>48</v>
      </c>
      <c r="T84" s="2" t="s">
        <v>48</v>
      </c>
      <c r="U84" s="2" t="s">
        <v>45</v>
      </c>
      <c r="V84" s="2" t="s">
        <v>45</v>
      </c>
      <c r="W84" s="2" t="s">
        <v>47</v>
      </c>
      <c r="X84" s="2" t="s">
        <v>47</v>
      </c>
      <c r="Y84" s="2" t="s">
        <v>45</v>
      </c>
      <c r="Z84" s="2" t="s">
        <v>45</v>
      </c>
      <c r="AA84" s="2" t="s">
        <v>47</v>
      </c>
      <c r="AB84" s="2" t="s">
        <v>47</v>
      </c>
      <c r="AC84" s="2" t="s">
        <v>47</v>
      </c>
      <c r="AD84" s="2" t="s">
        <v>47</v>
      </c>
      <c r="AE84" s="2" t="s">
        <v>45</v>
      </c>
      <c r="AF84" s="2" t="s">
        <v>47</v>
      </c>
      <c r="AG84" s="2" t="s">
        <v>47</v>
      </c>
      <c r="AH84" s="2" t="s">
        <v>47</v>
      </c>
      <c r="AI84" s="2" t="s">
        <v>47</v>
      </c>
      <c r="AJ84" s="2" t="s">
        <v>47</v>
      </c>
      <c r="AK84" s="2" t="s">
        <v>47</v>
      </c>
      <c r="AL84" s="2" t="s">
        <v>45</v>
      </c>
      <c r="AM84" s="2" t="s">
        <v>46</v>
      </c>
      <c r="AN84" s="2" t="s">
        <v>48</v>
      </c>
      <c r="AO84" s="2" t="s">
        <v>45</v>
      </c>
      <c r="AP84" s="2" t="s">
        <v>47</v>
      </c>
    </row>
    <row r="85" spans="1:42" ht="16.5" thickBot="1">
      <c r="A85" s="4" t="s">
        <v>217</v>
      </c>
      <c r="B85" s="2" t="s">
        <v>218</v>
      </c>
      <c r="C85" s="2" t="s">
        <v>51</v>
      </c>
      <c r="D85" s="2" t="s">
        <v>44</v>
      </c>
      <c r="E85" s="2" t="s">
        <v>46</v>
      </c>
      <c r="F85" s="2" t="s">
        <v>46</v>
      </c>
      <c r="G85" s="2" t="s">
        <v>45</v>
      </c>
      <c r="H85" s="2" t="s">
        <v>45</v>
      </c>
      <c r="I85" s="2" t="s">
        <v>46</v>
      </c>
      <c r="J85" s="2" t="s">
        <v>45</v>
      </c>
      <c r="K85" s="2" t="s">
        <v>46</v>
      </c>
      <c r="L85" s="2" t="s">
        <v>46</v>
      </c>
      <c r="M85" s="2" t="s">
        <v>46</v>
      </c>
      <c r="N85" s="2" t="s">
        <v>47</v>
      </c>
      <c r="O85" s="2" t="s">
        <v>46</v>
      </c>
      <c r="P85" s="2" t="s">
        <v>47</v>
      </c>
      <c r="Q85" s="2" t="s">
        <v>47</v>
      </c>
      <c r="R85" s="2" t="s">
        <v>47</v>
      </c>
      <c r="S85" s="2" t="s">
        <v>46</v>
      </c>
      <c r="T85" s="2" t="s">
        <v>48</v>
      </c>
      <c r="U85" s="2" t="s">
        <v>46</v>
      </c>
      <c r="V85" s="2" t="s">
        <v>46</v>
      </c>
      <c r="W85" s="2" t="s">
        <v>48</v>
      </c>
      <c r="X85" s="2" t="s">
        <v>46</v>
      </c>
      <c r="Y85" s="2" t="s">
        <v>46</v>
      </c>
      <c r="Z85" s="2" t="s">
        <v>46</v>
      </c>
      <c r="AA85" s="2" t="s">
        <v>46</v>
      </c>
      <c r="AB85" s="2" t="s">
        <v>46</v>
      </c>
      <c r="AC85" s="2" t="s">
        <v>45</v>
      </c>
      <c r="AD85" s="2" t="s">
        <v>48</v>
      </c>
      <c r="AE85" s="2" t="s">
        <v>45</v>
      </c>
      <c r="AF85" s="2" t="s">
        <v>46</v>
      </c>
      <c r="AG85" s="2" t="s">
        <v>47</v>
      </c>
      <c r="AH85" s="2" t="s">
        <v>46</v>
      </c>
      <c r="AI85" s="2" t="s">
        <v>46</v>
      </c>
      <c r="AJ85" s="2" t="s">
        <v>46</v>
      </c>
      <c r="AK85" s="2" t="s">
        <v>46</v>
      </c>
      <c r="AL85" s="2" t="s">
        <v>45</v>
      </c>
      <c r="AM85" s="2" t="s">
        <v>48</v>
      </c>
      <c r="AN85" s="2" t="s">
        <v>48</v>
      </c>
      <c r="AO85" s="2" t="s">
        <v>48</v>
      </c>
      <c r="AP85" s="2" t="s">
        <v>48</v>
      </c>
    </row>
    <row r="86" spans="1:42" ht="16.5" thickBot="1">
      <c r="A86" s="4" t="s">
        <v>219</v>
      </c>
      <c r="B86" s="2" t="s">
        <v>220</v>
      </c>
      <c r="C86" s="2" t="s">
        <v>51</v>
      </c>
      <c r="D86" s="2" t="s">
        <v>44</v>
      </c>
      <c r="E86" s="2" t="s">
        <v>45</v>
      </c>
      <c r="F86" s="2" t="s">
        <v>46</v>
      </c>
      <c r="G86" s="2" t="s">
        <v>46</v>
      </c>
      <c r="H86" s="2" t="s">
        <v>47</v>
      </c>
      <c r="I86" s="2" t="s">
        <v>45</v>
      </c>
      <c r="J86" s="2" t="s">
        <v>45</v>
      </c>
      <c r="K86" s="2" t="s">
        <v>46</v>
      </c>
      <c r="L86" s="2" t="s">
        <v>47</v>
      </c>
      <c r="M86" s="2" t="s">
        <v>45</v>
      </c>
      <c r="N86" s="2" t="s">
        <v>47</v>
      </c>
      <c r="O86" s="2" t="s">
        <v>46</v>
      </c>
      <c r="P86" s="2" t="s">
        <v>45</v>
      </c>
      <c r="Q86" s="2" t="s">
        <v>48</v>
      </c>
      <c r="R86" s="2" t="s">
        <v>46</v>
      </c>
      <c r="S86" s="2" t="s">
        <v>48</v>
      </c>
      <c r="T86" s="2" t="s">
        <v>48</v>
      </c>
      <c r="U86" s="2" t="s">
        <v>45</v>
      </c>
      <c r="V86" s="2" t="s">
        <v>45</v>
      </c>
      <c r="W86" s="2" t="s">
        <v>45</v>
      </c>
      <c r="X86" s="2" t="s">
        <v>45</v>
      </c>
      <c r="Y86" s="2" t="s">
        <v>46</v>
      </c>
      <c r="Z86" s="2" t="s">
        <v>45</v>
      </c>
      <c r="AA86" s="2" t="s">
        <v>45</v>
      </c>
      <c r="AB86" s="2" t="s">
        <v>45</v>
      </c>
      <c r="AC86" s="2" t="s">
        <v>45</v>
      </c>
      <c r="AD86" s="2" t="s">
        <v>46</v>
      </c>
      <c r="AE86" s="2" t="s">
        <v>45</v>
      </c>
      <c r="AF86" s="2" t="s">
        <v>46</v>
      </c>
      <c r="AG86" s="2" t="s">
        <v>47</v>
      </c>
      <c r="AH86" s="2" t="s">
        <v>46</v>
      </c>
      <c r="AI86" s="2" t="s">
        <v>46</v>
      </c>
      <c r="AJ86" s="2" t="s">
        <v>45</v>
      </c>
      <c r="AK86" s="2" t="s">
        <v>45</v>
      </c>
      <c r="AL86" s="2" t="s">
        <v>46</v>
      </c>
      <c r="AM86" s="2" t="s">
        <v>46</v>
      </c>
      <c r="AN86" s="2" t="s">
        <v>48</v>
      </c>
      <c r="AO86" s="2" t="s">
        <v>46</v>
      </c>
      <c r="AP86" s="2" t="s">
        <v>46</v>
      </c>
    </row>
    <row r="87" spans="1:42" ht="16.5" thickBot="1">
      <c r="A87" s="4" t="s">
        <v>221</v>
      </c>
      <c r="B87" s="2" t="s">
        <v>222</v>
      </c>
      <c r="C87" s="2" t="s">
        <v>51</v>
      </c>
      <c r="D87" s="2" t="s">
        <v>54</v>
      </c>
      <c r="E87" s="2" t="s">
        <v>47</v>
      </c>
      <c r="F87" s="2" t="s">
        <v>46</v>
      </c>
      <c r="G87" s="2" t="s">
        <v>45</v>
      </c>
      <c r="H87" s="2" t="s">
        <v>45</v>
      </c>
      <c r="I87" s="2" t="s">
        <v>47</v>
      </c>
      <c r="J87" s="2" t="s">
        <v>45</v>
      </c>
      <c r="K87" s="2" t="s">
        <v>47</v>
      </c>
      <c r="L87" s="2" t="s">
        <v>46</v>
      </c>
      <c r="M87" s="2" t="s">
        <v>47</v>
      </c>
      <c r="N87" s="2" t="s">
        <v>47</v>
      </c>
      <c r="O87" s="2" t="s">
        <v>45</v>
      </c>
      <c r="P87" s="2" t="s">
        <v>46</v>
      </c>
      <c r="Q87" s="2" t="s">
        <v>46</v>
      </c>
      <c r="R87" s="2" t="s">
        <v>47</v>
      </c>
      <c r="S87" s="2" t="s">
        <v>46</v>
      </c>
      <c r="T87" s="2" t="s">
        <v>45</v>
      </c>
      <c r="U87" s="2" t="s">
        <v>47</v>
      </c>
      <c r="V87" s="2" t="s">
        <v>46</v>
      </c>
      <c r="W87" s="2" t="s">
        <v>46</v>
      </c>
      <c r="X87" s="2" t="s">
        <v>45</v>
      </c>
      <c r="Y87" s="2" t="s">
        <v>45</v>
      </c>
      <c r="Z87" s="2" t="s">
        <v>46</v>
      </c>
      <c r="AA87" s="2" t="s">
        <v>46</v>
      </c>
      <c r="AB87" s="2" t="s">
        <v>45</v>
      </c>
      <c r="AC87" s="2" t="s">
        <v>46</v>
      </c>
      <c r="AD87" s="2" t="s">
        <v>45</v>
      </c>
      <c r="AE87" s="2" t="s">
        <v>47</v>
      </c>
      <c r="AF87" s="2" t="s">
        <v>47</v>
      </c>
      <c r="AG87" s="2" t="s">
        <v>46</v>
      </c>
      <c r="AH87" s="2" t="s">
        <v>45</v>
      </c>
      <c r="AI87" s="2" t="s">
        <v>47</v>
      </c>
      <c r="AJ87" s="2" t="s">
        <v>45</v>
      </c>
      <c r="AK87" s="2" t="s">
        <v>45</v>
      </c>
      <c r="AL87" s="2" t="s">
        <v>45</v>
      </c>
      <c r="AM87" s="2" t="s">
        <v>47</v>
      </c>
      <c r="AN87" s="2" t="s">
        <v>46</v>
      </c>
      <c r="AO87" s="2" t="s">
        <v>47</v>
      </c>
      <c r="AP87" s="2" t="s">
        <v>45</v>
      </c>
    </row>
    <row r="88" spans="1:42" ht="16.5" thickBot="1">
      <c r="A88" s="4" t="s">
        <v>223</v>
      </c>
      <c r="B88" s="2" t="s">
        <v>224</v>
      </c>
      <c r="C88" s="2" t="s">
        <v>43</v>
      </c>
      <c r="D88" s="2" t="s">
        <v>44</v>
      </c>
      <c r="E88" s="2" t="s">
        <v>47</v>
      </c>
      <c r="F88" s="2" t="s">
        <v>47</v>
      </c>
      <c r="G88" s="2" t="s">
        <v>46</v>
      </c>
      <c r="H88" s="2" t="s">
        <v>46</v>
      </c>
      <c r="I88" s="2" t="s">
        <v>46</v>
      </c>
      <c r="J88" s="2" t="s">
        <v>45</v>
      </c>
      <c r="K88" s="2" t="s">
        <v>46</v>
      </c>
      <c r="L88" s="2" t="s">
        <v>47</v>
      </c>
      <c r="M88" s="2" t="s">
        <v>45</v>
      </c>
      <c r="N88" s="2" t="s">
        <v>46</v>
      </c>
      <c r="O88" s="2" t="s">
        <v>47</v>
      </c>
      <c r="P88" s="2" t="s">
        <v>47</v>
      </c>
      <c r="Q88" s="2" t="s">
        <v>45</v>
      </c>
      <c r="R88" s="2" t="s">
        <v>46</v>
      </c>
      <c r="S88" s="2" t="s">
        <v>46</v>
      </c>
      <c r="T88" s="2" t="s">
        <v>45</v>
      </c>
      <c r="U88" s="2" t="s">
        <v>47</v>
      </c>
      <c r="V88" s="2" t="s">
        <v>45</v>
      </c>
      <c r="W88" s="2" t="s">
        <v>45</v>
      </c>
      <c r="X88" s="2" t="s">
        <v>45</v>
      </c>
      <c r="Y88" s="2" t="s">
        <v>47</v>
      </c>
      <c r="Z88" s="2" t="s">
        <v>45</v>
      </c>
      <c r="AA88" s="2" t="s">
        <v>45</v>
      </c>
      <c r="AB88" s="2" t="s">
        <v>46</v>
      </c>
      <c r="AC88" s="2" t="s">
        <v>45</v>
      </c>
      <c r="AD88" s="2" t="s">
        <v>46</v>
      </c>
      <c r="AE88" s="2" t="s">
        <v>46</v>
      </c>
      <c r="AF88" s="2" t="s">
        <v>47</v>
      </c>
      <c r="AG88" s="2" t="s">
        <v>45</v>
      </c>
      <c r="AH88" s="2" t="s">
        <v>47</v>
      </c>
      <c r="AI88" s="2" t="s">
        <v>45</v>
      </c>
      <c r="AJ88" s="2" t="s">
        <v>46</v>
      </c>
      <c r="AK88" s="2" t="s">
        <v>46</v>
      </c>
      <c r="AL88" s="2" t="s">
        <v>47</v>
      </c>
      <c r="AM88" s="2" t="s">
        <v>47</v>
      </c>
      <c r="AN88" s="2" t="s">
        <v>46</v>
      </c>
      <c r="AO88" s="2" t="s">
        <v>46</v>
      </c>
      <c r="AP88" s="2" t="s">
        <v>46</v>
      </c>
    </row>
    <row r="89" spans="1:42" ht="16.5" thickBot="1">
      <c r="A89" s="4" t="s">
        <v>225</v>
      </c>
      <c r="B89" s="2" t="s">
        <v>226</v>
      </c>
      <c r="C89" s="2" t="s">
        <v>51</v>
      </c>
      <c r="D89" s="2" t="s">
        <v>65</v>
      </c>
      <c r="E89" s="2" t="s">
        <v>45</v>
      </c>
      <c r="F89" s="2" t="s">
        <v>47</v>
      </c>
      <c r="G89" s="2" t="s">
        <v>47</v>
      </c>
      <c r="H89" s="2" t="s">
        <v>45</v>
      </c>
      <c r="I89" s="2" t="s">
        <v>45</v>
      </c>
      <c r="J89" s="2" t="s">
        <v>46</v>
      </c>
      <c r="K89" s="2" t="s">
        <v>45</v>
      </c>
      <c r="L89" s="2" t="s">
        <v>47</v>
      </c>
      <c r="M89" s="2" t="s">
        <v>46</v>
      </c>
      <c r="N89" s="2" t="s">
        <v>47</v>
      </c>
      <c r="O89" s="2" t="s">
        <v>47</v>
      </c>
      <c r="P89" s="2" t="s">
        <v>47</v>
      </c>
      <c r="Q89" s="2" t="s">
        <v>46</v>
      </c>
      <c r="R89" s="2" t="s">
        <v>45</v>
      </c>
      <c r="S89" s="2" t="s">
        <v>47</v>
      </c>
      <c r="T89" s="2" t="s">
        <v>45</v>
      </c>
      <c r="U89" s="2" t="s">
        <v>46</v>
      </c>
      <c r="V89" s="2" t="s">
        <v>47</v>
      </c>
      <c r="W89" s="2" t="s">
        <v>46</v>
      </c>
      <c r="X89" s="2" t="s">
        <v>46</v>
      </c>
      <c r="Y89" s="2" t="s">
        <v>46</v>
      </c>
      <c r="Z89" s="2" t="s">
        <v>45</v>
      </c>
      <c r="AA89" s="2" t="s">
        <v>46</v>
      </c>
      <c r="AB89" s="2" t="s">
        <v>47</v>
      </c>
      <c r="AC89" s="2" t="s">
        <v>47</v>
      </c>
      <c r="AD89" s="2" t="s">
        <v>46</v>
      </c>
      <c r="AE89" s="2" t="s">
        <v>45</v>
      </c>
      <c r="AF89" s="2" t="s">
        <v>45</v>
      </c>
      <c r="AG89" s="2" t="s">
        <v>46</v>
      </c>
      <c r="AH89" s="2" t="s">
        <v>47</v>
      </c>
      <c r="AI89" s="2" t="s">
        <v>47</v>
      </c>
      <c r="AJ89" s="2" t="s">
        <v>46</v>
      </c>
      <c r="AK89" s="2" t="s">
        <v>47</v>
      </c>
      <c r="AL89" s="2" t="s">
        <v>47</v>
      </c>
      <c r="AM89" s="2" t="s">
        <v>45</v>
      </c>
      <c r="AN89" s="2" t="s">
        <v>45</v>
      </c>
      <c r="AO89" s="2" t="s">
        <v>47</v>
      </c>
      <c r="AP89" s="2" t="s">
        <v>46</v>
      </c>
    </row>
    <row r="90" spans="1:42" ht="16.5" thickBot="1">
      <c r="A90" s="4" t="s">
        <v>227</v>
      </c>
      <c r="B90" s="2" t="s">
        <v>228</v>
      </c>
      <c r="C90" s="2" t="s">
        <v>51</v>
      </c>
      <c r="D90" s="2" t="s">
        <v>44</v>
      </c>
      <c r="E90" s="2" t="s">
        <v>46</v>
      </c>
      <c r="F90" s="2" t="s">
        <v>46</v>
      </c>
      <c r="G90" s="2" t="s">
        <v>45</v>
      </c>
      <c r="H90" s="2" t="s">
        <v>45</v>
      </c>
      <c r="I90" s="2" t="s">
        <v>46</v>
      </c>
      <c r="J90" s="2" t="s">
        <v>47</v>
      </c>
      <c r="K90" s="2" t="s">
        <v>47</v>
      </c>
      <c r="L90" s="2" t="s">
        <v>45</v>
      </c>
      <c r="M90" s="2" t="s">
        <v>47</v>
      </c>
      <c r="N90" s="2" t="s">
        <v>45</v>
      </c>
      <c r="O90" s="2" t="s">
        <v>47</v>
      </c>
      <c r="P90" s="2" t="s">
        <v>45</v>
      </c>
      <c r="Q90" s="2" t="s">
        <v>46</v>
      </c>
      <c r="R90" s="2" t="s">
        <v>46</v>
      </c>
      <c r="S90" s="2" t="s">
        <v>46</v>
      </c>
      <c r="T90" s="2" t="s">
        <v>46</v>
      </c>
      <c r="U90" s="2" t="s">
        <v>47</v>
      </c>
      <c r="V90" s="2" t="s">
        <v>46</v>
      </c>
      <c r="W90" s="2" t="s">
        <v>47</v>
      </c>
      <c r="X90" s="2" t="s">
        <v>47</v>
      </c>
      <c r="Y90" s="2" t="s">
        <v>45</v>
      </c>
      <c r="Z90" s="2" t="s">
        <v>46</v>
      </c>
      <c r="AA90" s="2" t="s">
        <v>47</v>
      </c>
      <c r="AB90" s="2" t="s">
        <v>46</v>
      </c>
      <c r="AC90" s="2" t="s">
        <v>45</v>
      </c>
      <c r="AD90" s="2" t="s">
        <v>45</v>
      </c>
      <c r="AE90" s="2" t="s">
        <v>47</v>
      </c>
      <c r="AF90" s="2" t="s">
        <v>47</v>
      </c>
      <c r="AG90" s="2" t="s">
        <v>45</v>
      </c>
      <c r="AH90" s="2" t="s">
        <v>45</v>
      </c>
      <c r="AI90" s="2" t="s">
        <v>47</v>
      </c>
      <c r="AJ90" s="2" t="s">
        <v>45</v>
      </c>
      <c r="AK90" s="2" t="s">
        <v>45</v>
      </c>
      <c r="AL90" s="2" t="s">
        <v>46</v>
      </c>
      <c r="AM90" s="2" t="s">
        <v>46</v>
      </c>
      <c r="AN90" s="2" t="s">
        <v>45</v>
      </c>
      <c r="AO90" s="2" t="s">
        <v>47</v>
      </c>
      <c r="AP90" s="2" t="s">
        <v>45</v>
      </c>
    </row>
    <row r="91" spans="1:42" ht="16.5" thickBot="1">
      <c r="A91" s="4" t="s">
        <v>229</v>
      </c>
      <c r="B91" s="2" t="s">
        <v>230</v>
      </c>
      <c r="C91" s="2" t="s">
        <v>43</v>
      </c>
      <c r="D91" s="2" t="s">
        <v>44</v>
      </c>
      <c r="E91" s="2" t="s">
        <v>47</v>
      </c>
      <c r="F91" s="2" t="s">
        <v>47</v>
      </c>
      <c r="G91" s="2" t="s">
        <v>47</v>
      </c>
      <c r="H91" s="2" t="s">
        <v>45</v>
      </c>
      <c r="I91" s="2" t="s">
        <v>46</v>
      </c>
      <c r="J91" s="2" t="s">
        <v>47</v>
      </c>
      <c r="K91" s="2" t="s">
        <v>46</v>
      </c>
      <c r="L91" s="2" t="s">
        <v>46</v>
      </c>
      <c r="M91" s="2" t="s">
        <v>45</v>
      </c>
      <c r="N91" s="2" t="s">
        <v>45</v>
      </c>
      <c r="O91" s="2" t="s">
        <v>46</v>
      </c>
      <c r="P91" s="2" t="s">
        <v>47</v>
      </c>
      <c r="Q91" s="2" t="s">
        <v>45</v>
      </c>
      <c r="R91" s="2" t="s">
        <v>46</v>
      </c>
      <c r="S91" s="2" t="s">
        <v>46</v>
      </c>
      <c r="T91" s="2" t="s">
        <v>45</v>
      </c>
      <c r="U91" s="2" t="s">
        <v>46</v>
      </c>
      <c r="V91" s="2" t="s">
        <v>47</v>
      </c>
      <c r="W91" s="2" t="s">
        <v>47</v>
      </c>
      <c r="X91" s="2" t="s">
        <v>46</v>
      </c>
      <c r="Y91" s="2" t="s">
        <v>45</v>
      </c>
      <c r="Z91" s="2" t="s">
        <v>47</v>
      </c>
      <c r="AA91" s="2" t="s">
        <v>46</v>
      </c>
      <c r="AB91" s="2" t="s">
        <v>47</v>
      </c>
      <c r="AC91" s="2" t="s">
        <v>47</v>
      </c>
      <c r="AD91" s="2" t="s">
        <v>47</v>
      </c>
      <c r="AE91" s="2" t="s">
        <v>46</v>
      </c>
      <c r="AF91" s="2" t="s">
        <v>45</v>
      </c>
      <c r="AG91" s="2" t="s">
        <v>46</v>
      </c>
      <c r="AH91" s="2" t="s">
        <v>45</v>
      </c>
      <c r="AI91" s="2" t="s">
        <v>46</v>
      </c>
      <c r="AJ91" s="2" t="s">
        <v>47</v>
      </c>
      <c r="AK91" s="2" t="s">
        <v>47</v>
      </c>
      <c r="AL91" s="2" t="s">
        <v>46</v>
      </c>
      <c r="AM91" s="2" t="s">
        <v>46</v>
      </c>
      <c r="AN91" s="2" t="s">
        <v>47</v>
      </c>
      <c r="AO91" s="2" t="s">
        <v>46</v>
      </c>
      <c r="AP91" s="2" t="s">
        <v>47</v>
      </c>
    </row>
    <row r="92" spans="1:42" ht="16.5" thickBot="1">
      <c r="A92" s="4" t="s">
        <v>231</v>
      </c>
      <c r="B92" s="2" t="s">
        <v>232</v>
      </c>
      <c r="C92" s="2" t="s">
        <v>51</v>
      </c>
      <c r="D92" s="2" t="s">
        <v>54</v>
      </c>
      <c r="E92" s="2" t="s">
        <v>47</v>
      </c>
      <c r="F92" s="2" t="s">
        <v>46</v>
      </c>
      <c r="G92" s="2" t="s">
        <v>47</v>
      </c>
      <c r="H92" s="2" t="s">
        <v>47</v>
      </c>
      <c r="I92" s="2" t="s">
        <v>47</v>
      </c>
      <c r="J92" s="2" t="s">
        <v>45</v>
      </c>
      <c r="K92" s="2" t="s">
        <v>45</v>
      </c>
      <c r="L92" s="2" t="s">
        <v>45</v>
      </c>
      <c r="M92" s="2" t="s">
        <v>45</v>
      </c>
      <c r="N92" s="2" t="s">
        <v>46</v>
      </c>
      <c r="O92" s="2" t="s">
        <v>47</v>
      </c>
      <c r="P92" s="2" t="s">
        <v>45</v>
      </c>
      <c r="Q92" s="2" t="s">
        <v>45</v>
      </c>
      <c r="R92" s="2" t="s">
        <v>46</v>
      </c>
      <c r="S92" s="2" t="s">
        <v>47</v>
      </c>
      <c r="T92" s="2" t="s">
        <v>45</v>
      </c>
      <c r="U92" s="2" t="s">
        <v>46</v>
      </c>
      <c r="V92" s="2" t="s">
        <v>47</v>
      </c>
      <c r="W92" s="2" t="s">
        <v>46</v>
      </c>
      <c r="X92" s="2" t="s">
        <v>45</v>
      </c>
      <c r="Y92" s="2" t="s">
        <v>46</v>
      </c>
      <c r="Z92" s="2" t="s">
        <v>45</v>
      </c>
      <c r="AA92" s="2" t="s">
        <v>45</v>
      </c>
      <c r="AB92" s="2" t="s">
        <v>47</v>
      </c>
      <c r="AC92" s="2" t="s">
        <v>45</v>
      </c>
      <c r="AD92" s="2" t="s">
        <v>45</v>
      </c>
      <c r="AE92" s="2" t="s">
        <v>47</v>
      </c>
      <c r="AF92" s="2" t="s">
        <v>47</v>
      </c>
      <c r="AG92" s="2" t="s">
        <v>45</v>
      </c>
      <c r="AH92" s="2" t="s">
        <v>45</v>
      </c>
      <c r="AI92" s="2" t="s">
        <v>45</v>
      </c>
      <c r="AJ92" s="2" t="s">
        <v>45</v>
      </c>
      <c r="AK92" s="2" t="s">
        <v>47</v>
      </c>
      <c r="AL92" s="2" t="s">
        <v>45</v>
      </c>
      <c r="AM92" s="2" t="s">
        <v>45</v>
      </c>
      <c r="AN92" s="2" t="s">
        <v>45</v>
      </c>
      <c r="AO92" s="2" t="s">
        <v>46</v>
      </c>
      <c r="AP92" s="2" t="s">
        <v>47</v>
      </c>
    </row>
    <row r="93" spans="1:42" ht="16.5" thickBot="1">
      <c r="A93" s="4" t="s">
        <v>233</v>
      </c>
      <c r="B93" s="2" t="s">
        <v>234</v>
      </c>
      <c r="C93" s="2" t="s">
        <v>51</v>
      </c>
      <c r="D93" s="2" t="s">
        <v>65</v>
      </c>
      <c r="E93" s="2" t="s">
        <v>45</v>
      </c>
      <c r="F93" s="2" t="s">
        <v>47</v>
      </c>
      <c r="G93" s="2" t="s">
        <v>47</v>
      </c>
      <c r="H93" s="2" t="s">
        <v>45</v>
      </c>
      <c r="I93" s="2" t="s">
        <v>47</v>
      </c>
      <c r="J93" s="2" t="s">
        <v>47</v>
      </c>
      <c r="K93" s="2" t="s">
        <v>47</v>
      </c>
      <c r="L93" s="2" t="s">
        <v>47</v>
      </c>
      <c r="M93" s="2" t="s">
        <v>47</v>
      </c>
      <c r="N93" s="2" t="s">
        <v>46</v>
      </c>
      <c r="O93" s="2" t="s">
        <v>47</v>
      </c>
      <c r="P93" s="2" t="s">
        <v>47</v>
      </c>
      <c r="Q93" s="2" t="s">
        <v>46</v>
      </c>
      <c r="R93" s="2" t="s">
        <v>45</v>
      </c>
      <c r="S93" s="2" t="s">
        <v>47</v>
      </c>
      <c r="T93" s="2" t="s">
        <v>45</v>
      </c>
      <c r="U93" s="2" t="s">
        <v>47</v>
      </c>
      <c r="V93" s="2" t="s">
        <v>47</v>
      </c>
      <c r="W93" s="2" t="s">
        <v>47</v>
      </c>
      <c r="X93" s="2" t="s">
        <v>47</v>
      </c>
      <c r="Y93" s="2" t="s">
        <v>46</v>
      </c>
      <c r="Z93" s="2" t="s">
        <v>45</v>
      </c>
      <c r="AA93" s="2" t="s">
        <v>47</v>
      </c>
      <c r="AB93" s="2" t="s">
        <v>45</v>
      </c>
      <c r="AC93" s="2" t="s">
        <v>46</v>
      </c>
      <c r="AD93" s="2" t="s">
        <v>45</v>
      </c>
      <c r="AE93" s="2" t="s">
        <v>45</v>
      </c>
      <c r="AF93" s="2" t="s">
        <v>46</v>
      </c>
      <c r="AG93" s="2" t="s">
        <v>45</v>
      </c>
      <c r="AH93" s="2" t="s">
        <v>45</v>
      </c>
      <c r="AI93" s="2" t="s">
        <v>46</v>
      </c>
      <c r="AJ93" s="2" t="s">
        <v>47</v>
      </c>
      <c r="AK93" s="2" t="s">
        <v>46</v>
      </c>
      <c r="AL93" s="2" t="s">
        <v>46</v>
      </c>
      <c r="AM93" s="2" t="s">
        <v>45</v>
      </c>
      <c r="AN93" s="2" t="s">
        <v>47</v>
      </c>
      <c r="AO93" s="2" t="s">
        <v>46</v>
      </c>
      <c r="AP93" s="2" t="s">
        <v>47</v>
      </c>
    </row>
    <row r="94" spans="1:42" ht="16.5" thickBot="1">
      <c r="A94" s="4" t="s">
        <v>235</v>
      </c>
      <c r="B94" s="2" t="s">
        <v>236</v>
      </c>
      <c r="C94" s="2" t="s">
        <v>43</v>
      </c>
      <c r="D94" s="2" t="s">
        <v>114</v>
      </c>
      <c r="E94" s="2" t="s">
        <v>45</v>
      </c>
      <c r="F94" s="2" t="s">
        <v>45</v>
      </c>
      <c r="G94" s="2" t="s">
        <v>46</v>
      </c>
      <c r="H94" s="2" t="s">
        <v>47</v>
      </c>
      <c r="I94" s="2" t="s">
        <v>46</v>
      </c>
      <c r="J94" s="2" t="s">
        <v>46</v>
      </c>
      <c r="K94" s="2" t="s">
        <v>45</v>
      </c>
      <c r="L94" s="2" t="s">
        <v>45</v>
      </c>
      <c r="M94" s="2" t="s">
        <v>46</v>
      </c>
      <c r="N94" s="2" t="s">
        <v>45</v>
      </c>
      <c r="O94" s="2" t="s">
        <v>46</v>
      </c>
      <c r="P94" s="2" t="s">
        <v>46</v>
      </c>
      <c r="Q94" s="2" t="s">
        <v>46</v>
      </c>
      <c r="R94" s="2" t="s">
        <v>47</v>
      </c>
      <c r="S94" s="2" t="s">
        <v>47</v>
      </c>
      <c r="T94" s="2" t="s">
        <v>46</v>
      </c>
      <c r="U94" s="2" t="s">
        <v>45</v>
      </c>
      <c r="V94" s="2" t="s">
        <v>45</v>
      </c>
      <c r="W94" s="2" t="s">
        <v>46</v>
      </c>
      <c r="X94" s="2" t="s">
        <v>45</v>
      </c>
      <c r="Y94" s="2" t="s">
        <v>47</v>
      </c>
      <c r="Z94" s="2" t="s">
        <v>47</v>
      </c>
      <c r="AA94" s="2" t="s">
        <v>45</v>
      </c>
      <c r="AB94" s="2" t="s">
        <v>46</v>
      </c>
      <c r="AC94" s="2" t="s">
        <v>47</v>
      </c>
      <c r="AD94" s="2" t="s">
        <v>47</v>
      </c>
      <c r="AE94" s="2" t="s">
        <v>46</v>
      </c>
      <c r="AF94" s="2" t="s">
        <v>46</v>
      </c>
      <c r="AG94" s="2" t="s">
        <v>45</v>
      </c>
      <c r="AH94" s="2" t="s">
        <v>46</v>
      </c>
      <c r="AI94" s="2" t="s">
        <v>46</v>
      </c>
      <c r="AJ94" s="2" t="s">
        <v>45</v>
      </c>
      <c r="AK94" s="2" t="s">
        <v>47</v>
      </c>
      <c r="AL94" s="2" t="s">
        <v>45</v>
      </c>
      <c r="AM94" s="2" t="s">
        <v>46</v>
      </c>
      <c r="AN94" s="2" t="s">
        <v>47</v>
      </c>
      <c r="AO94" s="2" t="s">
        <v>46</v>
      </c>
      <c r="AP94" s="2" t="s">
        <v>45</v>
      </c>
    </row>
    <row r="95" spans="1:42" ht="16.5" thickBot="1">
      <c r="A95" s="4" t="s">
        <v>237</v>
      </c>
      <c r="B95" s="2" t="s">
        <v>238</v>
      </c>
      <c r="C95" s="2" t="s">
        <v>43</v>
      </c>
      <c r="D95" s="2" t="s">
        <v>54</v>
      </c>
      <c r="E95" s="2" t="s">
        <v>47</v>
      </c>
      <c r="F95" s="2" t="s">
        <v>45</v>
      </c>
      <c r="G95" s="2" t="s">
        <v>47</v>
      </c>
      <c r="H95" s="2" t="s">
        <v>46</v>
      </c>
      <c r="I95" s="2" t="s">
        <v>45</v>
      </c>
      <c r="J95" s="2" t="s">
        <v>45</v>
      </c>
      <c r="K95" s="2" t="s">
        <v>47</v>
      </c>
      <c r="L95" s="2" t="s">
        <v>46</v>
      </c>
      <c r="M95" s="2" t="s">
        <v>45</v>
      </c>
      <c r="N95" s="2" t="s">
        <v>47</v>
      </c>
      <c r="O95" s="2" t="s">
        <v>46</v>
      </c>
      <c r="P95" s="2" t="s">
        <v>45</v>
      </c>
      <c r="Q95" s="2" t="s">
        <v>47</v>
      </c>
      <c r="R95" s="2" t="s">
        <v>46</v>
      </c>
      <c r="S95" s="2" t="s">
        <v>46</v>
      </c>
      <c r="T95" s="2" t="s">
        <v>47</v>
      </c>
      <c r="U95" s="2" t="s">
        <v>45</v>
      </c>
      <c r="V95" s="2" t="s">
        <v>47</v>
      </c>
      <c r="W95" s="2" t="s">
        <v>45</v>
      </c>
      <c r="X95" s="2" t="s">
        <v>45</v>
      </c>
      <c r="Y95" s="2" t="s">
        <v>47</v>
      </c>
      <c r="Z95" s="2" t="s">
        <v>47</v>
      </c>
      <c r="AA95" s="2" t="s">
        <v>47</v>
      </c>
      <c r="AB95" s="2" t="s">
        <v>46</v>
      </c>
      <c r="AC95" s="2" t="s">
        <v>46</v>
      </c>
      <c r="AD95" s="2" t="s">
        <v>47</v>
      </c>
      <c r="AE95" s="2" t="s">
        <v>45</v>
      </c>
      <c r="AF95" s="2" t="s">
        <v>46</v>
      </c>
      <c r="AG95" s="2" t="s">
        <v>45</v>
      </c>
      <c r="AH95" s="2" t="s">
        <v>46</v>
      </c>
      <c r="AI95" s="2" t="s">
        <v>46</v>
      </c>
      <c r="AJ95" s="2" t="s">
        <v>47</v>
      </c>
      <c r="AK95" s="2" t="s">
        <v>47</v>
      </c>
      <c r="AL95" s="2" t="s">
        <v>45</v>
      </c>
      <c r="AM95" s="2" t="s">
        <v>46</v>
      </c>
      <c r="AN95" s="2" t="s">
        <v>47</v>
      </c>
      <c r="AO95" s="2" t="s">
        <v>47</v>
      </c>
      <c r="AP95" s="2" t="s">
        <v>47</v>
      </c>
    </row>
    <row r="96" spans="1:42" ht="16.5" thickBot="1">
      <c r="A96" s="4" t="s">
        <v>239</v>
      </c>
      <c r="B96" s="2" t="s">
        <v>240</v>
      </c>
      <c r="C96" s="2" t="s">
        <v>51</v>
      </c>
      <c r="D96" s="2" t="s">
        <v>44</v>
      </c>
      <c r="E96" s="2" t="s">
        <v>45</v>
      </c>
      <c r="F96" s="2" t="s">
        <v>45</v>
      </c>
      <c r="G96" s="2" t="s">
        <v>46</v>
      </c>
      <c r="H96" s="2" t="s">
        <v>47</v>
      </c>
      <c r="I96" s="2" t="s">
        <v>46</v>
      </c>
      <c r="J96" s="2" t="s">
        <v>45</v>
      </c>
      <c r="K96" s="2" t="s">
        <v>46</v>
      </c>
      <c r="L96" s="2" t="s">
        <v>45</v>
      </c>
      <c r="M96" s="2" t="s">
        <v>45</v>
      </c>
      <c r="N96" s="2" t="s">
        <v>47</v>
      </c>
      <c r="O96" s="2" t="s">
        <v>47</v>
      </c>
      <c r="P96" s="2" t="s">
        <v>47</v>
      </c>
      <c r="Q96" s="2" t="s">
        <v>45</v>
      </c>
      <c r="R96" s="2" t="s">
        <v>46</v>
      </c>
      <c r="S96" s="2" t="s">
        <v>47</v>
      </c>
      <c r="T96" s="2" t="s">
        <v>45</v>
      </c>
      <c r="U96" s="2" t="s">
        <v>46</v>
      </c>
      <c r="V96" s="2" t="s">
        <v>47</v>
      </c>
      <c r="W96" s="2" t="s">
        <v>46</v>
      </c>
      <c r="X96" s="2" t="s">
        <v>45</v>
      </c>
      <c r="Y96" s="2" t="s">
        <v>47</v>
      </c>
      <c r="Z96" s="2" t="s">
        <v>47</v>
      </c>
      <c r="AA96" s="2" t="s">
        <v>47</v>
      </c>
      <c r="AB96" s="2" t="s">
        <v>47</v>
      </c>
      <c r="AC96" s="2" t="s">
        <v>45</v>
      </c>
      <c r="AD96" s="2" t="s">
        <v>45</v>
      </c>
      <c r="AE96" s="2" t="s">
        <v>47</v>
      </c>
      <c r="AF96" s="2" t="s">
        <v>45</v>
      </c>
      <c r="AG96" s="2" t="s">
        <v>47</v>
      </c>
      <c r="AH96" s="2" t="s">
        <v>47</v>
      </c>
      <c r="AI96" s="2" t="s">
        <v>47</v>
      </c>
      <c r="AJ96" s="2" t="s">
        <v>47</v>
      </c>
      <c r="AK96" s="2" t="s">
        <v>47</v>
      </c>
      <c r="AL96" s="2" t="s">
        <v>45</v>
      </c>
      <c r="AM96" s="2" t="s">
        <v>46</v>
      </c>
      <c r="AN96" s="2" t="s">
        <v>47</v>
      </c>
      <c r="AO96" s="2" t="s">
        <v>45</v>
      </c>
      <c r="AP96" s="2" t="s">
        <v>46</v>
      </c>
    </row>
    <row r="97" spans="1:42" ht="16.5" thickBot="1">
      <c r="A97" s="4" t="s">
        <v>241</v>
      </c>
      <c r="B97" s="2" t="s">
        <v>242</v>
      </c>
      <c r="C97" s="2" t="s">
        <v>43</v>
      </c>
      <c r="D97" s="2" t="s">
        <v>65</v>
      </c>
      <c r="E97" s="2" t="s">
        <v>47</v>
      </c>
      <c r="F97" s="2" t="s">
        <v>46</v>
      </c>
      <c r="G97" s="2" t="s">
        <v>47</v>
      </c>
      <c r="H97" s="2" t="s">
        <v>46</v>
      </c>
      <c r="I97" s="2" t="s">
        <v>46</v>
      </c>
      <c r="J97" s="2" t="s">
        <v>47</v>
      </c>
      <c r="K97" s="2" t="s">
        <v>47</v>
      </c>
      <c r="L97" s="2" t="s">
        <v>47</v>
      </c>
      <c r="M97" s="2" t="s">
        <v>45</v>
      </c>
      <c r="N97" s="2" t="s">
        <v>45</v>
      </c>
      <c r="O97" s="2" t="s">
        <v>45</v>
      </c>
      <c r="P97" s="2" t="s">
        <v>47</v>
      </c>
      <c r="Q97" s="2" t="s">
        <v>45</v>
      </c>
      <c r="R97" s="2" t="s">
        <v>45</v>
      </c>
      <c r="S97" s="2" t="s">
        <v>46</v>
      </c>
      <c r="T97" s="2" t="s">
        <v>46</v>
      </c>
      <c r="U97" s="2" t="s">
        <v>46</v>
      </c>
      <c r="V97" s="2" t="s">
        <v>47</v>
      </c>
      <c r="W97" s="2" t="s">
        <v>47</v>
      </c>
      <c r="X97" s="2" t="s">
        <v>46</v>
      </c>
      <c r="Y97" s="2" t="s">
        <v>46</v>
      </c>
      <c r="Z97" s="2" t="s">
        <v>45</v>
      </c>
      <c r="AA97" s="2" t="s">
        <v>46</v>
      </c>
      <c r="AB97" s="2" t="s">
        <v>45</v>
      </c>
      <c r="AC97" s="2" t="s">
        <v>47</v>
      </c>
      <c r="AD97" s="2" t="s">
        <v>45</v>
      </c>
      <c r="AE97" s="2" t="s">
        <v>47</v>
      </c>
      <c r="AF97" s="2" t="s">
        <v>47</v>
      </c>
      <c r="AG97" s="2" t="s">
        <v>46</v>
      </c>
      <c r="AH97" s="2" t="s">
        <v>45</v>
      </c>
      <c r="AI97" s="2" t="s">
        <v>46</v>
      </c>
      <c r="AJ97" s="2" t="s">
        <v>46</v>
      </c>
      <c r="AK97" s="2" t="s">
        <v>46</v>
      </c>
      <c r="AL97" s="2" t="s">
        <v>47</v>
      </c>
      <c r="AM97" s="2" t="s">
        <v>47</v>
      </c>
      <c r="AN97" s="2" t="s">
        <v>46</v>
      </c>
      <c r="AO97" s="2" t="s">
        <v>46</v>
      </c>
      <c r="AP97" s="2" t="s">
        <v>46</v>
      </c>
    </row>
    <row r="98" spans="1:42" ht="16.5" thickBot="1">
      <c r="A98" s="4" t="s">
        <v>243</v>
      </c>
      <c r="B98" s="2" t="s">
        <v>244</v>
      </c>
      <c r="C98" s="2" t="s">
        <v>51</v>
      </c>
      <c r="D98" s="2" t="s">
        <v>44</v>
      </c>
      <c r="E98" s="2" t="s">
        <v>45</v>
      </c>
      <c r="F98" s="2" t="s">
        <v>45</v>
      </c>
      <c r="G98" s="2" t="s">
        <v>46</v>
      </c>
      <c r="H98" s="2" t="s">
        <v>45</v>
      </c>
      <c r="I98" s="2" t="s">
        <v>45</v>
      </c>
      <c r="J98" s="2" t="s">
        <v>46</v>
      </c>
      <c r="K98" s="2" t="s">
        <v>47</v>
      </c>
      <c r="L98" s="2" t="s">
        <v>45</v>
      </c>
      <c r="M98" s="2" t="s">
        <v>45</v>
      </c>
      <c r="N98" s="2" t="s">
        <v>46</v>
      </c>
      <c r="O98" s="2" t="s">
        <v>47</v>
      </c>
      <c r="P98" s="2" t="s">
        <v>46</v>
      </c>
      <c r="Q98" s="2" t="s">
        <v>45</v>
      </c>
      <c r="R98" s="2" t="s">
        <v>47</v>
      </c>
      <c r="S98" s="2" t="s">
        <v>46</v>
      </c>
      <c r="T98" s="2" t="s">
        <v>47</v>
      </c>
      <c r="U98" s="2" t="s">
        <v>45</v>
      </c>
      <c r="V98" s="2" t="s">
        <v>46</v>
      </c>
      <c r="W98" s="2" t="s">
        <v>46</v>
      </c>
      <c r="X98" s="2" t="s">
        <v>45</v>
      </c>
      <c r="Y98" s="2" t="s">
        <v>46</v>
      </c>
      <c r="Z98" s="2" t="s">
        <v>47</v>
      </c>
      <c r="AA98" s="2" t="s">
        <v>46</v>
      </c>
      <c r="AB98" s="2" t="s">
        <v>46</v>
      </c>
      <c r="AC98" s="2" t="s">
        <v>46</v>
      </c>
      <c r="AD98" s="2" t="s">
        <v>45</v>
      </c>
      <c r="AE98" s="2" t="s">
        <v>45</v>
      </c>
      <c r="AF98" s="2" t="s">
        <v>47</v>
      </c>
      <c r="AG98" s="2" t="s">
        <v>45</v>
      </c>
      <c r="AH98" s="2" t="s">
        <v>47</v>
      </c>
      <c r="AI98" s="2" t="s">
        <v>46</v>
      </c>
      <c r="AJ98" s="2" t="s">
        <v>45</v>
      </c>
      <c r="AK98" s="2" t="s">
        <v>46</v>
      </c>
      <c r="AL98" s="2" t="s">
        <v>47</v>
      </c>
      <c r="AM98" s="2" t="s">
        <v>46</v>
      </c>
      <c r="AN98" s="2" t="s">
        <v>46</v>
      </c>
      <c r="AO98" s="2" t="s">
        <v>46</v>
      </c>
      <c r="AP98" s="2" t="s">
        <v>47</v>
      </c>
    </row>
    <row r="99" spans="1:42" ht="16.5" thickBot="1">
      <c r="A99" s="4" t="s">
        <v>245</v>
      </c>
      <c r="B99" s="2" t="s">
        <v>246</v>
      </c>
      <c r="C99" s="2" t="s">
        <v>43</v>
      </c>
      <c r="D99" s="2" t="s">
        <v>65</v>
      </c>
      <c r="E99" s="2" t="s">
        <v>46</v>
      </c>
      <c r="F99" s="2" t="s">
        <v>47</v>
      </c>
      <c r="G99" s="2" t="s">
        <v>47</v>
      </c>
      <c r="H99" s="2" t="s">
        <v>47</v>
      </c>
      <c r="I99" s="2" t="s">
        <v>46</v>
      </c>
      <c r="J99" s="2" t="s">
        <v>46</v>
      </c>
      <c r="K99" s="2" t="s">
        <v>47</v>
      </c>
      <c r="L99" s="2" t="s">
        <v>47</v>
      </c>
      <c r="M99" s="2" t="s">
        <v>47</v>
      </c>
      <c r="N99" s="2" t="s">
        <v>46</v>
      </c>
      <c r="O99" s="2" t="s">
        <v>47</v>
      </c>
      <c r="P99" s="2" t="s">
        <v>45</v>
      </c>
      <c r="Q99" s="2" t="s">
        <v>47</v>
      </c>
      <c r="R99" s="2" t="s">
        <v>47</v>
      </c>
      <c r="S99" s="2" t="s">
        <v>46</v>
      </c>
      <c r="T99" s="2" t="s">
        <v>46</v>
      </c>
      <c r="U99" s="2" t="s">
        <v>46</v>
      </c>
      <c r="V99" s="2" t="s">
        <v>47</v>
      </c>
      <c r="W99" s="2" t="s">
        <v>45</v>
      </c>
      <c r="X99" s="2" t="s">
        <v>47</v>
      </c>
      <c r="Y99" s="2" t="s">
        <v>47</v>
      </c>
      <c r="Z99" s="2" t="s">
        <v>47</v>
      </c>
      <c r="AA99" s="2" t="s">
        <v>46</v>
      </c>
      <c r="AB99" s="2" t="s">
        <v>47</v>
      </c>
      <c r="AC99" s="2" t="s">
        <v>46</v>
      </c>
      <c r="AD99" s="2" t="s">
        <v>45</v>
      </c>
      <c r="AE99" s="2" t="s">
        <v>45</v>
      </c>
      <c r="AF99" s="2" t="s">
        <v>46</v>
      </c>
      <c r="AG99" s="2" t="s">
        <v>45</v>
      </c>
      <c r="AH99" s="2" t="s">
        <v>45</v>
      </c>
      <c r="AI99" s="2" t="s">
        <v>47</v>
      </c>
      <c r="AJ99" s="2" t="s">
        <v>46</v>
      </c>
      <c r="AK99" s="2" t="s">
        <v>45</v>
      </c>
      <c r="AL99" s="2" t="s">
        <v>47</v>
      </c>
      <c r="AM99" s="2" t="s">
        <v>47</v>
      </c>
      <c r="AN99" s="2" t="s">
        <v>46</v>
      </c>
      <c r="AO99" s="2" t="s">
        <v>45</v>
      </c>
      <c r="AP99" s="2" t="s">
        <v>45</v>
      </c>
    </row>
    <row r="100" spans="1:42" ht="16.5" thickBot="1">
      <c r="A100" s="4" t="s">
        <v>247</v>
      </c>
      <c r="B100" s="2" t="s">
        <v>248</v>
      </c>
      <c r="C100" s="2" t="s">
        <v>51</v>
      </c>
      <c r="D100" s="2" t="s">
        <v>65</v>
      </c>
      <c r="E100" s="2" t="s">
        <v>46</v>
      </c>
      <c r="F100" s="2" t="s">
        <v>46</v>
      </c>
      <c r="G100" s="2" t="s">
        <v>45</v>
      </c>
      <c r="H100" s="2" t="s">
        <v>47</v>
      </c>
      <c r="I100" s="2" t="s">
        <v>45</v>
      </c>
      <c r="J100" s="2" t="s">
        <v>45</v>
      </c>
      <c r="K100" s="2" t="s">
        <v>46</v>
      </c>
      <c r="L100" s="2" t="s">
        <v>47</v>
      </c>
      <c r="M100" s="2" t="s">
        <v>46</v>
      </c>
      <c r="N100" s="2" t="s">
        <v>46</v>
      </c>
      <c r="O100" s="2" t="s">
        <v>46</v>
      </c>
      <c r="P100" s="2" t="s">
        <v>47</v>
      </c>
      <c r="Q100" s="2" t="s">
        <v>45</v>
      </c>
      <c r="R100" s="2" t="s">
        <v>46</v>
      </c>
      <c r="S100" s="2" t="s">
        <v>47</v>
      </c>
      <c r="T100" s="2" t="s">
        <v>47</v>
      </c>
      <c r="U100" s="2" t="s">
        <v>45</v>
      </c>
      <c r="V100" s="2" t="s">
        <v>45</v>
      </c>
      <c r="W100" s="2" t="s">
        <v>47</v>
      </c>
      <c r="X100" s="2" t="s">
        <v>46</v>
      </c>
      <c r="Y100" s="2" t="s">
        <v>45</v>
      </c>
      <c r="Z100" s="2" t="s">
        <v>45</v>
      </c>
      <c r="AA100" s="2" t="s">
        <v>46</v>
      </c>
      <c r="AB100" s="2" t="s">
        <v>45</v>
      </c>
      <c r="AC100" s="2" t="s">
        <v>46</v>
      </c>
      <c r="AD100" s="2" t="s">
        <v>45</v>
      </c>
      <c r="AE100" s="2" t="s">
        <v>46</v>
      </c>
      <c r="AF100" s="2" t="s">
        <v>45</v>
      </c>
      <c r="AG100" s="2" t="s">
        <v>47</v>
      </c>
      <c r="AH100" s="2" t="s">
        <v>45</v>
      </c>
      <c r="AI100" s="2" t="s">
        <v>46</v>
      </c>
      <c r="AJ100" s="2" t="s">
        <v>45</v>
      </c>
      <c r="AK100" s="2" t="s">
        <v>47</v>
      </c>
      <c r="AL100" s="2" t="s">
        <v>46</v>
      </c>
      <c r="AM100" s="2" t="s">
        <v>46</v>
      </c>
      <c r="AN100" s="2" t="s">
        <v>45</v>
      </c>
      <c r="AO100" s="2" t="s">
        <v>46</v>
      </c>
      <c r="AP100" s="2" t="s">
        <v>46</v>
      </c>
    </row>
    <row r="101" spans="1:42" ht="16.5" thickBot="1">
      <c r="A101" s="4" t="s">
        <v>249</v>
      </c>
      <c r="B101" s="2" t="s">
        <v>250</v>
      </c>
      <c r="C101" s="2" t="s">
        <v>51</v>
      </c>
      <c r="D101" s="2" t="s">
        <v>65</v>
      </c>
      <c r="E101" s="2" t="s">
        <v>46</v>
      </c>
      <c r="F101" s="2" t="s">
        <v>46</v>
      </c>
      <c r="G101" s="2" t="s">
        <v>45</v>
      </c>
      <c r="H101" s="2" t="s">
        <v>47</v>
      </c>
      <c r="I101" s="2" t="s">
        <v>46</v>
      </c>
      <c r="J101" s="2" t="s">
        <v>46</v>
      </c>
      <c r="K101" s="2" t="s">
        <v>46</v>
      </c>
      <c r="L101" s="2" t="s">
        <v>47</v>
      </c>
      <c r="M101" s="2" t="s">
        <v>45</v>
      </c>
      <c r="N101" s="2" t="s">
        <v>46</v>
      </c>
      <c r="O101" s="2" t="s">
        <v>47</v>
      </c>
      <c r="P101" s="2" t="s">
        <v>45</v>
      </c>
      <c r="Q101" s="2" t="s">
        <v>45</v>
      </c>
      <c r="R101" s="2" t="s">
        <v>47</v>
      </c>
      <c r="S101" s="2" t="s">
        <v>47</v>
      </c>
      <c r="T101" s="2" t="s">
        <v>46</v>
      </c>
      <c r="U101" s="2" t="s">
        <v>46</v>
      </c>
      <c r="V101" s="2" t="s">
        <v>47</v>
      </c>
      <c r="W101" s="2" t="s">
        <v>47</v>
      </c>
      <c r="X101" s="2" t="s">
        <v>45</v>
      </c>
      <c r="Y101" s="2" t="s">
        <v>45</v>
      </c>
      <c r="Z101" s="2" t="s">
        <v>45</v>
      </c>
      <c r="AA101" s="2" t="s">
        <v>45</v>
      </c>
      <c r="AB101" s="2" t="s">
        <v>47</v>
      </c>
      <c r="AC101" s="2" t="s">
        <v>47</v>
      </c>
      <c r="AD101" s="2" t="s">
        <v>45</v>
      </c>
      <c r="AE101" s="2" t="s">
        <v>45</v>
      </c>
      <c r="AF101" s="2" t="s">
        <v>47</v>
      </c>
      <c r="AG101" s="2" t="s">
        <v>47</v>
      </c>
      <c r="AH101" s="2" t="s">
        <v>47</v>
      </c>
      <c r="AI101" s="2" t="s">
        <v>45</v>
      </c>
      <c r="AJ101" s="2" t="s">
        <v>46</v>
      </c>
      <c r="AK101" s="2" t="s">
        <v>46</v>
      </c>
      <c r="AL101" s="2" t="s">
        <v>47</v>
      </c>
      <c r="AM101" s="2" t="s">
        <v>47</v>
      </c>
      <c r="AN101" s="2" t="s">
        <v>46</v>
      </c>
      <c r="AO101" s="2" t="s">
        <v>47</v>
      </c>
      <c r="AP101" s="2" t="s">
        <v>45</v>
      </c>
    </row>
    <row r="102" spans="1:42" ht="16.5" thickBot="1">
      <c r="A102" s="4" t="s">
        <v>251</v>
      </c>
      <c r="B102" s="2" t="s">
        <v>252</v>
      </c>
      <c r="C102" s="2" t="s">
        <v>51</v>
      </c>
      <c r="D102" s="2" t="s">
        <v>44</v>
      </c>
      <c r="E102" s="2" t="s">
        <v>46</v>
      </c>
      <c r="F102" s="2" t="s">
        <v>46</v>
      </c>
      <c r="G102" s="2" t="s">
        <v>46</v>
      </c>
      <c r="H102" s="2" t="s">
        <v>46</v>
      </c>
      <c r="I102" s="2" t="s">
        <v>47</v>
      </c>
      <c r="J102" s="2" t="s">
        <v>46</v>
      </c>
      <c r="K102" s="2" t="s">
        <v>47</v>
      </c>
      <c r="L102" s="2" t="s">
        <v>46</v>
      </c>
      <c r="M102" s="2" t="s">
        <v>47</v>
      </c>
      <c r="N102" s="2" t="s">
        <v>47</v>
      </c>
      <c r="O102" s="2" t="s">
        <v>46</v>
      </c>
      <c r="P102" s="2" t="s">
        <v>46</v>
      </c>
      <c r="Q102" s="2" t="s">
        <v>45</v>
      </c>
      <c r="R102" s="2" t="s">
        <v>45</v>
      </c>
      <c r="S102" s="2" t="s">
        <v>46</v>
      </c>
      <c r="T102" s="2" t="s">
        <v>47</v>
      </c>
      <c r="U102" s="2" t="s">
        <v>46</v>
      </c>
      <c r="V102" s="2" t="s">
        <v>45</v>
      </c>
      <c r="W102" s="2" t="s">
        <v>47</v>
      </c>
      <c r="X102" s="2" t="s">
        <v>46</v>
      </c>
      <c r="Y102" s="2" t="s">
        <v>46</v>
      </c>
      <c r="Z102" s="2" t="s">
        <v>45</v>
      </c>
      <c r="AA102" s="2" t="s">
        <v>46</v>
      </c>
      <c r="AB102" s="2" t="s">
        <v>45</v>
      </c>
      <c r="AC102" s="2" t="s">
        <v>45</v>
      </c>
      <c r="AD102" s="2" t="s">
        <v>45</v>
      </c>
      <c r="AE102" s="2" t="s">
        <v>46</v>
      </c>
      <c r="AF102" s="2" t="s">
        <v>47</v>
      </c>
      <c r="AG102" s="2" t="s">
        <v>46</v>
      </c>
      <c r="AH102" s="2" t="s">
        <v>46</v>
      </c>
      <c r="AI102" s="2" t="s">
        <v>47</v>
      </c>
      <c r="AJ102" s="2" t="s">
        <v>46</v>
      </c>
      <c r="AK102" s="2" t="s">
        <v>47</v>
      </c>
      <c r="AL102" s="2" t="s">
        <v>45</v>
      </c>
      <c r="AM102" s="2" t="s">
        <v>46</v>
      </c>
      <c r="AN102" s="2" t="s">
        <v>45</v>
      </c>
      <c r="AO102" s="2" t="s">
        <v>45</v>
      </c>
      <c r="AP102" s="2" t="s">
        <v>45</v>
      </c>
    </row>
    <row r="103" spans="1:42" ht="16.5" thickBot="1">
      <c r="A103" s="4" t="s">
        <v>253</v>
      </c>
      <c r="B103" s="2" t="s">
        <v>254</v>
      </c>
      <c r="C103" s="2" t="s">
        <v>51</v>
      </c>
      <c r="D103" s="2" t="s">
        <v>54</v>
      </c>
      <c r="E103" s="2" t="s">
        <v>45</v>
      </c>
      <c r="F103" s="2" t="s">
        <v>45</v>
      </c>
      <c r="G103" s="2" t="s">
        <v>46</v>
      </c>
      <c r="H103" s="2" t="s">
        <v>46</v>
      </c>
      <c r="I103" s="2" t="s">
        <v>46</v>
      </c>
      <c r="J103" s="2" t="s">
        <v>47</v>
      </c>
      <c r="K103" s="2" t="s">
        <v>45</v>
      </c>
      <c r="L103" s="2" t="s">
        <v>47</v>
      </c>
      <c r="M103" s="2" t="s">
        <v>45</v>
      </c>
      <c r="N103" s="2" t="s">
        <v>46</v>
      </c>
      <c r="O103" s="2" t="s">
        <v>45</v>
      </c>
      <c r="P103" s="2" t="s">
        <v>47</v>
      </c>
      <c r="Q103" s="2" t="s">
        <v>47</v>
      </c>
      <c r="R103" s="2" t="s">
        <v>46</v>
      </c>
      <c r="S103" s="2" t="s">
        <v>47</v>
      </c>
      <c r="T103" s="2" t="s">
        <v>46</v>
      </c>
      <c r="U103" s="2" t="s">
        <v>45</v>
      </c>
      <c r="V103" s="2" t="s">
        <v>47</v>
      </c>
      <c r="W103" s="2" t="s">
        <v>47</v>
      </c>
      <c r="X103" s="2" t="s">
        <v>47</v>
      </c>
      <c r="Y103" s="2" t="s">
        <v>45</v>
      </c>
      <c r="Z103" s="2" t="s">
        <v>46</v>
      </c>
      <c r="AA103" s="2" t="s">
        <v>46</v>
      </c>
      <c r="AB103" s="2" t="s">
        <v>47</v>
      </c>
      <c r="AC103" s="2" t="s">
        <v>45</v>
      </c>
      <c r="AD103" s="2" t="s">
        <v>47</v>
      </c>
      <c r="AE103" s="2" t="s">
        <v>47</v>
      </c>
      <c r="AF103" s="2" t="s">
        <v>47</v>
      </c>
      <c r="AG103" s="2" t="s">
        <v>47</v>
      </c>
      <c r="AH103" s="2" t="s">
        <v>47</v>
      </c>
      <c r="AI103" s="2" t="s">
        <v>45</v>
      </c>
      <c r="AJ103" s="2" t="s">
        <v>47</v>
      </c>
      <c r="AK103" s="2" t="s">
        <v>47</v>
      </c>
      <c r="AL103" s="2" t="s">
        <v>45</v>
      </c>
      <c r="AM103" s="2" t="s">
        <v>45</v>
      </c>
      <c r="AN103" s="2" t="s">
        <v>45</v>
      </c>
      <c r="AO103" s="2" t="s">
        <v>47</v>
      </c>
      <c r="AP103" s="2" t="s">
        <v>46</v>
      </c>
    </row>
    <row r="104" spans="1:42" ht="16.5" thickBot="1">
      <c r="A104" s="4" t="s">
        <v>255</v>
      </c>
      <c r="B104" s="2" t="s">
        <v>256</v>
      </c>
      <c r="C104" s="2" t="s">
        <v>43</v>
      </c>
      <c r="D104" s="2" t="s">
        <v>54</v>
      </c>
      <c r="E104" s="2" t="s">
        <v>46</v>
      </c>
      <c r="F104" s="2" t="s">
        <v>45</v>
      </c>
      <c r="G104" s="2" t="s">
        <v>45</v>
      </c>
      <c r="H104" s="2" t="s">
        <v>46</v>
      </c>
      <c r="I104" s="2" t="s">
        <v>46</v>
      </c>
      <c r="J104" s="2" t="s">
        <v>45</v>
      </c>
      <c r="K104" s="2" t="s">
        <v>47</v>
      </c>
      <c r="L104" s="2" t="s">
        <v>47</v>
      </c>
      <c r="M104" s="2" t="s">
        <v>47</v>
      </c>
      <c r="N104" s="2" t="s">
        <v>45</v>
      </c>
      <c r="O104" s="2" t="s">
        <v>45</v>
      </c>
      <c r="P104" s="2" t="s">
        <v>45</v>
      </c>
      <c r="Q104" s="2" t="s">
        <v>45</v>
      </c>
      <c r="R104" s="2" t="s">
        <v>45</v>
      </c>
      <c r="S104" s="2" t="s">
        <v>46</v>
      </c>
      <c r="T104" s="2" t="s">
        <v>47</v>
      </c>
      <c r="U104" s="2" t="s">
        <v>46</v>
      </c>
      <c r="V104" s="2" t="s">
        <v>46</v>
      </c>
      <c r="W104" s="2" t="s">
        <v>45</v>
      </c>
      <c r="X104" s="2" t="s">
        <v>45</v>
      </c>
      <c r="Y104" s="2" t="s">
        <v>47</v>
      </c>
      <c r="Z104" s="2" t="s">
        <v>46</v>
      </c>
      <c r="AA104" s="2" t="s">
        <v>46</v>
      </c>
      <c r="AB104" s="2" t="s">
        <v>46</v>
      </c>
      <c r="AC104" s="2" t="s">
        <v>46</v>
      </c>
      <c r="AD104" s="2" t="s">
        <v>46</v>
      </c>
      <c r="AE104" s="2" t="s">
        <v>47</v>
      </c>
      <c r="AF104" s="2" t="s">
        <v>46</v>
      </c>
      <c r="AG104" s="2" t="s">
        <v>45</v>
      </c>
      <c r="AH104" s="2" t="s">
        <v>45</v>
      </c>
      <c r="AI104" s="2" t="s">
        <v>47</v>
      </c>
      <c r="AJ104" s="2" t="s">
        <v>47</v>
      </c>
      <c r="AK104" s="2" t="s">
        <v>47</v>
      </c>
      <c r="AL104" s="2" t="s">
        <v>45</v>
      </c>
      <c r="AM104" s="2" t="s">
        <v>47</v>
      </c>
      <c r="AN104" s="2" t="s">
        <v>45</v>
      </c>
      <c r="AO104" s="2" t="s">
        <v>46</v>
      </c>
      <c r="AP104" s="2" t="s">
        <v>47</v>
      </c>
    </row>
    <row r="105" spans="1:42" ht="16.5" thickBot="1">
      <c r="A105" s="4" t="s">
        <v>257</v>
      </c>
      <c r="B105" s="2" t="s">
        <v>258</v>
      </c>
      <c r="C105" s="2" t="s">
        <v>43</v>
      </c>
      <c r="D105" s="2" t="s">
        <v>65</v>
      </c>
      <c r="E105" s="2" t="s">
        <v>47</v>
      </c>
      <c r="F105" s="2" t="s">
        <v>46</v>
      </c>
      <c r="G105" s="2" t="s">
        <v>47</v>
      </c>
      <c r="H105" s="2" t="s">
        <v>47</v>
      </c>
      <c r="I105" s="2" t="s">
        <v>47</v>
      </c>
      <c r="J105" s="2" t="s">
        <v>46</v>
      </c>
      <c r="K105" s="2" t="s">
        <v>45</v>
      </c>
      <c r="L105" s="2" t="s">
        <v>45</v>
      </c>
      <c r="M105" s="2" t="s">
        <v>46</v>
      </c>
      <c r="N105" s="2" t="s">
        <v>45</v>
      </c>
      <c r="O105" s="2" t="s">
        <v>47</v>
      </c>
      <c r="P105" s="2" t="s">
        <v>46</v>
      </c>
      <c r="Q105" s="2" t="s">
        <v>47</v>
      </c>
      <c r="R105" s="2" t="s">
        <v>47</v>
      </c>
      <c r="S105" s="2" t="s">
        <v>45</v>
      </c>
      <c r="T105" s="2" t="s">
        <v>45</v>
      </c>
      <c r="U105" s="2" t="s">
        <v>45</v>
      </c>
      <c r="V105" s="2" t="s">
        <v>46</v>
      </c>
      <c r="W105" s="2" t="s">
        <v>47</v>
      </c>
      <c r="X105" s="2" t="s">
        <v>45</v>
      </c>
      <c r="Y105" s="2" t="s">
        <v>46</v>
      </c>
      <c r="Z105" s="2" t="s">
        <v>47</v>
      </c>
      <c r="AA105" s="2" t="s">
        <v>46</v>
      </c>
      <c r="AB105" s="2" t="s">
        <v>46</v>
      </c>
      <c r="AC105" s="2" t="s">
        <v>45</v>
      </c>
      <c r="AD105" s="2" t="s">
        <v>45</v>
      </c>
      <c r="AE105" s="2" t="s">
        <v>45</v>
      </c>
      <c r="AF105" s="2" t="s">
        <v>47</v>
      </c>
      <c r="AG105" s="2" t="s">
        <v>47</v>
      </c>
      <c r="AH105" s="2" t="s">
        <v>47</v>
      </c>
      <c r="AI105" s="2" t="s">
        <v>46</v>
      </c>
      <c r="AJ105" s="2" t="s">
        <v>46</v>
      </c>
      <c r="AK105" s="2" t="s">
        <v>47</v>
      </c>
      <c r="AL105" s="2" t="s">
        <v>47</v>
      </c>
      <c r="AM105" s="2" t="s">
        <v>45</v>
      </c>
      <c r="AN105" s="2" t="s">
        <v>47</v>
      </c>
      <c r="AO105" s="2" t="s">
        <v>47</v>
      </c>
      <c r="AP105" s="2" t="s">
        <v>45</v>
      </c>
    </row>
    <row r="106" spans="1:42" ht="16.5" thickBot="1">
      <c r="A106" s="4" t="s">
        <v>259</v>
      </c>
      <c r="B106" s="2" t="s">
        <v>260</v>
      </c>
      <c r="C106" s="2" t="s">
        <v>43</v>
      </c>
      <c r="D106" s="2" t="s">
        <v>65</v>
      </c>
      <c r="E106" s="2" t="s">
        <v>45</v>
      </c>
      <c r="F106" s="2" t="s">
        <v>45</v>
      </c>
      <c r="G106" s="2" t="s">
        <v>45</v>
      </c>
      <c r="H106" s="2" t="s">
        <v>45</v>
      </c>
      <c r="I106" s="2" t="s">
        <v>47</v>
      </c>
      <c r="J106" s="2" t="s">
        <v>47</v>
      </c>
      <c r="K106" s="2" t="s">
        <v>46</v>
      </c>
      <c r="L106" s="2" t="s">
        <v>47</v>
      </c>
      <c r="M106" s="2" t="s">
        <v>47</v>
      </c>
      <c r="N106" s="2" t="s">
        <v>47</v>
      </c>
      <c r="O106" s="2" t="s">
        <v>46</v>
      </c>
      <c r="P106" s="2" t="s">
        <v>47</v>
      </c>
      <c r="Q106" s="2" t="s">
        <v>47</v>
      </c>
      <c r="R106" s="2" t="s">
        <v>46</v>
      </c>
      <c r="S106" s="2" t="s">
        <v>46</v>
      </c>
      <c r="T106" s="2" t="s">
        <v>46</v>
      </c>
      <c r="U106" s="2" t="s">
        <v>46</v>
      </c>
      <c r="V106" s="2" t="s">
        <v>46</v>
      </c>
      <c r="W106" s="2" t="s">
        <v>47</v>
      </c>
      <c r="X106" s="2" t="s">
        <v>45</v>
      </c>
      <c r="Y106" s="2" t="s">
        <v>45</v>
      </c>
      <c r="Z106" s="2" t="s">
        <v>47</v>
      </c>
      <c r="AA106" s="2" t="s">
        <v>45</v>
      </c>
      <c r="AB106" s="2" t="s">
        <v>45</v>
      </c>
      <c r="AC106" s="2" t="s">
        <v>47</v>
      </c>
      <c r="AD106" s="2" t="s">
        <v>47</v>
      </c>
      <c r="AE106" s="2" t="s">
        <v>46</v>
      </c>
      <c r="AF106" s="2" t="s">
        <v>46</v>
      </c>
      <c r="AG106" s="2" t="s">
        <v>47</v>
      </c>
      <c r="AH106" s="2" t="s">
        <v>45</v>
      </c>
      <c r="AI106" s="2" t="s">
        <v>47</v>
      </c>
      <c r="AJ106" s="2" t="s">
        <v>45</v>
      </c>
      <c r="AK106" s="2" t="s">
        <v>47</v>
      </c>
      <c r="AL106" s="2" t="s">
        <v>47</v>
      </c>
      <c r="AM106" s="2" t="s">
        <v>46</v>
      </c>
      <c r="AN106" s="2" t="s">
        <v>47</v>
      </c>
      <c r="AO106" s="2" t="s">
        <v>47</v>
      </c>
      <c r="AP106" s="2" t="s">
        <v>45</v>
      </c>
    </row>
    <row r="107" spans="1:42" ht="16.5" thickBot="1">
      <c r="A107" s="4" t="s">
        <v>261</v>
      </c>
      <c r="B107" s="2" t="s">
        <v>262</v>
      </c>
      <c r="C107" s="2" t="s">
        <v>51</v>
      </c>
      <c r="D107" s="2" t="s">
        <v>65</v>
      </c>
      <c r="E107" s="2" t="s">
        <v>45</v>
      </c>
      <c r="F107" s="2" t="s">
        <v>45</v>
      </c>
      <c r="G107" s="2" t="s">
        <v>45</v>
      </c>
      <c r="H107" s="2" t="s">
        <v>47</v>
      </c>
      <c r="I107" s="2" t="s">
        <v>47</v>
      </c>
      <c r="J107" s="2" t="s">
        <v>46</v>
      </c>
      <c r="K107" s="2" t="s">
        <v>46</v>
      </c>
      <c r="L107" s="2" t="s">
        <v>46</v>
      </c>
      <c r="M107" s="2" t="s">
        <v>46</v>
      </c>
      <c r="N107" s="2" t="s">
        <v>46</v>
      </c>
      <c r="O107" s="2" t="s">
        <v>47</v>
      </c>
      <c r="P107" s="2" t="s">
        <v>46</v>
      </c>
      <c r="Q107" s="2" t="s">
        <v>47</v>
      </c>
      <c r="R107" s="2" t="s">
        <v>46</v>
      </c>
      <c r="S107" s="2" t="s">
        <v>46</v>
      </c>
      <c r="T107" s="2" t="s">
        <v>47</v>
      </c>
      <c r="U107" s="2" t="s">
        <v>45</v>
      </c>
      <c r="V107" s="2" t="s">
        <v>46</v>
      </c>
      <c r="W107" s="2" t="s">
        <v>45</v>
      </c>
      <c r="X107" s="2" t="s">
        <v>45</v>
      </c>
      <c r="Y107" s="2" t="s">
        <v>45</v>
      </c>
      <c r="Z107" s="2" t="s">
        <v>47</v>
      </c>
      <c r="AA107" s="2" t="s">
        <v>47</v>
      </c>
      <c r="AB107" s="2" t="s">
        <v>46</v>
      </c>
      <c r="AC107" s="2" t="s">
        <v>46</v>
      </c>
      <c r="AD107" s="2" t="s">
        <v>47</v>
      </c>
      <c r="AE107" s="2" t="s">
        <v>47</v>
      </c>
      <c r="AF107" s="2" t="s">
        <v>46</v>
      </c>
      <c r="AG107" s="2" t="s">
        <v>47</v>
      </c>
      <c r="AH107" s="2" t="s">
        <v>46</v>
      </c>
      <c r="AI107" s="2" t="s">
        <v>45</v>
      </c>
      <c r="AJ107" s="2" t="s">
        <v>47</v>
      </c>
      <c r="AK107" s="2" t="s">
        <v>45</v>
      </c>
      <c r="AL107" s="2" t="s">
        <v>46</v>
      </c>
      <c r="AM107" s="2" t="s">
        <v>46</v>
      </c>
      <c r="AN107" s="2" t="s">
        <v>46</v>
      </c>
      <c r="AO107" s="2" t="s">
        <v>45</v>
      </c>
      <c r="AP107" s="2" t="s">
        <v>47</v>
      </c>
    </row>
    <row r="108" spans="1:42" ht="16.5" thickBot="1">
      <c r="A108" s="4" t="s">
        <v>263</v>
      </c>
      <c r="B108" s="2" t="s">
        <v>264</v>
      </c>
      <c r="C108" s="2" t="s">
        <v>51</v>
      </c>
      <c r="D108" s="2" t="s">
        <v>65</v>
      </c>
      <c r="E108" s="2" t="s">
        <v>47</v>
      </c>
      <c r="F108" s="2" t="s">
        <v>47</v>
      </c>
      <c r="G108" s="2" t="s">
        <v>47</v>
      </c>
      <c r="H108" s="2" t="s">
        <v>45</v>
      </c>
      <c r="I108" s="2" t="s">
        <v>46</v>
      </c>
      <c r="J108" s="2" t="s">
        <v>45</v>
      </c>
      <c r="K108" s="2" t="s">
        <v>47</v>
      </c>
      <c r="L108" s="2" t="s">
        <v>45</v>
      </c>
      <c r="M108" s="2" t="s">
        <v>45</v>
      </c>
      <c r="N108" s="2" t="s">
        <v>46</v>
      </c>
      <c r="O108" s="2" t="s">
        <v>45</v>
      </c>
      <c r="P108" s="2" t="s">
        <v>46</v>
      </c>
      <c r="Q108" s="2" t="s">
        <v>45</v>
      </c>
      <c r="R108" s="2" t="s">
        <v>47</v>
      </c>
      <c r="S108" s="2" t="s">
        <v>46</v>
      </c>
      <c r="T108" s="2" t="s">
        <v>45</v>
      </c>
      <c r="U108" s="2" t="s">
        <v>46</v>
      </c>
      <c r="V108" s="2" t="s">
        <v>47</v>
      </c>
      <c r="W108" s="2" t="s">
        <v>45</v>
      </c>
      <c r="X108" s="2" t="s">
        <v>46</v>
      </c>
      <c r="Y108" s="2" t="s">
        <v>47</v>
      </c>
      <c r="Z108" s="2" t="s">
        <v>47</v>
      </c>
      <c r="AA108" s="2" t="s">
        <v>46</v>
      </c>
      <c r="AB108" s="2" t="s">
        <v>45</v>
      </c>
      <c r="AC108" s="2" t="s">
        <v>46</v>
      </c>
      <c r="AD108" s="2" t="s">
        <v>46</v>
      </c>
      <c r="AE108" s="2" t="s">
        <v>47</v>
      </c>
      <c r="AF108" s="2" t="s">
        <v>46</v>
      </c>
      <c r="AG108" s="2" t="s">
        <v>46</v>
      </c>
      <c r="AH108" s="2" t="s">
        <v>45</v>
      </c>
      <c r="AI108" s="2" t="s">
        <v>45</v>
      </c>
      <c r="AJ108" s="2" t="s">
        <v>46</v>
      </c>
      <c r="AK108" s="2" t="s">
        <v>45</v>
      </c>
      <c r="AL108" s="2" t="s">
        <v>47</v>
      </c>
      <c r="AM108" s="2" t="s">
        <v>45</v>
      </c>
      <c r="AN108" s="2" t="s">
        <v>45</v>
      </c>
      <c r="AO108" s="2" t="s">
        <v>47</v>
      </c>
      <c r="AP108" s="2" t="s">
        <v>47</v>
      </c>
    </row>
    <row r="109" spans="1:42" ht="16.5" thickBot="1">
      <c r="A109" s="4" t="s">
        <v>265</v>
      </c>
      <c r="B109" s="2" t="s">
        <v>266</v>
      </c>
      <c r="C109" s="2" t="s">
        <v>51</v>
      </c>
      <c r="D109" s="2" t="s">
        <v>44</v>
      </c>
      <c r="E109" s="2" t="s">
        <v>46</v>
      </c>
      <c r="F109" s="2" t="s">
        <v>46</v>
      </c>
      <c r="G109" s="2" t="s">
        <v>46</v>
      </c>
      <c r="H109" s="2" t="s">
        <v>47</v>
      </c>
      <c r="I109" s="2" t="s">
        <v>46</v>
      </c>
      <c r="J109" s="2" t="s">
        <v>45</v>
      </c>
      <c r="K109" s="2" t="s">
        <v>46</v>
      </c>
      <c r="L109" s="2" t="s">
        <v>46</v>
      </c>
      <c r="M109" s="2" t="s">
        <v>47</v>
      </c>
      <c r="N109" s="2" t="s">
        <v>45</v>
      </c>
      <c r="O109" s="2" t="s">
        <v>46</v>
      </c>
      <c r="P109" s="2" t="s">
        <v>46</v>
      </c>
      <c r="Q109" s="2" t="s">
        <v>46</v>
      </c>
      <c r="R109" s="2" t="s">
        <v>45</v>
      </c>
      <c r="S109" s="2" t="s">
        <v>47</v>
      </c>
      <c r="T109" s="2" t="s">
        <v>47</v>
      </c>
      <c r="U109" s="2" t="s">
        <v>46</v>
      </c>
      <c r="V109" s="2" t="s">
        <v>46</v>
      </c>
      <c r="W109" s="2" t="s">
        <v>47</v>
      </c>
      <c r="X109" s="2" t="s">
        <v>46</v>
      </c>
      <c r="Y109" s="2" t="s">
        <v>47</v>
      </c>
      <c r="Z109" s="2" t="s">
        <v>46</v>
      </c>
      <c r="AA109" s="2" t="s">
        <v>45</v>
      </c>
      <c r="AB109" s="2" t="s">
        <v>45</v>
      </c>
      <c r="AC109" s="2" t="s">
        <v>47</v>
      </c>
      <c r="AD109" s="2" t="s">
        <v>47</v>
      </c>
      <c r="AE109" s="2" t="s">
        <v>46</v>
      </c>
      <c r="AF109" s="2" t="s">
        <v>46</v>
      </c>
      <c r="AG109" s="2" t="s">
        <v>47</v>
      </c>
      <c r="AH109" s="2" t="s">
        <v>47</v>
      </c>
      <c r="AI109" s="2" t="s">
        <v>47</v>
      </c>
      <c r="AJ109" s="2" t="s">
        <v>46</v>
      </c>
      <c r="AK109" s="2" t="s">
        <v>45</v>
      </c>
      <c r="AL109" s="2" t="s">
        <v>47</v>
      </c>
      <c r="AM109" s="2" t="s">
        <v>47</v>
      </c>
      <c r="AN109" s="2" t="s">
        <v>45</v>
      </c>
      <c r="AO109" s="2" t="s">
        <v>45</v>
      </c>
      <c r="AP109" s="2" t="s">
        <v>46</v>
      </c>
    </row>
    <row r="110" spans="1:42" ht="16.5" thickBot="1">
      <c r="A110" s="4" t="s">
        <v>267</v>
      </c>
      <c r="B110" s="2" t="s">
        <v>268</v>
      </c>
      <c r="C110" s="2" t="s">
        <v>51</v>
      </c>
      <c r="D110" s="2" t="s">
        <v>65</v>
      </c>
      <c r="E110" s="2" t="s">
        <v>47</v>
      </c>
      <c r="F110" s="2" t="s">
        <v>47</v>
      </c>
      <c r="G110" s="2" t="s">
        <v>46</v>
      </c>
      <c r="H110" s="2" t="s">
        <v>47</v>
      </c>
      <c r="I110" s="2" t="s">
        <v>46</v>
      </c>
      <c r="J110" s="2" t="s">
        <v>47</v>
      </c>
      <c r="K110" s="2" t="s">
        <v>45</v>
      </c>
      <c r="L110" s="2" t="s">
        <v>45</v>
      </c>
      <c r="M110" s="2" t="s">
        <v>46</v>
      </c>
      <c r="N110" s="2" t="s">
        <v>47</v>
      </c>
      <c r="O110" s="2" t="s">
        <v>47</v>
      </c>
      <c r="P110" s="2" t="s">
        <v>45</v>
      </c>
      <c r="Q110" s="2" t="s">
        <v>47</v>
      </c>
      <c r="R110" s="2" t="s">
        <v>45</v>
      </c>
      <c r="S110" s="2" t="s">
        <v>47</v>
      </c>
      <c r="T110" s="2" t="s">
        <v>47</v>
      </c>
      <c r="U110" s="2" t="s">
        <v>46</v>
      </c>
      <c r="V110" s="2" t="s">
        <v>47</v>
      </c>
      <c r="W110" s="2" t="s">
        <v>46</v>
      </c>
      <c r="X110" s="2" t="s">
        <v>47</v>
      </c>
      <c r="Y110" s="2" t="s">
        <v>46</v>
      </c>
      <c r="Z110" s="2" t="s">
        <v>47</v>
      </c>
      <c r="AA110" s="2" t="s">
        <v>47</v>
      </c>
      <c r="AB110" s="2" t="s">
        <v>46</v>
      </c>
      <c r="AC110" s="2" t="s">
        <v>45</v>
      </c>
      <c r="AD110" s="2" t="s">
        <v>45</v>
      </c>
      <c r="AE110" s="2" t="s">
        <v>46</v>
      </c>
      <c r="AF110" s="2" t="s">
        <v>47</v>
      </c>
      <c r="AG110" s="2" t="s">
        <v>45</v>
      </c>
      <c r="AH110" s="2" t="s">
        <v>46</v>
      </c>
      <c r="AI110" s="2" t="s">
        <v>47</v>
      </c>
      <c r="AJ110" s="2" t="s">
        <v>46</v>
      </c>
      <c r="AK110" s="2" t="s">
        <v>46</v>
      </c>
      <c r="AL110" s="2" t="s">
        <v>47</v>
      </c>
      <c r="AM110" s="2" t="s">
        <v>46</v>
      </c>
      <c r="AN110" s="2" t="s">
        <v>46</v>
      </c>
      <c r="AO110" s="2" t="s">
        <v>45</v>
      </c>
      <c r="AP110" s="2" t="s">
        <v>47</v>
      </c>
    </row>
    <row r="111" spans="1:42" ht="16.5" thickBot="1">
      <c r="A111" s="4" t="s">
        <v>269</v>
      </c>
      <c r="B111" s="2" t="s">
        <v>270</v>
      </c>
      <c r="C111" s="2" t="s">
        <v>51</v>
      </c>
      <c r="D111" s="2" t="s">
        <v>44</v>
      </c>
      <c r="E111" s="2" t="s">
        <v>46</v>
      </c>
      <c r="F111" s="2" t="s">
        <v>47</v>
      </c>
      <c r="G111" s="2" t="s">
        <v>45</v>
      </c>
      <c r="H111" s="2" t="s">
        <v>47</v>
      </c>
      <c r="I111" s="2" t="s">
        <v>47</v>
      </c>
      <c r="J111" s="2" t="s">
        <v>46</v>
      </c>
      <c r="K111" s="2" t="s">
        <v>46</v>
      </c>
      <c r="L111" s="2" t="s">
        <v>45</v>
      </c>
      <c r="M111" s="2" t="s">
        <v>47</v>
      </c>
      <c r="N111" s="2" t="s">
        <v>46</v>
      </c>
      <c r="O111" s="2" t="s">
        <v>47</v>
      </c>
      <c r="P111" s="2" t="s">
        <v>46</v>
      </c>
      <c r="Q111" s="2" t="s">
        <v>46</v>
      </c>
      <c r="R111" s="2" t="s">
        <v>47</v>
      </c>
      <c r="S111" s="2" t="s">
        <v>45</v>
      </c>
      <c r="T111" s="2" t="s">
        <v>46</v>
      </c>
      <c r="U111" s="2" t="s">
        <v>45</v>
      </c>
      <c r="V111" s="2" t="s">
        <v>47</v>
      </c>
      <c r="W111" s="2" t="s">
        <v>46</v>
      </c>
      <c r="X111" s="2" t="s">
        <v>45</v>
      </c>
      <c r="Y111" s="2" t="s">
        <v>45</v>
      </c>
      <c r="Z111" s="2" t="s">
        <v>47</v>
      </c>
      <c r="AA111" s="2" t="s">
        <v>46</v>
      </c>
      <c r="AB111" s="2" t="s">
        <v>45</v>
      </c>
      <c r="AC111" s="2" t="s">
        <v>47</v>
      </c>
      <c r="AD111" s="2" t="s">
        <v>47</v>
      </c>
      <c r="AE111" s="2" t="s">
        <v>46</v>
      </c>
      <c r="AF111" s="2" t="s">
        <v>47</v>
      </c>
      <c r="AG111" s="2" t="s">
        <v>47</v>
      </c>
      <c r="AH111" s="2" t="s">
        <v>46</v>
      </c>
      <c r="AI111" s="2" t="s">
        <v>47</v>
      </c>
      <c r="AJ111" s="2" t="s">
        <v>45</v>
      </c>
      <c r="AK111" s="2" t="s">
        <v>45</v>
      </c>
      <c r="AL111" s="2" t="s">
        <v>45</v>
      </c>
      <c r="AM111" s="2" t="s">
        <v>47</v>
      </c>
      <c r="AN111" s="2" t="s">
        <v>45</v>
      </c>
      <c r="AO111" s="2" t="s">
        <v>45</v>
      </c>
      <c r="AP111" s="2" t="s">
        <v>46</v>
      </c>
    </row>
    <row r="112" spans="1:42" ht="16.5" thickBot="1">
      <c r="A112" s="4" t="s">
        <v>271</v>
      </c>
      <c r="B112" s="2" t="s">
        <v>272</v>
      </c>
      <c r="C112" s="2" t="s">
        <v>43</v>
      </c>
      <c r="D112" s="2" t="s">
        <v>44</v>
      </c>
      <c r="E112" s="2" t="s">
        <v>47</v>
      </c>
      <c r="F112" s="2" t="s">
        <v>46</v>
      </c>
      <c r="G112" s="2" t="s">
        <v>47</v>
      </c>
      <c r="H112" s="2" t="s">
        <v>45</v>
      </c>
      <c r="I112" s="2" t="s">
        <v>46</v>
      </c>
      <c r="J112" s="2" t="s">
        <v>46</v>
      </c>
      <c r="K112" s="2" t="s">
        <v>46</v>
      </c>
      <c r="L112" s="2" t="s">
        <v>45</v>
      </c>
      <c r="M112" s="2" t="s">
        <v>47</v>
      </c>
      <c r="N112" s="2" t="s">
        <v>45</v>
      </c>
      <c r="O112" s="2" t="s">
        <v>46</v>
      </c>
      <c r="P112" s="2" t="s">
        <v>45</v>
      </c>
      <c r="Q112" s="2" t="s">
        <v>47</v>
      </c>
      <c r="R112" s="2" t="s">
        <v>46</v>
      </c>
      <c r="S112" s="2" t="s">
        <v>46</v>
      </c>
      <c r="T112" s="2" t="s">
        <v>45</v>
      </c>
      <c r="U112" s="2" t="s">
        <v>46</v>
      </c>
      <c r="V112" s="2" t="s">
        <v>47</v>
      </c>
      <c r="W112" s="2" t="s">
        <v>46</v>
      </c>
      <c r="X112" s="2" t="s">
        <v>46</v>
      </c>
      <c r="Y112" s="2" t="s">
        <v>45</v>
      </c>
      <c r="Z112" s="2" t="s">
        <v>47</v>
      </c>
      <c r="AA112" s="2" t="s">
        <v>46</v>
      </c>
      <c r="AB112" s="2" t="s">
        <v>47</v>
      </c>
      <c r="AC112" s="2" t="s">
        <v>46</v>
      </c>
      <c r="AD112" s="2" t="s">
        <v>45</v>
      </c>
      <c r="AE112" s="2" t="s">
        <v>45</v>
      </c>
      <c r="AF112" s="2" t="s">
        <v>47</v>
      </c>
      <c r="AG112" s="2" t="s">
        <v>45</v>
      </c>
      <c r="AH112" s="2" t="s">
        <v>46</v>
      </c>
      <c r="AI112" s="2" t="s">
        <v>46</v>
      </c>
      <c r="AJ112" s="2" t="s">
        <v>45</v>
      </c>
      <c r="AK112" s="2" t="s">
        <v>46</v>
      </c>
      <c r="AL112" s="2" t="s">
        <v>45</v>
      </c>
      <c r="AM112" s="2" t="s">
        <v>47</v>
      </c>
      <c r="AN112" s="2" t="s">
        <v>47</v>
      </c>
      <c r="AO112" s="2" t="s">
        <v>46</v>
      </c>
      <c r="AP112" s="2" t="s">
        <v>45</v>
      </c>
    </row>
    <row r="113" spans="1:42" ht="16.5" thickBot="1">
      <c r="A113" s="4" t="s">
        <v>273</v>
      </c>
      <c r="B113" s="2" t="s">
        <v>274</v>
      </c>
      <c r="C113" s="2" t="s">
        <v>43</v>
      </c>
      <c r="D113" s="2" t="s">
        <v>44</v>
      </c>
      <c r="E113" s="2" t="s">
        <v>47</v>
      </c>
      <c r="F113" s="2" t="s">
        <v>47</v>
      </c>
      <c r="G113" s="2" t="s">
        <v>47</v>
      </c>
      <c r="H113" s="2" t="s">
        <v>45</v>
      </c>
      <c r="I113" s="2" t="s">
        <v>47</v>
      </c>
      <c r="J113" s="2" t="s">
        <v>47</v>
      </c>
      <c r="K113" s="2" t="s">
        <v>47</v>
      </c>
      <c r="L113" s="2" t="s">
        <v>47</v>
      </c>
      <c r="M113" s="2" t="s">
        <v>46</v>
      </c>
      <c r="N113" s="2" t="s">
        <v>47</v>
      </c>
      <c r="O113" s="2" t="s">
        <v>46</v>
      </c>
      <c r="P113" s="2" t="s">
        <v>45</v>
      </c>
      <c r="Q113" s="2" t="s">
        <v>46</v>
      </c>
      <c r="R113" s="2" t="s">
        <v>46</v>
      </c>
      <c r="S113" s="2" t="s">
        <v>47</v>
      </c>
      <c r="T113" s="2" t="s">
        <v>46</v>
      </c>
      <c r="U113" s="2" t="s">
        <v>47</v>
      </c>
      <c r="V113" s="2" t="s">
        <v>46</v>
      </c>
      <c r="W113" s="2" t="s">
        <v>47</v>
      </c>
      <c r="X113" s="2" t="s">
        <v>47</v>
      </c>
      <c r="Y113" s="2" t="s">
        <v>45</v>
      </c>
      <c r="Z113" s="2" t="s">
        <v>47</v>
      </c>
      <c r="AA113" s="2" t="s">
        <v>46</v>
      </c>
      <c r="AB113" s="2" t="s">
        <v>47</v>
      </c>
      <c r="AC113" s="2" t="s">
        <v>47</v>
      </c>
      <c r="AD113" s="2" t="s">
        <v>46</v>
      </c>
      <c r="AE113" s="2" t="s">
        <v>45</v>
      </c>
      <c r="AF113" s="2" t="s">
        <v>47</v>
      </c>
      <c r="AG113" s="2" t="s">
        <v>45</v>
      </c>
      <c r="AH113" s="2" t="s">
        <v>45</v>
      </c>
      <c r="AI113" s="2" t="s">
        <v>46</v>
      </c>
      <c r="AJ113" s="2" t="s">
        <v>47</v>
      </c>
      <c r="AK113" s="2" t="s">
        <v>45</v>
      </c>
      <c r="AL113" s="2" t="s">
        <v>47</v>
      </c>
      <c r="AM113" s="2" t="s">
        <v>45</v>
      </c>
      <c r="AN113" s="2" t="s">
        <v>47</v>
      </c>
      <c r="AO113" s="2" t="s">
        <v>45</v>
      </c>
      <c r="AP113" s="2" t="s">
        <v>46</v>
      </c>
    </row>
    <row r="114" spans="1:42" ht="16.5" thickBot="1">
      <c r="A114" s="4" t="s">
        <v>275</v>
      </c>
      <c r="B114" s="2" t="s">
        <v>276</v>
      </c>
      <c r="C114" s="2" t="s">
        <v>43</v>
      </c>
      <c r="D114" s="2" t="s">
        <v>44</v>
      </c>
      <c r="E114" s="2" t="s">
        <v>47</v>
      </c>
      <c r="F114" s="2" t="s">
        <v>46</v>
      </c>
      <c r="G114" s="2" t="s">
        <v>45</v>
      </c>
      <c r="H114" s="2" t="s">
        <v>45</v>
      </c>
      <c r="I114" s="2" t="s">
        <v>45</v>
      </c>
      <c r="J114" s="2" t="s">
        <v>45</v>
      </c>
      <c r="K114" s="2" t="s">
        <v>47</v>
      </c>
      <c r="L114" s="2" t="s">
        <v>46</v>
      </c>
      <c r="M114" s="2" t="s">
        <v>47</v>
      </c>
      <c r="N114" s="2" t="s">
        <v>45</v>
      </c>
      <c r="O114" s="2" t="s">
        <v>47</v>
      </c>
      <c r="P114" s="2" t="s">
        <v>47</v>
      </c>
      <c r="Q114" s="2" t="s">
        <v>46</v>
      </c>
      <c r="R114" s="2" t="s">
        <v>46</v>
      </c>
      <c r="S114" s="2" t="s">
        <v>47</v>
      </c>
      <c r="T114" s="2" t="s">
        <v>47</v>
      </c>
      <c r="U114" s="2" t="s">
        <v>46</v>
      </c>
      <c r="V114" s="2" t="s">
        <v>47</v>
      </c>
      <c r="W114" s="2" t="s">
        <v>45</v>
      </c>
      <c r="X114" s="2" t="s">
        <v>45</v>
      </c>
      <c r="Y114" s="2" t="s">
        <v>46</v>
      </c>
      <c r="Z114" s="2" t="s">
        <v>47</v>
      </c>
      <c r="AA114" s="2" t="s">
        <v>46</v>
      </c>
      <c r="AB114" s="2" t="s">
        <v>46</v>
      </c>
      <c r="AC114" s="2" t="s">
        <v>47</v>
      </c>
      <c r="AD114" s="2" t="s">
        <v>47</v>
      </c>
      <c r="AE114" s="2" t="s">
        <v>47</v>
      </c>
      <c r="AF114" s="2" t="s">
        <v>45</v>
      </c>
      <c r="AG114" s="2" t="s">
        <v>46</v>
      </c>
      <c r="AH114" s="2" t="s">
        <v>47</v>
      </c>
      <c r="AI114" s="2" t="s">
        <v>46</v>
      </c>
      <c r="AJ114" s="2" t="s">
        <v>47</v>
      </c>
      <c r="AK114" s="2" t="s">
        <v>46</v>
      </c>
      <c r="AL114" s="2" t="s">
        <v>45</v>
      </c>
      <c r="AM114" s="2" t="s">
        <v>46</v>
      </c>
      <c r="AN114" s="2" t="s">
        <v>47</v>
      </c>
      <c r="AO114" s="2" t="s">
        <v>46</v>
      </c>
      <c r="AP114" s="2" t="s">
        <v>45</v>
      </c>
    </row>
    <row r="115" spans="1:42" ht="16.5" thickBot="1">
      <c r="A115" s="4" t="s">
        <v>277</v>
      </c>
      <c r="B115" s="2" t="s">
        <v>42</v>
      </c>
      <c r="C115" s="2" t="s">
        <v>43</v>
      </c>
      <c r="D115" s="2" t="s">
        <v>44</v>
      </c>
      <c r="E115" s="2" t="s">
        <v>45</v>
      </c>
      <c r="F115" s="2" t="s">
        <v>46</v>
      </c>
      <c r="G115" s="2" t="s">
        <v>46</v>
      </c>
      <c r="H115" s="2" t="s">
        <v>47</v>
      </c>
      <c r="I115" s="2" t="s">
        <v>46</v>
      </c>
      <c r="J115" s="2" t="s">
        <v>46</v>
      </c>
      <c r="K115" s="2" t="s">
        <v>45</v>
      </c>
      <c r="L115" s="2" t="s">
        <v>48</v>
      </c>
      <c r="M115" s="2" t="s">
        <v>46</v>
      </c>
      <c r="N115" s="2" t="s">
        <v>45</v>
      </c>
      <c r="O115" s="2" t="s">
        <v>46</v>
      </c>
      <c r="P115" s="2" t="s">
        <v>45</v>
      </c>
      <c r="Q115" s="2" t="s">
        <v>45</v>
      </c>
      <c r="R115" s="2" t="s">
        <v>46</v>
      </c>
      <c r="S115" s="2" t="s">
        <v>46</v>
      </c>
      <c r="T115" s="2" t="s">
        <v>45</v>
      </c>
      <c r="U115" s="2" t="s">
        <v>46</v>
      </c>
      <c r="V115" s="2" t="s">
        <v>46</v>
      </c>
      <c r="W115" s="2" t="s">
        <v>46</v>
      </c>
      <c r="X115" s="2" t="s">
        <v>46</v>
      </c>
      <c r="Y115" s="2" t="s">
        <v>45</v>
      </c>
      <c r="Z115" s="2" t="s">
        <v>46</v>
      </c>
      <c r="AA115" s="2" t="s">
        <v>46</v>
      </c>
      <c r="AB115" s="2" t="s">
        <v>46</v>
      </c>
      <c r="AC115" s="2" t="s">
        <v>46</v>
      </c>
      <c r="AD115" s="2" t="s">
        <v>46</v>
      </c>
      <c r="AE115" s="2" t="s">
        <v>45</v>
      </c>
      <c r="AF115" s="2" t="s">
        <v>46</v>
      </c>
      <c r="AG115" s="2" t="s">
        <v>45</v>
      </c>
      <c r="AH115" s="2" t="s">
        <v>46</v>
      </c>
      <c r="AI115" s="2" t="s">
        <v>46</v>
      </c>
      <c r="AJ115" s="2" t="s">
        <v>46</v>
      </c>
      <c r="AK115" s="2" t="s">
        <v>46</v>
      </c>
      <c r="AL115" s="2" t="s">
        <v>46</v>
      </c>
      <c r="AM115" s="2" t="s">
        <v>46</v>
      </c>
      <c r="AN115" s="2" t="s">
        <v>46</v>
      </c>
      <c r="AO115" s="2" t="s">
        <v>48</v>
      </c>
      <c r="AP115" s="2" t="s">
        <v>46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" sqref="Q1:R1048576"/>
    </sheetView>
  </sheetViews>
  <sheetFormatPr defaultRowHeight="15.75"/>
  <cols>
    <col min="1" max="1" width="9.125" style="9" bestFit="1" customWidth="1"/>
    <col min="2" max="2" width="17.125" style="9" bestFit="1" customWidth="1"/>
    <col min="3" max="18" width="4.5" style="9" customWidth="1"/>
    <col min="19" max="19" width="8.625" style="9" customWidth="1"/>
    <col min="20" max="41" width="4.5" style="9" customWidth="1"/>
    <col min="42" max="43" width="8.625" style="9" customWidth="1"/>
    <col min="44" max="16384" width="9" style="9"/>
  </cols>
  <sheetData>
    <row r="1" spans="1:43" s="11" customFormat="1">
      <c r="A1" s="11" t="s">
        <v>319</v>
      </c>
      <c r="B1" s="11" t="s">
        <v>3</v>
      </c>
      <c r="C1" s="5" t="s">
        <v>278</v>
      </c>
      <c r="D1" s="6" t="s">
        <v>279</v>
      </c>
      <c r="E1" s="6" t="s">
        <v>280</v>
      </c>
      <c r="F1" s="6" t="s">
        <v>281</v>
      </c>
      <c r="G1" s="6" t="s">
        <v>282</v>
      </c>
      <c r="H1" s="6" t="s">
        <v>283</v>
      </c>
      <c r="I1" s="6" t="s">
        <v>284</v>
      </c>
      <c r="J1" s="6" t="s">
        <v>285</v>
      </c>
      <c r="K1" s="6" t="s">
        <v>286</v>
      </c>
      <c r="L1" s="6" t="s">
        <v>287</v>
      </c>
      <c r="M1" s="6" t="s">
        <v>288</v>
      </c>
      <c r="N1" s="6" t="s">
        <v>289</v>
      </c>
      <c r="O1" s="6" t="s">
        <v>290</v>
      </c>
      <c r="P1" s="6" t="s">
        <v>291</v>
      </c>
      <c r="Q1" s="6" t="s">
        <v>292</v>
      </c>
      <c r="R1" s="6" t="s">
        <v>293</v>
      </c>
      <c r="S1" s="7" t="s">
        <v>294</v>
      </c>
      <c r="T1" s="6" t="s">
        <v>295</v>
      </c>
      <c r="U1" s="6" t="s">
        <v>296</v>
      </c>
      <c r="V1" s="6" t="s">
        <v>297</v>
      </c>
      <c r="W1" s="6" t="s">
        <v>298</v>
      </c>
      <c r="X1" s="6" t="s">
        <v>299</v>
      </c>
      <c r="Y1" s="6" t="s">
        <v>300</v>
      </c>
      <c r="Z1" s="6" t="s">
        <v>301</v>
      </c>
      <c r="AA1" s="6" t="s">
        <v>302</v>
      </c>
      <c r="AB1" s="6" t="s">
        <v>303</v>
      </c>
      <c r="AC1" s="6" t="s">
        <v>304</v>
      </c>
      <c r="AD1" s="6" t="s">
        <v>305</v>
      </c>
      <c r="AE1" s="6" t="s">
        <v>306</v>
      </c>
      <c r="AF1" s="6" t="s">
        <v>307</v>
      </c>
      <c r="AG1" s="6" t="s">
        <v>308</v>
      </c>
      <c r="AH1" s="6" t="s">
        <v>309</v>
      </c>
      <c r="AI1" s="6" t="s">
        <v>310</v>
      </c>
      <c r="AJ1" s="6" t="s">
        <v>311</v>
      </c>
      <c r="AK1" s="6" t="s">
        <v>312</v>
      </c>
      <c r="AL1" s="6" t="s">
        <v>313</v>
      </c>
      <c r="AM1" s="6" t="s">
        <v>314</v>
      </c>
      <c r="AN1" s="6" t="s">
        <v>315</v>
      </c>
      <c r="AO1" s="6" t="s">
        <v>316</v>
      </c>
      <c r="AP1" s="7" t="s">
        <v>317</v>
      </c>
      <c r="AQ1" s="8" t="s">
        <v>318</v>
      </c>
    </row>
    <row r="2" spans="1:43">
      <c r="A2" s="10" t="s">
        <v>43</v>
      </c>
      <c r="B2" s="10" t="s">
        <v>44</v>
      </c>
      <c r="C2" s="6">
        <v>3</v>
      </c>
      <c r="D2" s="6">
        <v>2</v>
      </c>
      <c r="E2" s="6">
        <v>2</v>
      </c>
      <c r="F2" s="6">
        <v>4</v>
      </c>
      <c r="G2" s="6">
        <v>2</v>
      </c>
      <c r="H2" s="6">
        <v>3</v>
      </c>
      <c r="I2" s="6">
        <v>2</v>
      </c>
      <c r="J2" s="6">
        <v>2</v>
      </c>
      <c r="K2" s="6">
        <v>2</v>
      </c>
      <c r="L2" s="6">
        <v>3</v>
      </c>
      <c r="M2" s="6">
        <v>2</v>
      </c>
      <c r="N2" s="6">
        <v>3</v>
      </c>
      <c r="O2" s="6">
        <v>2</v>
      </c>
      <c r="P2" s="6">
        <v>2</v>
      </c>
      <c r="Q2" s="6">
        <v>1</v>
      </c>
      <c r="R2" s="6">
        <v>2</v>
      </c>
      <c r="S2" s="7">
        <v>37</v>
      </c>
      <c r="T2" s="6">
        <v>2</v>
      </c>
      <c r="U2" s="6">
        <v>2</v>
      </c>
      <c r="V2" s="6">
        <v>2</v>
      </c>
      <c r="W2" s="6">
        <v>2</v>
      </c>
      <c r="X2" s="6">
        <v>2</v>
      </c>
      <c r="Y2" s="6">
        <v>2</v>
      </c>
      <c r="Z2" s="6">
        <v>3</v>
      </c>
      <c r="AA2" s="6">
        <v>2</v>
      </c>
      <c r="AB2" s="6">
        <v>2</v>
      </c>
      <c r="AC2" s="6">
        <v>1</v>
      </c>
      <c r="AD2" s="6">
        <v>3</v>
      </c>
      <c r="AE2" s="6">
        <v>2</v>
      </c>
      <c r="AF2" s="6">
        <v>2</v>
      </c>
      <c r="AG2" s="6">
        <v>2</v>
      </c>
      <c r="AH2" s="6">
        <v>2</v>
      </c>
      <c r="AI2" s="6">
        <v>2</v>
      </c>
      <c r="AJ2" s="6">
        <v>3</v>
      </c>
      <c r="AK2" s="6">
        <v>3</v>
      </c>
      <c r="AL2" s="6">
        <v>3</v>
      </c>
      <c r="AM2" s="6">
        <v>1</v>
      </c>
      <c r="AN2" s="6">
        <v>2</v>
      </c>
      <c r="AO2" s="6">
        <v>1</v>
      </c>
      <c r="AP2" s="7">
        <v>46</v>
      </c>
      <c r="AQ2" s="8">
        <v>83</v>
      </c>
    </row>
    <row r="3" spans="1:43">
      <c r="A3" s="10" t="s">
        <v>51</v>
      </c>
      <c r="B3" s="10" t="s">
        <v>44</v>
      </c>
      <c r="C3" s="6">
        <v>2</v>
      </c>
      <c r="D3" s="6">
        <v>1</v>
      </c>
      <c r="E3" s="6">
        <v>1</v>
      </c>
      <c r="F3" s="6">
        <v>2</v>
      </c>
      <c r="G3" s="6">
        <v>2</v>
      </c>
      <c r="H3" s="6">
        <v>3</v>
      </c>
      <c r="I3" s="6">
        <v>1</v>
      </c>
      <c r="J3" s="6">
        <v>1</v>
      </c>
      <c r="K3" s="6">
        <v>2</v>
      </c>
      <c r="L3" s="6">
        <v>3</v>
      </c>
      <c r="M3" s="6">
        <v>2</v>
      </c>
      <c r="N3" s="6">
        <v>3</v>
      </c>
      <c r="O3" s="6">
        <v>3</v>
      </c>
      <c r="P3" s="6">
        <v>2</v>
      </c>
      <c r="Q3" s="6">
        <v>2</v>
      </c>
      <c r="R3" s="6">
        <v>1</v>
      </c>
      <c r="S3" s="7">
        <v>31</v>
      </c>
      <c r="T3" s="6">
        <v>1</v>
      </c>
      <c r="U3" s="6">
        <v>2</v>
      </c>
      <c r="V3" s="6">
        <v>1</v>
      </c>
      <c r="W3" s="6">
        <v>2</v>
      </c>
      <c r="X3" s="6">
        <v>2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2</v>
      </c>
      <c r="AG3" s="6">
        <v>2</v>
      </c>
      <c r="AH3" s="6">
        <v>2</v>
      </c>
      <c r="AI3" s="6">
        <v>2</v>
      </c>
      <c r="AJ3" s="6">
        <v>2</v>
      </c>
      <c r="AK3" s="6">
        <v>2</v>
      </c>
      <c r="AL3" s="6">
        <v>2</v>
      </c>
      <c r="AM3" s="6">
        <v>2</v>
      </c>
      <c r="AN3" s="6">
        <v>2</v>
      </c>
      <c r="AO3" s="6">
        <v>2</v>
      </c>
      <c r="AP3" s="7">
        <v>35</v>
      </c>
      <c r="AQ3" s="8">
        <v>66</v>
      </c>
    </row>
    <row r="4" spans="1:43">
      <c r="A4" s="10" t="s">
        <v>43</v>
      </c>
      <c r="B4" s="10" t="s">
        <v>54</v>
      </c>
      <c r="C4" s="6">
        <v>4</v>
      </c>
      <c r="D4" s="6">
        <v>2</v>
      </c>
      <c r="E4" s="6">
        <v>2</v>
      </c>
      <c r="F4" s="6">
        <v>3</v>
      </c>
      <c r="G4" s="6">
        <v>3</v>
      </c>
      <c r="H4" s="6">
        <v>4</v>
      </c>
      <c r="I4" s="6">
        <v>3</v>
      </c>
      <c r="J4" s="6">
        <v>2</v>
      </c>
      <c r="K4" s="6">
        <v>3</v>
      </c>
      <c r="L4" s="6">
        <v>3</v>
      </c>
      <c r="M4" s="6">
        <v>2</v>
      </c>
      <c r="N4" s="6">
        <v>4</v>
      </c>
      <c r="O4" s="6">
        <v>4</v>
      </c>
      <c r="P4" s="6">
        <v>4</v>
      </c>
      <c r="Q4" s="6">
        <v>1</v>
      </c>
      <c r="R4" s="6">
        <v>1</v>
      </c>
      <c r="S4" s="7">
        <v>45</v>
      </c>
      <c r="T4" s="6">
        <v>2</v>
      </c>
      <c r="U4" s="6">
        <v>2</v>
      </c>
      <c r="V4" s="6">
        <v>1</v>
      </c>
      <c r="W4" s="6">
        <v>1</v>
      </c>
      <c r="X4" s="6">
        <v>2</v>
      </c>
      <c r="Y4" s="6">
        <v>2</v>
      </c>
      <c r="Z4" s="6">
        <v>3</v>
      </c>
      <c r="AA4" s="6">
        <v>2</v>
      </c>
      <c r="AB4" s="6">
        <v>3</v>
      </c>
      <c r="AC4" s="6">
        <v>3</v>
      </c>
      <c r="AD4" s="6">
        <v>2</v>
      </c>
      <c r="AE4" s="6">
        <v>2</v>
      </c>
      <c r="AF4" s="6">
        <v>3</v>
      </c>
      <c r="AG4" s="6">
        <v>2</v>
      </c>
      <c r="AH4" s="6">
        <v>2</v>
      </c>
      <c r="AI4" s="6">
        <v>2</v>
      </c>
      <c r="AJ4" s="6">
        <v>2</v>
      </c>
      <c r="AK4" s="6">
        <v>2</v>
      </c>
      <c r="AL4" s="6">
        <v>1</v>
      </c>
      <c r="AM4" s="6">
        <v>1</v>
      </c>
      <c r="AN4" s="6">
        <v>1</v>
      </c>
      <c r="AO4" s="6">
        <v>1</v>
      </c>
      <c r="AP4" s="7">
        <v>42</v>
      </c>
      <c r="AQ4" s="8">
        <v>87</v>
      </c>
    </row>
    <row r="5" spans="1:43">
      <c r="A5" s="10" t="s">
        <v>43</v>
      </c>
      <c r="B5" s="10" t="s">
        <v>54</v>
      </c>
      <c r="C5" s="6">
        <v>3</v>
      </c>
      <c r="D5" s="6">
        <v>2</v>
      </c>
      <c r="E5" s="6">
        <v>3</v>
      </c>
      <c r="F5" s="6">
        <v>4</v>
      </c>
      <c r="G5" s="6">
        <v>3</v>
      </c>
      <c r="H5" s="6">
        <v>4</v>
      </c>
      <c r="I5" s="6">
        <v>2</v>
      </c>
      <c r="J5" s="6">
        <v>3</v>
      </c>
      <c r="K5" s="6">
        <v>2</v>
      </c>
      <c r="L5" s="6">
        <v>3</v>
      </c>
      <c r="M5" s="6">
        <v>2</v>
      </c>
      <c r="N5" s="6">
        <v>3</v>
      </c>
      <c r="O5" s="6">
        <v>4</v>
      </c>
      <c r="P5" s="6">
        <v>4</v>
      </c>
      <c r="Q5" s="6">
        <v>3</v>
      </c>
      <c r="R5" s="6">
        <v>1</v>
      </c>
      <c r="S5" s="7">
        <v>46</v>
      </c>
      <c r="T5" s="6">
        <v>3</v>
      </c>
      <c r="U5" s="6">
        <v>3</v>
      </c>
      <c r="V5" s="6">
        <v>2</v>
      </c>
      <c r="W5" s="6">
        <v>1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2</v>
      </c>
      <c r="AD5" s="6">
        <v>3</v>
      </c>
      <c r="AE5" s="6">
        <v>2</v>
      </c>
      <c r="AF5" s="6">
        <v>2</v>
      </c>
      <c r="AG5" s="6">
        <v>2</v>
      </c>
      <c r="AH5" s="6">
        <v>2</v>
      </c>
      <c r="AI5" s="6">
        <v>2</v>
      </c>
      <c r="AJ5" s="6">
        <v>2</v>
      </c>
      <c r="AK5" s="6">
        <v>2</v>
      </c>
      <c r="AL5" s="6">
        <v>1</v>
      </c>
      <c r="AM5" s="6">
        <v>1</v>
      </c>
      <c r="AN5" s="6">
        <v>2</v>
      </c>
      <c r="AO5" s="6">
        <v>1</v>
      </c>
      <c r="AP5" s="7">
        <v>43</v>
      </c>
      <c r="AQ5" s="8">
        <v>89</v>
      </c>
    </row>
    <row r="6" spans="1:43">
      <c r="A6" s="10" t="s">
        <v>51</v>
      </c>
      <c r="B6" s="10" t="s">
        <v>54</v>
      </c>
      <c r="C6" s="6">
        <v>4</v>
      </c>
      <c r="D6" s="6">
        <v>2</v>
      </c>
      <c r="E6" s="6">
        <v>3</v>
      </c>
      <c r="F6" s="6">
        <v>4</v>
      </c>
      <c r="G6" s="6">
        <v>3</v>
      </c>
      <c r="H6" s="6">
        <v>4</v>
      </c>
      <c r="I6" s="6">
        <v>3</v>
      </c>
      <c r="J6" s="6">
        <v>3</v>
      </c>
      <c r="K6" s="6">
        <v>3</v>
      </c>
      <c r="L6" s="6">
        <v>3</v>
      </c>
      <c r="M6" s="6">
        <v>3</v>
      </c>
      <c r="N6" s="6">
        <v>4</v>
      </c>
      <c r="O6" s="6">
        <v>2</v>
      </c>
      <c r="P6" s="6">
        <v>2</v>
      </c>
      <c r="Q6" s="6">
        <v>1</v>
      </c>
      <c r="R6" s="6">
        <v>1</v>
      </c>
      <c r="S6" s="7">
        <v>45</v>
      </c>
      <c r="T6" s="6">
        <v>2</v>
      </c>
      <c r="U6" s="6">
        <v>2</v>
      </c>
      <c r="V6" s="6">
        <v>1</v>
      </c>
      <c r="W6" s="6">
        <v>2</v>
      </c>
      <c r="X6" s="6">
        <v>1</v>
      </c>
      <c r="Y6" s="6">
        <v>2</v>
      </c>
      <c r="Z6" s="6">
        <v>3</v>
      </c>
      <c r="AA6" s="6">
        <v>3</v>
      </c>
      <c r="AB6" s="6">
        <v>3</v>
      </c>
      <c r="AC6" s="6">
        <v>2</v>
      </c>
      <c r="AD6" s="6">
        <v>2</v>
      </c>
      <c r="AE6" s="6">
        <v>2</v>
      </c>
      <c r="AF6" s="6">
        <v>2</v>
      </c>
      <c r="AG6" s="6">
        <v>2</v>
      </c>
      <c r="AH6" s="6">
        <v>2</v>
      </c>
      <c r="AI6" s="6">
        <v>2</v>
      </c>
      <c r="AJ6" s="6">
        <v>2</v>
      </c>
      <c r="AK6" s="6">
        <v>3</v>
      </c>
      <c r="AL6" s="6">
        <v>3</v>
      </c>
      <c r="AM6" s="6">
        <v>3</v>
      </c>
      <c r="AN6" s="6">
        <v>2</v>
      </c>
      <c r="AO6" s="6">
        <v>1</v>
      </c>
      <c r="AP6" s="7">
        <v>47</v>
      </c>
      <c r="AQ6" s="8">
        <v>92</v>
      </c>
    </row>
    <row r="7" spans="1:43">
      <c r="A7" s="10" t="s">
        <v>51</v>
      </c>
      <c r="B7" s="10" t="s">
        <v>54</v>
      </c>
      <c r="C7" s="6">
        <v>2</v>
      </c>
      <c r="D7" s="6">
        <v>2</v>
      </c>
      <c r="E7" s="6">
        <v>2</v>
      </c>
      <c r="F7" s="6">
        <v>3</v>
      </c>
      <c r="G7" s="6">
        <v>3</v>
      </c>
      <c r="H7" s="6">
        <v>4</v>
      </c>
      <c r="I7" s="6">
        <v>2</v>
      </c>
      <c r="J7" s="6">
        <v>1</v>
      </c>
      <c r="K7" s="6">
        <v>3</v>
      </c>
      <c r="L7" s="6">
        <v>4</v>
      </c>
      <c r="M7" s="6">
        <v>2</v>
      </c>
      <c r="N7" s="6">
        <v>3</v>
      </c>
      <c r="O7" s="6">
        <v>2</v>
      </c>
      <c r="P7" s="6">
        <v>2</v>
      </c>
      <c r="Q7" s="6">
        <v>1</v>
      </c>
      <c r="R7" s="6">
        <v>3</v>
      </c>
      <c r="S7" s="7">
        <v>39</v>
      </c>
      <c r="T7" s="6">
        <v>2</v>
      </c>
      <c r="U7" s="6">
        <v>2</v>
      </c>
      <c r="V7" s="6">
        <v>2</v>
      </c>
      <c r="W7" s="6">
        <v>3</v>
      </c>
      <c r="X7" s="6">
        <v>2</v>
      </c>
      <c r="Y7" s="6">
        <v>2</v>
      </c>
      <c r="Z7" s="6">
        <v>2</v>
      </c>
      <c r="AA7" s="6">
        <v>2</v>
      </c>
      <c r="AB7" s="6">
        <v>3</v>
      </c>
      <c r="AC7" s="6">
        <v>2</v>
      </c>
      <c r="AD7" s="6">
        <v>2</v>
      </c>
      <c r="AE7" s="6">
        <v>2</v>
      </c>
      <c r="AF7" s="6">
        <v>3</v>
      </c>
      <c r="AG7" s="6">
        <v>2</v>
      </c>
      <c r="AH7" s="6">
        <v>2</v>
      </c>
      <c r="AI7" s="6">
        <v>3</v>
      </c>
      <c r="AJ7" s="6">
        <v>2</v>
      </c>
      <c r="AK7" s="6">
        <v>4</v>
      </c>
      <c r="AL7" s="6">
        <v>2</v>
      </c>
      <c r="AM7" s="6">
        <v>1</v>
      </c>
      <c r="AN7" s="6">
        <v>1</v>
      </c>
      <c r="AO7" s="6">
        <v>1</v>
      </c>
      <c r="AP7" s="7">
        <v>47</v>
      </c>
      <c r="AQ7" s="8">
        <v>86</v>
      </c>
    </row>
    <row r="8" spans="1:43">
      <c r="A8" s="10" t="s">
        <v>51</v>
      </c>
      <c r="B8" s="10" t="s">
        <v>44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3</v>
      </c>
      <c r="J8" s="6">
        <v>2</v>
      </c>
      <c r="K8" s="6">
        <v>2</v>
      </c>
      <c r="L8" s="6">
        <v>3</v>
      </c>
      <c r="M8" s="6">
        <v>3</v>
      </c>
      <c r="N8" s="6">
        <v>3</v>
      </c>
      <c r="O8" s="6">
        <v>3</v>
      </c>
      <c r="P8" s="6">
        <v>3</v>
      </c>
      <c r="Q8" s="6">
        <v>1</v>
      </c>
      <c r="R8" s="6">
        <v>3</v>
      </c>
      <c r="S8" s="7">
        <v>38</v>
      </c>
      <c r="T8" s="6">
        <v>2</v>
      </c>
      <c r="U8" s="6">
        <v>2</v>
      </c>
      <c r="V8" s="6">
        <v>1</v>
      </c>
      <c r="W8" s="6">
        <v>2</v>
      </c>
      <c r="X8" s="6">
        <v>2</v>
      </c>
      <c r="Y8" s="6">
        <v>2</v>
      </c>
      <c r="Z8" s="6">
        <v>2</v>
      </c>
      <c r="AA8" s="6">
        <v>1</v>
      </c>
      <c r="AB8" s="6">
        <v>2</v>
      </c>
      <c r="AC8" s="6">
        <v>2</v>
      </c>
      <c r="AD8" s="6">
        <v>3</v>
      </c>
      <c r="AE8" s="6">
        <v>1</v>
      </c>
      <c r="AF8" s="6">
        <v>2</v>
      </c>
      <c r="AG8" s="6">
        <v>1</v>
      </c>
      <c r="AH8" s="6">
        <v>1</v>
      </c>
      <c r="AI8" s="6">
        <v>2</v>
      </c>
      <c r="AJ8" s="6">
        <v>1</v>
      </c>
      <c r="AK8" s="6">
        <v>2</v>
      </c>
      <c r="AL8" s="6">
        <v>3</v>
      </c>
      <c r="AM8" s="6">
        <v>2</v>
      </c>
      <c r="AN8" s="6">
        <v>1</v>
      </c>
      <c r="AO8" s="6">
        <v>2</v>
      </c>
      <c r="AP8" s="7">
        <v>39</v>
      </c>
      <c r="AQ8" s="8">
        <v>77</v>
      </c>
    </row>
    <row r="9" spans="1:43">
      <c r="A9" s="10" t="s">
        <v>43</v>
      </c>
      <c r="B9" s="10" t="s">
        <v>65</v>
      </c>
      <c r="C9" s="6">
        <v>3</v>
      </c>
      <c r="D9" s="6">
        <v>2</v>
      </c>
      <c r="E9" s="6">
        <v>2</v>
      </c>
      <c r="F9" s="6">
        <v>3</v>
      </c>
      <c r="G9" s="6">
        <v>2</v>
      </c>
      <c r="H9" s="6">
        <v>3</v>
      </c>
      <c r="I9" s="6">
        <v>3</v>
      </c>
      <c r="J9" s="6">
        <v>3</v>
      </c>
      <c r="K9" s="6">
        <v>2</v>
      </c>
      <c r="L9" s="6">
        <v>4</v>
      </c>
      <c r="M9" s="6">
        <v>2</v>
      </c>
      <c r="N9" s="6">
        <v>4</v>
      </c>
      <c r="O9" s="6">
        <v>2</v>
      </c>
      <c r="P9" s="6">
        <v>2</v>
      </c>
      <c r="Q9" s="6">
        <v>2</v>
      </c>
      <c r="R9" s="6">
        <v>1</v>
      </c>
      <c r="S9" s="7">
        <v>40</v>
      </c>
      <c r="T9" s="6">
        <v>2</v>
      </c>
      <c r="U9" s="6">
        <v>2</v>
      </c>
      <c r="V9" s="6">
        <v>2</v>
      </c>
      <c r="W9" s="6">
        <v>3</v>
      </c>
      <c r="X9" s="6">
        <v>2</v>
      </c>
      <c r="Y9" s="6">
        <v>2</v>
      </c>
      <c r="Z9" s="6">
        <v>2</v>
      </c>
      <c r="AA9" s="6">
        <v>1</v>
      </c>
      <c r="AB9" s="6">
        <v>4</v>
      </c>
      <c r="AC9" s="6">
        <v>2</v>
      </c>
      <c r="AD9" s="6">
        <v>2</v>
      </c>
      <c r="AE9" s="6">
        <v>2</v>
      </c>
      <c r="AF9" s="6">
        <v>3</v>
      </c>
      <c r="AG9" s="6">
        <v>2</v>
      </c>
      <c r="AH9" s="6">
        <v>2</v>
      </c>
      <c r="AI9" s="6">
        <v>3</v>
      </c>
      <c r="AJ9" s="6">
        <v>2</v>
      </c>
      <c r="AK9" s="6">
        <v>4</v>
      </c>
      <c r="AL9" s="6">
        <v>2</v>
      </c>
      <c r="AM9" s="6">
        <v>3</v>
      </c>
      <c r="AN9" s="6">
        <v>2</v>
      </c>
      <c r="AO9" s="6">
        <v>1</v>
      </c>
      <c r="AP9" s="7">
        <v>50</v>
      </c>
      <c r="AQ9" s="8">
        <v>90</v>
      </c>
    </row>
    <row r="10" spans="1:43">
      <c r="A10" s="10" t="s">
        <v>43</v>
      </c>
      <c r="B10" s="10" t="s">
        <v>44</v>
      </c>
      <c r="C10" s="6">
        <v>3</v>
      </c>
      <c r="D10" s="6">
        <v>1</v>
      </c>
      <c r="E10" s="6">
        <v>2</v>
      </c>
      <c r="F10" s="6">
        <v>3</v>
      </c>
      <c r="G10" s="6">
        <v>3</v>
      </c>
      <c r="H10" s="6">
        <v>4</v>
      </c>
      <c r="I10" s="6">
        <v>2</v>
      </c>
      <c r="J10" s="6">
        <v>2</v>
      </c>
      <c r="K10" s="6">
        <v>3</v>
      </c>
      <c r="L10" s="6">
        <v>3</v>
      </c>
      <c r="M10" s="6">
        <v>1</v>
      </c>
      <c r="N10" s="6">
        <v>3</v>
      </c>
      <c r="O10" s="6">
        <v>2</v>
      </c>
      <c r="P10" s="6">
        <v>2</v>
      </c>
      <c r="Q10" s="6">
        <v>4</v>
      </c>
      <c r="R10" s="6">
        <v>2</v>
      </c>
      <c r="S10" s="7">
        <v>40</v>
      </c>
      <c r="T10" s="6">
        <v>3</v>
      </c>
      <c r="U10" s="6">
        <v>2</v>
      </c>
      <c r="V10" s="6">
        <v>3</v>
      </c>
      <c r="W10" s="6">
        <v>3</v>
      </c>
      <c r="X10" s="6">
        <v>1</v>
      </c>
      <c r="Y10" s="6">
        <v>1</v>
      </c>
      <c r="Z10" s="6">
        <v>3</v>
      </c>
      <c r="AA10" s="6">
        <v>3</v>
      </c>
      <c r="AB10" s="6">
        <v>3</v>
      </c>
      <c r="AC10" s="6">
        <v>3</v>
      </c>
      <c r="AD10" s="6">
        <v>3</v>
      </c>
      <c r="AE10" s="6">
        <v>2</v>
      </c>
      <c r="AF10" s="6">
        <v>3</v>
      </c>
      <c r="AG10" s="6">
        <v>2</v>
      </c>
      <c r="AH10" s="6">
        <v>2</v>
      </c>
      <c r="AI10" s="6">
        <v>2</v>
      </c>
      <c r="AJ10" s="6">
        <v>2</v>
      </c>
      <c r="AK10" s="6">
        <v>2</v>
      </c>
      <c r="AL10" s="6">
        <v>4</v>
      </c>
      <c r="AM10" s="6">
        <v>2</v>
      </c>
      <c r="AN10" s="6">
        <v>3</v>
      </c>
      <c r="AO10" s="6">
        <v>2</v>
      </c>
      <c r="AP10" s="7">
        <v>54</v>
      </c>
      <c r="AQ10" s="8">
        <v>94</v>
      </c>
    </row>
    <row r="11" spans="1:43">
      <c r="A11" s="10" t="s">
        <v>51</v>
      </c>
      <c r="B11" s="10" t="s">
        <v>44</v>
      </c>
      <c r="C11" s="6">
        <v>3</v>
      </c>
      <c r="D11" s="6">
        <v>2</v>
      </c>
      <c r="E11" s="6">
        <v>3</v>
      </c>
      <c r="F11" s="6">
        <v>2</v>
      </c>
      <c r="G11" s="6">
        <v>3</v>
      </c>
      <c r="H11" s="6">
        <v>2</v>
      </c>
      <c r="I11" s="6">
        <v>1</v>
      </c>
      <c r="J11" s="6">
        <v>3</v>
      </c>
      <c r="K11" s="6">
        <v>2</v>
      </c>
      <c r="L11" s="6">
        <v>3</v>
      </c>
      <c r="M11" s="6">
        <v>3</v>
      </c>
      <c r="N11" s="6">
        <v>3</v>
      </c>
      <c r="O11" s="6">
        <v>4</v>
      </c>
      <c r="P11" s="6">
        <v>4</v>
      </c>
      <c r="Q11" s="6">
        <v>1</v>
      </c>
      <c r="R11" s="6">
        <v>1</v>
      </c>
      <c r="S11" s="7">
        <v>40</v>
      </c>
      <c r="T11" s="6">
        <v>2</v>
      </c>
      <c r="U11" s="6">
        <v>2</v>
      </c>
      <c r="V11" s="6">
        <v>2</v>
      </c>
      <c r="W11" s="6">
        <v>2</v>
      </c>
      <c r="X11" s="6">
        <v>1</v>
      </c>
      <c r="Y11" s="6">
        <v>2</v>
      </c>
      <c r="Z11" s="6">
        <v>2</v>
      </c>
      <c r="AA11" s="6">
        <v>1</v>
      </c>
      <c r="AB11" s="6">
        <v>2</v>
      </c>
      <c r="AC11" s="6">
        <v>1</v>
      </c>
      <c r="AD11" s="6">
        <v>1</v>
      </c>
      <c r="AE11" s="6">
        <v>1</v>
      </c>
      <c r="AF11" s="6">
        <v>2</v>
      </c>
      <c r="AG11" s="6">
        <v>1</v>
      </c>
      <c r="AH11" s="6">
        <v>2</v>
      </c>
      <c r="AI11" s="6">
        <v>1</v>
      </c>
      <c r="AJ11" s="6">
        <v>1</v>
      </c>
      <c r="AK11" s="6">
        <v>3</v>
      </c>
      <c r="AL11" s="6">
        <v>1</v>
      </c>
      <c r="AM11" s="6">
        <v>2</v>
      </c>
      <c r="AN11" s="6">
        <v>1</v>
      </c>
      <c r="AO11" s="6">
        <v>1</v>
      </c>
      <c r="AP11" s="7">
        <v>34</v>
      </c>
      <c r="AQ11" s="8">
        <v>74</v>
      </c>
    </row>
    <row r="12" spans="1:43">
      <c r="A12" s="10" t="s">
        <v>51</v>
      </c>
      <c r="B12" s="10" t="s">
        <v>65</v>
      </c>
      <c r="C12" s="6">
        <v>4</v>
      </c>
      <c r="D12" s="6">
        <v>2</v>
      </c>
      <c r="E12" s="6">
        <v>3</v>
      </c>
      <c r="F12" s="6">
        <v>4</v>
      </c>
      <c r="G12" s="6">
        <v>3</v>
      </c>
      <c r="H12" s="6">
        <v>4</v>
      </c>
      <c r="I12" s="6">
        <v>3</v>
      </c>
      <c r="J12" s="6">
        <v>3</v>
      </c>
      <c r="K12" s="6">
        <v>3</v>
      </c>
      <c r="L12" s="6">
        <v>3</v>
      </c>
      <c r="M12" s="6">
        <v>3</v>
      </c>
      <c r="N12" s="6">
        <v>4</v>
      </c>
      <c r="O12" s="6">
        <v>2</v>
      </c>
      <c r="P12" s="6">
        <v>2</v>
      </c>
      <c r="Q12" s="6">
        <v>1</v>
      </c>
      <c r="R12" s="6">
        <v>2</v>
      </c>
      <c r="S12" s="7">
        <v>46</v>
      </c>
      <c r="T12" s="6">
        <v>2</v>
      </c>
      <c r="U12" s="6">
        <v>2</v>
      </c>
      <c r="V12" s="6">
        <v>1</v>
      </c>
      <c r="W12" s="6">
        <v>2</v>
      </c>
      <c r="X12" s="6">
        <v>1</v>
      </c>
      <c r="Y12" s="6">
        <v>2</v>
      </c>
      <c r="Z12" s="6">
        <v>3</v>
      </c>
      <c r="AA12" s="6">
        <v>3</v>
      </c>
      <c r="AB12" s="6">
        <v>3</v>
      </c>
      <c r="AC12" s="6">
        <v>2</v>
      </c>
      <c r="AD12" s="6">
        <v>2</v>
      </c>
      <c r="AE12" s="6">
        <v>2</v>
      </c>
      <c r="AF12" s="6">
        <v>2</v>
      </c>
      <c r="AG12" s="6">
        <v>2</v>
      </c>
      <c r="AH12" s="6">
        <v>2</v>
      </c>
      <c r="AI12" s="6">
        <v>2</v>
      </c>
      <c r="AJ12" s="6">
        <v>2</v>
      </c>
      <c r="AK12" s="6">
        <v>3</v>
      </c>
      <c r="AL12" s="6">
        <v>2</v>
      </c>
      <c r="AM12" s="6">
        <v>2</v>
      </c>
      <c r="AN12" s="6">
        <v>2</v>
      </c>
      <c r="AO12" s="6">
        <v>1</v>
      </c>
      <c r="AP12" s="7">
        <v>45</v>
      </c>
      <c r="AQ12" s="8">
        <v>91</v>
      </c>
    </row>
    <row r="13" spans="1:43">
      <c r="A13" s="10" t="s">
        <v>43</v>
      </c>
      <c r="B13" s="10" t="s">
        <v>44</v>
      </c>
      <c r="C13" s="6">
        <v>4</v>
      </c>
      <c r="D13" s="6">
        <v>2</v>
      </c>
      <c r="E13" s="6">
        <v>3</v>
      </c>
      <c r="F13" s="6">
        <v>4</v>
      </c>
      <c r="G13" s="6">
        <v>3</v>
      </c>
      <c r="H13" s="6">
        <v>4</v>
      </c>
      <c r="I13" s="6">
        <v>4</v>
      </c>
      <c r="J13" s="6">
        <v>3</v>
      </c>
      <c r="K13" s="6">
        <v>3</v>
      </c>
      <c r="L13" s="6">
        <v>4</v>
      </c>
      <c r="M13" s="6">
        <v>3</v>
      </c>
      <c r="N13" s="6">
        <v>3</v>
      </c>
      <c r="O13" s="6">
        <v>4</v>
      </c>
      <c r="P13" s="6">
        <v>4</v>
      </c>
      <c r="Q13" s="6">
        <v>1</v>
      </c>
      <c r="R13" s="6">
        <v>4</v>
      </c>
      <c r="S13" s="7">
        <v>53</v>
      </c>
      <c r="T13" s="6">
        <v>2</v>
      </c>
      <c r="U13" s="6">
        <v>2</v>
      </c>
      <c r="V13" s="6">
        <v>2</v>
      </c>
      <c r="W13" s="6">
        <v>4</v>
      </c>
      <c r="X13" s="6">
        <v>2</v>
      </c>
      <c r="Y13" s="6">
        <v>2</v>
      </c>
      <c r="Z13" s="6">
        <v>3</v>
      </c>
      <c r="AA13" s="6">
        <v>3</v>
      </c>
      <c r="AB13" s="6">
        <v>2</v>
      </c>
      <c r="AC13" s="6">
        <v>2</v>
      </c>
      <c r="AD13" s="6">
        <v>2</v>
      </c>
      <c r="AE13" s="6">
        <v>3</v>
      </c>
      <c r="AF13" s="6">
        <v>4</v>
      </c>
      <c r="AG13" s="6">
        <v>2</v>
      </c>
      <c r="AH13" s="6">
        <v>2</v>
      </c>
      <c r="AI13" s="6">
        <v>3</v>
      </c>
      <c r="AJ13" s="6">
        <v>2</v>
      </c>
      <c r="AK13" s="6">
        <v>4</v>
      </c>
      <c r="AL13" s="6">
        <v>1</v>
      </c>
      <c r="AM13" s="6">
        <v>2</v>
      </c>
      <c r="AN13" s="6">
        <v>1</v>
      </c>
      <c r="AO13" s="6">
        <v>1</v>
      </c>
      <c r="AP13" s="7">
        <v>51</v>
      </c>
      <c r="AQ13" s="8">
        <v>104</v>
      </c>
    </row>
    <row r="14" spans="1:43">
      <c r="A14" s="10" t="s">
        <v>43</v>
      </c>
      <c r="B14" s="10" t="s">
        <v>44</v>
      </c>
      <c r="C14" s="6">
        <v>4</v>
      </c>
      <c r="D14" s="6">
        <v>2</v>
      </c>
      <c r="E14" s="6">
        <v>1</v>
      </c>
      <c r="F14" s="6">
        <v>3</v>
      </c>
      <c r="G14" s="6">
        <v>2</v>
      </c>
      <c r="H14" s="6">
        <v>3</v>
      </c>
      <c r="I14" s="6">
        <v>2</v>
      </c>
      <c r="J14" s="6">
        <v>2</v>
      </c>
      <c r="K14" s="6">
        <v>2</v>
      </c>
      <c r="L14" s="6">
        <v>3</v>
      </c>
      <c r="M14" s="6">
        <v>2</v>
      </c>
      <c r="N14" s="6">
        <v>3</v>
      </c>
      <c r="O14" s="6">
        <v>3</v>
      </c>
      <c r="P14" s="6">
        <v>1</v>
      </c>
      <c r="Q14" s="6">
        <v>1</v>
      </c>
      <c r="R14" s="6">
        <v>1</v>
      </c>
      <c r="S14" s="7">
        <v>35</v>
      </c>
      <c r="T14" s="6">
        <v>2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3</v>
      </c>
      <c r="AA14" s="6">
        <v>2</v>
      </c>
      <c r="AB14" s="6">
        <v>3</v>
      </c>
      <c r="AC14" s="6">
        <v>2</v>
      </c>
      <c r="AD14" s="6">
        <v>2</v>
      </c>
      <c r="AE14" s="6">
        <v>3</v>
      </c>
      <c r="AF14" s="6">
        <v>3</v>
      </c>
      <c r="AG14" s="6">
        <v>1</v>
      </c>
      <c r="AH14" s="6">
        <v>2</v>
      </c>
      <c r="AI14" s="6">
        <v>2</v>
      </c>
      <c r="AJ14" s="6">
        <v>2</v>
      </c>
      <c r="AK14" s="6">
        <v>2</v>
      </c>
      <c r="AL14" s="6">
        <v>1</v>
      </c>
      <c r="AM14" s="6">
        <v>1</v>
      </c>
      <c r="AN14" s="6">
        <v>3</v>
      </c>
      <c r="AO14" s="6">
        <v>1</v>
      </c>
      <c r="AP14" s="7">
        <v>45</v>
      </c>
      <c r="AQ14" s="8">
        <v>80</v>
      </c>
    </row>
    <row r="15" spans="1:43">
      <c r="A15" s="10" t="s">
        <v>43</v>
      </c>
      <c r="B15" s="10" t="s">
        <v>44</v>
      </c>
      <c r="C15" s="6">
        <v>3</v>
      </c>
      <c r="D15" s="6">
        <v>2</v>
      </c>
      <c r="E15" s="6">
        <v>2</v>
      </c>
      <c r="F15" s="6">
        <v>4</v>
      </c>
      <c r="G15" s="6">
        <v>3</v>
      </c>
      <c r="H15" s="6">
        <v>4</v>
      </c>
      <c r="I15" s="6">
        <v>2</v>
      </c>
      <c r="J15" s="6">
        <v>2</v>
      </c>
      <c r="K15" s="6">
        <v>2</v>
      </c>
      <c r="L15" s="6">
        <v>3</v>
      </c>
      <c r="M15" s="6">
        <v>2</v>
      </c>
      <c r="N15" s="6">
        <v>3</v>
      </c>
      <c r="O15" s="6">
        <v>4</v>
      </c>
      <c r="P15" s="6">
        <v>3</v>
      </c>
      <c r="Q15" s="6">
        <v>2</v>
      </c>
      <c r="R15" s="6">
        <v>1</v>
      </c>
      <c r="S15" s="7">
        <v>42</v>
      </c>
      <c r="T15" s="6">
        <v>2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3</v>
      </c>
      <c r="AA15" s="6">
        <v>3</v>
      </c>
      <c r="AB15" s="6">
        <v>3</v>
      </c>
      <c r="AC15" s="6">
        <v>2</v>
      </c>
      <c r="AD15" s="6">
        <v>3</v>
      </c>
      <c r="AE15" s="6">
        <v>3</v>
      </c>
      <c r="AF15" s="6">
        <v>4</v>
      </c>
      <c r="AG15" s="6">
        <v>3</v>
      </c>
      <c r="AH15" s="6">
        <v>4</v>
      </c>
      <c r="AI15" s="6">
        <v>3</v>
      </c>
      <c r="AJ15" s="6">
        <v>3</v>
      </c>
      <c r="AK15" s="6">
        <v>3</v>
      </c>
      <c r="AL15" s="6">
        <v>2</v>
      </c>
      <c r="AM15" s="6">
        <v>2</v>
      </c>
      <c r="AN15" s="6">
        <v>3</v>
      </c>
      <c r="AO15" s="6">
        <v>2</v>
      </c>
      <c r="AP15" s="7">
        <v>58</v>
      </c>
      <c r="AQ15" s="8">
        <v>100</v>
      </c>
    </row>
    <row r="16" spans="1:43">
      <c r="A16" s="10" t="s">
        <v>51</v>
      </c>
      <c r="B16" s="10" t="s">
        <v>65</v>
      </c>
      <c r="C16" s="6">
        <v>3</v>
      </c>
      <c r="D16" s="6">
        <v>2</v>
      </c>
      <c r="E16" s="6">
        <v>2</v>
      </c>
      <c r="F16" s="6">
        <v>3</v>
      </c>
      <c r="G16" s="6">
        <v>2</v>
      </c>
      <c r="H16" s="6">
        <v>3</v>
      </c>
      <c r="I16" s="6">
        <v>3</v>
      </c>
      <c r="J16" s="6">
        <v>2</v>
      </c>
      <c r="K16" s="6">
        <v>2</v>
      </c>
      <c r="L16" s="6">
        <v>2</v>
      </c>
      <c r="M16" s="6">
        <v>2</v>
      </c>
      <c r="N16" s="6">
        <v>3</v>
      </c>
      <c r="O16" s="6">
        <v>1</v>
      </c>
      <c r="P16" s="6">
        <v>1</v>
      </c>
      <c r="Q16" s="6">
        <v>2</v>
      </c>
      <c r="R16" s="6">
        <v>1</v>
      </c>
      <c r="S16" s="7">
        <v>34</v>
      </c>
      <c r="T16" s="6">
        <v>3</v>
      </c>
      <c r="U16" s="6">
        <v>3</v>
      </c>
      <c r="V16" s="6">
        <v>2</v>
      </c>
      <c r="W16" s="6">
        <v>2</v>
      </c>
      <c r="X16" s="6">
        <v>2</v>
      </c>
      <c r="Y16" s="6">
        <v>2</v>
      </c>
      <c r="Z16" s="6">
        <v>2</v>
      </c>
      <c r="AA16" s="6">
        <v>2</v>
      </c>
      <c r="AB16" s="6">
        <v>3</v>
      </c>
      <c r="AC16" s="6">
        <v>2</v>
      </c>
      <c r="AD16" s="6">
        <v>2</v>
      </c>
      <c r="AE16" s="6">
        <v>3</v>
      </c>
      <c r="AF16" s="6">
        <v>2</v>
      </c>
      <c r="AG16" s="6">
        <v>2</v>
      </c>
      <c r="AH16" s="6">
        <v>2</v>
      </c>
      <c r="AI16" s="6">
        <v>2</v>
      </c>
      <c r="AJ16" s="6">
        <v>2</v>
      </c>
      <c r="AK16" s="6">
        <v>2</v>
      </c>
      <c r="AL16" s="6">
        <v>1</v>
      </c>
      <c r="AM16" s="6">
        <v>1</v>
      </c>
      <c r="AN16" s="6">
        <v>2</v>
      </c>
      <c r="AO16" s="6">
        <v>2</v>
      </c>
      <c r="AP16" s="7">
        <v>46</v>
      </c>
      <c r="AQ16" s="8">
        <v>80</v>
      </c>
    </row>
    <row r="17" spans="1:43">
      <c r="A17" s="10" t="s">
        <v>51</v>
      </c>
      <c r="B17" s="10" t="s">
        <v>65</v>
      </c>
      <c r="C17" s="6">
        <v>4</v>
      </c>
      <c r="D17" s="6">
        <v>2</v>
      </c>
      <c r="E17" s="6">
        <v>3</v>
      </c>
      <c r="F17" s="6">
        <v>4</v>
      </c>
      <c r="G17" s="6">
        <v>3</v>
      </c>
      <c r="H17" s="6">
        <v>4</v>
      </c>
      <c r="I17" s="6">
        <v>4</v>
      </c>
      <c r="J17" s="6">
        <v>3</v>
      </c>
      <c r="K17" s="6">
        <v>3</v>
      </c>
      <c r="L17" s="6">
        <v>4</v>
      </c>
      <c r="M17" s="6">
        <v>3</v>
      </c>
      <c r="N17" s="6">
        <v>3</v>
      </c>
      <c r="O17" s="6">
        <v>4</v>
      </c>
      <c r="P17" s="6">
        <v>4</v>
      </c>
      <c r="Q17" s="6">
        <v>1</v>
      </c>
      <c r="R17" s="6">
        <v>2</v>
      </c>
      <c r="S17" s="7">
        <v>51</v>
      </c>
      <c r="T17" s="6">
        <v>2</v>
      </c>
      <c r="U17" s="6">
        <v>2</v>
      </c>
      <c r="V17" s="6">
        <v>2</v>
      </c>
      <c r="W17" s="6">
        <v>4</v>
      </c>
      <c r="X17" s="6">
        <v>2</v>
      </c>
      <c r="Y17" s="6">
        <v>2</v>
      </c>
      <c r="Z17" s="6">
        <v>3</v>
      </c>
      <c r="AA17" s="6">
        <v>3</v>
      </c>
      <c r="AB17" s="6">
        <v>2</v>
      </c>
      <c r="AC17" s="6">
        <v>2</v>
      </c>
      <c r="AD17" s="6">
        <v>2</v>
      </c>
      <c r="AE17" s="6">
        <v>3</v>
      </c>
      <c r="AF17" s="6">
        <v>4</v>
      </c>
      <c r="AG17" s="6">
        <v>2</v>
      </c>
      <c r="AH17" s="6">
        <v>2</v>
      </c>
      <c r="AI17" s="6">
        <v>3</v>
      </c>
      <c r="AJ17" s="6">
        <v>2</v>
      </c>
      <c r="AK17" s="6">
        <v>4</v>
      </c>
      <c r="AL17" s="6">
        <v>1</v>
      </c>
      <c r="AM17" s="6">
        <v>2</v>
      </c>
      <c r="AN17" s="6">
        <v>1</v>
      </c>
      <c r="AO17" s="6">
        <v>1</v>
      </c>
      <c r="AP17" s="7">
        <v>51</v>
      </c>
      <c r="AQ17" s="8">
        <v>102</v>
      </c>
    </row>
    <row r="18" spans="1:43">
      <c r="A18" s="10" t="s">
        <v>43</v>
      </c>
      <c r="B18" s="10" t="s">
        <v>65</v>
      </c>
      <c r="C18" s="6">
        <v>4</v>
      </c>
      <c r="D18" s="6">
        <v>2</v>
      </c>
      <c r="E18" s="6">
        <v>2</v>
      </c>
      <c r="F18" s="6">
        <v>4</v>
      </c>
      <c r="G18" s="6">
        <v>3</v>
      </c>
      <c r="H18" s="6">
        <v>4</v>
      </c>
      <c r="I18" s="6">
        <v>3</v>
      </c>
      <c r="J18" s="6">
        <v>2</v>
      </c>
      <c r="K18" s="6">
        <v>2</v>
      </c>
      <c r="L18" s="6">
        <v>3</v>
      </c>
      <c r="M18" s="6">
        <v>3</v>
      </c>
      <c r="N18" s="6">
        <v>3</v>
      </c>
      <c r="O18" s="6">
        <v>3</v>
      </c>
      <c r="P18" s="6">
        <v>1</v>
      </c>
      <c r="Q18" s="6">
        <v>1</v>
      </c>
      <c r="R18" s="6">
        <v>1</v>
      </c>
      <c r="S18" s="7">
        <v>41</v>
      </c>
      <c r="T18" s="6">
        <v>2</v>
      </c>
      <c r="U18" s="6">
        <v>2</v>
      </c>
      <c r="V18" s="6">
        <v>2</v>
      </c>
      <c r="W18" s="6">
        <v>2</v>
      </c>
      <c r="X18" s="6">
        <v>2</v>
      </c>
      <c r="Y18" s="6">
        <v>2</v>
      </c>
      <c r="Z18" s="6">
        <v>3</v>
      </c>
      <c r="AA18" s="6">
        <v>3</v>
      </c>
      <c r="AB18" s="6">
        <v>3</v>
      </c>
      <c r="AC18" s="6">
        <v>3</v>
      </c>
      <c r="AD18" s="6">
        <v>2</v>
      </c>
      <c r="AE18" s="6">
        <v>3</v>
      </c>
      <c r="AF18" s="6">
        <v>3</v>
      </c>
      <c r="AG18" s="6">
        <v>3</v>
      </c>
      <c r="AH18" s="6">
        <v>3</v>
      </c>
      <c r="AI18" s="6">
        <v>3</v>
      </c>
      <c r="AJ18" s="6">
        <v>3</v>
      </c>
      <c r="AK18" s="6">
        <v>3</v>
      </c>
      <c r="AL18" s="6">
        <v>4</v>
      </c>
      <c r="AM18" s="6">
        <v>3</v>
      </c>
      <c r="AN18" s="6">
        <v>3</v>
      </c>
      <c r="AO18" s="6">
        <v>2</v>
      </c>
      <c r="AP18" s="7">
        <v>59</v>
      </c>
      <c r="AQ18" s="8">
        <v>100</v>
      </c>
    </row>
    <row r="19" spans="1:43">
      <c r="A19" s="10" t="s">
        <v>51</v>
      </c>
      <c r="B19" s="10" t="s">
        <v>44</v>
      </c>
      <c r="C19" s="6">
        <v>4</v>
      </c>
      <c r="D19" s="6">
        <v>2</v>
      </c>
      <c r="E19" s="6">
        <v>2</v>
      </c>
      <c r="F19" s="6">
        <v>4</v>
      </c>
      <c r="G19" s="6">
        <v>4</v>
      </c>
      <c r="H19" s="6">
        <v>4</v>
      </c>
      <c r="I19" s="6">
        <v>2</v>
      </c>
      <c r="J19" s="6">
        <v>2</v>
      </c>
      <c r="K19" s="6">
        <v>2</v>
      </c>
      <c r="L19" s="6">
        <v>2</v>
      </c>
      <c r="M19" s="6">
        <v>2</v>
      </c>
      <c r="N19" s="6">
        <v>4</v>
      </c>
      <c r="O19" s="6">
        <v>4</v>
      </c>
      <c r="P19" s="6">
        <v>2</v>
      </c>
      <c r="Q19" s="6">
        <v>2</v>
      </c>
      <c r="R19" s="6">
        <v>1</v>
      </c>
      <c r="S19" s="7">
        <v>43</v>
      </c>
      <c r="T19" s="6">
        <v>2</v>
      </c>
      <c r="U19" s="6">
        <v>3</v>
      </c>
      <c r="V19" s="6">
        <v>2</v>
      </c>
      <c r="W19" s="6">
        <v>1</v>
      </c>
      <c r="X19" s="6">
        <v>2</v>
      </c>
      <c r="Y19" s="6">
        <v>2</v>
      </c>
      <c r="Z19" s="6">
        <v>1</v>
      </c>
      <c r="AA19" s="6">
        <v>1</v>
      </c>
      <c r="AB19" s="6">
        <v>2</v>
      </c>
      <c r="AC19" s="6">
        <v>1</v>
      </c>
      <c r="AD19" s="6">
        <v>2</v>
      </c>
      <c r="AE19" s="6">
        <v>1</v>
      </c>
      <c r="AF19" s="6">
        <v>3</v>
      </c>
      <c r="AG19" s="6">
        <v>1</v>
      </c>
      <c r="AH19" s="6">
        <v>1</v>
      </c>
      <c r="AI19" s="6">
        <v>1</v>
      </c>
      <c r="AJ19" s="6">
        <v>1</v>
      </c>
      <c r="AK19" s="6">
        <v>3</v>
      </c>
      <c r="AL19" s="6">
        <v>3</v>
      </c>
      <c r="AM19" s="6">
        <v>2</v>
      </c>
      <c r="AN19" s="6">
        <v>1</v>
      </c>
      <c r="AO19" s="6">
        <v>1</v>
      </c>
      <c r="AP19" s="7">
        <v>37</v>
      </c>
      <c r="AQ19" s="8">
        <v>80</v>
      </c>
    </row>
    <row r="20" spans="1:43">
      <c r="A20" s="10" t="s">
        <v>43</v>
      </c>
      <c r="B20" s="10" t="s">
        <v>65</v>
      </c>
      <c r="C20" s="6">
        <v>4</v>
      </c>
      <c r="D20" s="6">
        <v>2</v>
      </c>
      <c r="E20" s="6">
        <v>3</v>
      </c>
      <c r="F20" s="6">
        <v>4</v>
      </c>
      <c r="G20" s="6">
        <v>2</v>
      </c>
      <c r="H20" s="6">
        <v>3</v>
      </c>
      <c r="I20" s="6">
        <v>2</v>
      </c>
      <c r="J20" s="6">
        <v>3</v>
      </c>
      <c r="K20" s="6">
        <v>3</v>
      </c>
      <c r="L20" s="6">
        <v>4</v>
      </c>
      <c r="M20" s="6">
        <v>2</v>
      </c>
      <c r="N20" s="6">
        <v>3</v>
      </c>
      <c r="O20" s="6">
        <v>3</v>
      </c>
      <c r="P20" s="6">
        <v>4</v>
      </c>
      <c r="Q20" s="6">
        <v>1</v>
      </c>
      <c r="R20" s="6">
        <v>1</v>
      </c>
      <c r="S20" s="7">
        <v>44</v>
      </c>
      <c r="T20" s="6">
        <v>3</v>
      </c>
      <c r="U20" s="6">
        <v>2</v>
      </c>
      <c r="V20" s="6">
        <v>2</v>
      </c>
      <c r="W20" s="6">
        <v>3</v>
      </c>
      <c r="X20" s="6">
        <v>3</v>
      </c>
      <c r="Y20" s="6">
        <v>1</v>
      </c>
      <c r="Z20" s="6">
        <v>3</v>
      </c>
      <c r="AA20" s="6">
        <v>2</v>
      </c>
      <c r="AB20" s="6">
        <v>3</v>
      </c>
      <c r="AC20" s="6">
        <v>3</v>
      </c>
      <c r="AD20" s="6">
        <v>3</v>
      </c>
      <c r="AE20" s="6">
        <v>2</v>
      </c>
      <c r="AF20" s="6">
        <v>3</v>
      </c>
      <c r="AG20" s="6">
        <v>2</v>
      </c>
      <c r="AH20" s="6">
        <v>2</v>
      </c>
      <c r="AI20" s="6">
        <v>3</v>
      </c>
      <c r="AJ20" s="6">
        <v>2</v>
      </c>
      <c r="AK20" s="6">
        <v>2</v>
      </c>
      <c r="AL20" s="6">
        <v>2</v>
      </c>
      <c r="AM20" s="6">
        <v>1</v>
      </c>
      <c r="AN20" s="6">
        <v>1</v>
      </c>
      <c r="AO20" s="6">
        <v>1</v>
      </c>
      <c r="AP20" s="7">
        <v>49</v>
      </c>
      <c r="AQ20" s="8">
        <v>93</v>
      </c>
    </row>
    <row r="21" spans="1:43">
      <c r="A21" s="10" t="s">
        <v>51</v>
      </c>
      <c r="B21" s="10" t="s">
        <v>44</v>
      </c>
      <c r="C21" s="6">
        <v>2</v>
      </c>
      <c r="D21" s="6">
        <v>1</v>
      </c>
      <c r="E21" s="6">
        <v>1</v>
      </c>
      <c r="F21" s="6">
        <v>3</v>
      </c>
      <c r="G21" s="6">
        <v>2</v>
      </c>
      <c r="H21" s="6">
        <v>3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3</v>
      </c>
      <c r="O21" s="6">
        <v>2</v>
      </c>
      <c r="P21" s="6">
        <v>1</v>
      </c>
      <c r="Q21" s="6">
        <v>1</v>
      </c>
      <c r="R21" s="6">
        <v>1</v>
      </c>
      <c r="S21" s="7">
        <v>25</v>
      </c>
      <c r="T21" s="6">
        <v>1</v>
      </c>
      <c r="U21" s="6">
        <v>1</v>
      </c>
      <c r="V21" s="6">
        <v>1</v>
      </c>
      <c r="W21" s="6">
        <v>3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2</v>
      </c>
      <c r="AE21" s="6">
        <v>1</v>
      </c>
      <c r="AF21" s="6">
        <v>1</v>
      </c>
      <c r="AG21" s="6">
        <v>1</v>
      </c>
      <c r="AH21" s="6">
        <v>1</v>
      </c>
      <c r="AI21" s="6">
        <v>2</v>
      </c>
      <c r="AJ21" s="6">
        <v>1</v>
      </c>
      <c r="AK21" s="6">
        <v>1</v>
      </c>
      <c r="AL21" s="6">
        <v>1</v>
      </c>
      <c r="AM21" s="6">
        <v>2</v>
      </c>
      <c r="AN21" s="6">
        <v>1</v>
      </c>
      <c r="AO21" s="6">
        <v>1</v>
      </c>
      <c r="AP21" s="7">
        <v>27</v>
      </c>
      <c r="AQ21" s="8">
        <v>52</v>
      </c>
    </row>
    <row r="22" spans="1:43">
      <c r="A22" s="10" t="s">
        <v>51</v>
      </c>
      <c r="B22" s="10" t="s">
        <v>65</v>
      </c>
      <c r="C22" s="6">
        <v>2</v>
      </c>
      <c r="D22" s="6">
        <v>2</v>
      </c>
      <c r="E22" s="6">
        <v>1</v>
      </c>
      <c r="F22" s="6">
        <v>4</v>
      </c>
      <c r="G22" s="6">
        <v>2</v>
      </c>
      <c r="H22" s="6">
        <v>4</v>
      </c>
      <c r="I22" s="6">
        <v>2</v>
      </c>
      <c r="J22" s="6">
        <v>4</v>
      </c>
      <c r="K22" s="6">
        <v>4</v>
      </c>
      <c r="L22" s="6">
        <v>3</v>
      </c>
      <c r="M22" s="6">
        <v>3</v>
      </c>
      <c r="N22" s="6">
        <v>3</v>
      </c>
      <c r="O22" s="6">
        <v>3</v>
      </c>
      <c r="P22" s="6">
        <v>1</v>
      </c>
      <c r="Q22" s="6">
        <v>1</v>
      </c>
      <c r="R22" s="6">
        <v>1</v>
      </c>
      <c r="S22" s="7">
        <v>40</v>
      </c>
      <c r="T22" s="6">
        <v>2</v>
      </c>
      <c r="U22" s="6">
        <v>3</v>
      </c>
      <c r="V22" s="6">
        <v>2</v>
      </c>
      <c r="W22" s="6">
        <v>2</v>
      </c>
      <c r="X22" s="6">
        <v>2</v>
      </c>
      <c r="Y22" s="6">
        <v>2</v>
      </c>
      <c r="Z22" s="6">
        <v>2</v>
      </c>
      <c r="AA22" s="6">
        <v>3</v>
      </c>
      <c r="AB22" s="6">
        <v>3</v>
      </c>
      <c r="AC22" s="6">
        <v>2</v>
      </c>
      <c r="AD22" s="6">
        <v>2</v>
      </c>
      <c r="AE22" s="6">
        <v>3</v>
      </c>
      <c r="AF22" s="6">
        <v>3</v>
      </c>
      <c r="AG22" s="6">
        <v>2</v>
      </c>
      <c r="AH22" s="6">
        <v>2</v>
      </c>
      <c r="AI22" s="6">
        <v>2</v>
      </c>
      <c r="AJ22" s="6">
        <v>2</v>
      </c>
      <c r="AK22" s="6">
        <v>3</v>
      </c>
      <c r="AL22" s="6">
        <v>2</v>
      </c>
      <c r="AM22" s="6">
        <v>1</v>
      </c>
      <c r="AN22" s="6">
        <v>2</v>
      </c>
      <c r="AO22" s="6">
        <v>2</v>
      </c>
      <c r="AP22" s="7">
        <v>49</v>
      </c>
      <c r="AQ22" s="8">
        <v>89</v>
      </c>
    </row>
    <row r="23" spans="1:43">
      <c r="A23" s="10" t="s">
        <v>43</v>
      </c>
      <c r="B23" s="10" t="s">
        <v>65</v>
      </c>
      <c r="C23" s="6">
        <v>3</v>
      </c>
      <c r="D23" s="6">
        <v>2</v>
      </c>
      <c r="E23" s="6">
        <v>3</v>
      </c>
      <c r="F23" s="6">
        <v>4</v>
      </c>
      <c r="G23" s="6">
        <v>2</v>
      </c>
      <c r="H23" s="6">
        <v>4</v>
      </c>
      <c r="I23" s="6">
        <v>2</v>
      </c>
      <c r="J23" s="6">
        <v>3</v>
      </c>
      <c r="K23" s="6">
        <v>2</v>
      </c>
      <c r="L23" s="6">
        <v>3</v>
      </c>
      <c r="M23" s="6">
        <v>2</v>
      </c>
      <c r="N23" s="6">
        <v>4</v>
      </c>
      <c r="O23" s="6">
        <v>3</v>
      </c>
      <c r="P23" s="6">
        <v>3</v>
      </c>
      <c r="Q23" s="6">
        <v>1</v>
      </c>
      <c r="R23" s="6">
        <v>3</v>
      </c>
      <c r="S23" s="7">
        <v>44</v>
      </c>
      <c r="T23" s="6">
        <v>2</v>
      </c>
      <c r="U23" s="6">
        <v>2</v>
      </c>
      <c r="V23" s="6">
        <v>2</v>
      </c>
      <c r="W23" s="6">
        <v>2</v>
      </c>
      <c r="X23" s="6">
        <v>3</v>
      </c>
      <c r="Y23" s="6">
        <v>2</v>
      </c>
      <c r="Z23" s="6">
        <v>2</v>
      </c>
      <c r="AA23" s="6">
        <v>2</v>
      </c>
      <c r="AB23" s="6">
        <v>2</v>
      </c>
      <c r="AC23" s="6">
        <v>2</v>
      </c>
      <c r="AD23" s="6">
        <v>3</v>
      </c>
      <c r="AE23" s="6">
        <v>2</v>
      </c>
      <c r="AF23" s="6">
        <v>3</v>
      </c>
      <c r="AG23" s="6">
        <v>2</v>
      </c>
      <c r="AH23" s="6">
        <v>2</v>
      </c>
      <c r="AI23" s="6">
        <v>2</v>
      </c>
      <c r="AJ23" s="6">
        <v>2</v>
      </c>
      <c r="AK23" s="6">
        <v>2</v>
      </c>
      <c r="AL23" s="6">
        <v>2</v>
      </c>
      <c r="AM23" s="6">
        <v>2</v>
      </c>
      <c r="AN23" s="6">
        <v>1</v>
      </c>
      <c r="AO23" s="6">
        <v>2</v>
      </c>
      <c r="AP23" s="7">
        <v>46</v>
      </c>
      <c r="AQ23" s="8">
        <v>90</v>
      </c>
    </row>
    <row r="24" spans="1:43">
      <c r="A24" s="10" t="s">
        <v>51</v>
      </c>
      <c r="B24" s="10" t="s">
        <v>54</v>
      </c>
      <c r="C24" s="6">
        <v>3</v>
      </c>
      <c r="D24" s="6">
        <v>1</v>
      </c>
      <c r="E24" s="6">
        <v>2</v>
      </c>
      <c r="F24" s="6">
        <v>2</v>
      </c>
      <c r="G24" s="6">
        <v>2</v>
      </c>
      <c r="H24" s="6">
        <v>2</v>
      </c>
      <c r="I24" s="6">
        <v>2</v>
      </c>
      <c r="J24" s="6">
        <v>2</v>
      </c>
      <c r="K24" s="6">
        <v>2</v>
      </c>
      <c r="L24" s="6">
        <v>3</v>
      </c>
      <c r="M24" s="6">
        <v>2</v>
      </c>
      <c r="N24" s="6">
        <v>2</v>
      </c>
      <c r="O24" s="6">
        <v>2</v>
      </c>
      <c r="P24" s="6">
        <v>2</v>
      </c>
      <c r="Q24" s="6">
        <v>1</v>
      </c>
      <c r="R24" s="6">
        <v>1</v>
      </c>
      <c r="S24" s="7">
        <v>31</v>
      </c>
      <c r="T24" s="6">
        <v>2</v>
      </c>
      <c r="U24" s="6">
        <v>2</v>
      </c>
      <c r="V24" s="6">
        <v>1</v>
      </c>
      <c r="W24" s="6">
        <v>2</v>
      </c>
      <c r="X24" s="6">
        <v>1</v>
      </c>
      <c r="Y24" s="6">
        <v>2</v>
      </c>
      <c r="Z24" s="6">
        <v>2</v>
      </c>
      <c r="AA24" s="6">
        <v>1</v>
      </c>
      <c r="AB24" s="6">
        <v>2</v>
      </c>
      <c r="AC24" s="6">
        <v>2</v>
      </c>
      <c r="AD24" s="6">
        <v>2</v>
      </c>
      <c r="AE24" s="6">
        <v>1</v>
      </c>
      <c r="AF24" s="6">
        <v>1</v>
      </c>
      <c r="AG24" s="6">
        <v>2</v>
      </c>
      <c r="AH24" s="6">
        <v>2</v>
      </c>
      <c r="AI24" s="6">
        <v>2</v>
      </c>
      <c r="AJ24" s="6">
        <v>2</v>
      </c>
      <c r="AK24" s="6">
        <v>3</v>
      </c>
      <c r="AL24" s="6">
        <v>3</v>
      </c>
      <c r="AM24" s="6">
        <v>1</v>
      </c>
      <c r="AN24" s="6">
        <v>1</v>
      </c>
      <c r="AO24" s="6">
        <v>1</v>
      </c>
      <c r="AP24" s="7">
        <v>38</v>
      </c>
      <c r="AQ24" s="8">
        <v>69</v>
      </c>
    </row>
    <row r="25" spans="1:43">
      <c r="A25" s="10" t="s">
        <v>43</v>
      </c>
      <c r="B25" s="10" t="s">
        <v>44</v>
      </c>
      <c r="C25" s="6">
        <v>4</v>
      </c>
      <c r="D25" s="6">
        <v>2</v>
      </c>
      <c r="E25" s="6">
        <v>2</v>
      </c>
      <c r="F25" s="6">
        <v>4</v>
      </c>
      <c r="G25" s="6">
        <v>2</v>
      </c>
      <c r="H25" s="6">
        <v>4</v>
      </c>
      <c r="I25" s="6">
        <v>4</v>
      </c>
      <c r="J25" s="6">
        <v>4</v>
      </c>
      <c r="K25" s="6">
        <v>4</v>
      </c>
      <c r="L25" s="6">
        <v>3</v>
      </c>
      <c r="M25" s="6">
        <v>3</v>
      </c>
      <c r="N25" s="6">
        <v>3</v>
      </c>
      <c r="O25" s="6">
        <v>2</v>
      </c>
      <c r="P25" s="6">
        <v>2</v>
      </c>
      <c r="Q25" s="6">
        <v>2</v>
      </c>
      <c r="R25" s="6">
        <v>1</v>
      </c>
      <c r="S25" s="7">
        <v>46</v>
      </c>
      <c r="T25" s="6">
        <v>4</v>
      </c>
      <c r="U25" s="6">
        <v>4</v>
      </c>
      <c r="V25" s="6">
        <v>3</v>
      </c>
      <c r="W25" s="6">
        <v>4</v>
      </c>
      <c r="X25" s="6">
        <v>2</v>
      </c>
      <c r="Y25" s="6">
        <v>2</v>
      </c>
      <c r="Z25" s="6">
        <v>4</v>
      </c>
      <c r="AA25" s="6">
        <v>4</v>
      </c>
      <c r="AB25" s="6">
        <v>4</v>
      </c>
      <c r="AC25" s="6">
        <v>4</v>
      </c>
      <c r="AD25" s="6">
        <v>4</v>
      </c>
      <c r="AE25" s="6">
        <v>4</v>
      </c>
      <c r="AF25" s="6">
        <v>4</v>
      </c>
      <c r="AG25" s="6">
        <v>4</v>
      </c>
      <c r="AH25" s="6">
        <v>4</v>
      </c>
      <c r="AI25" s="6">
        <v>4</v>
      </c>
      <c r="AJ25" s="6">
        <v>4</v>
      </c>
      <c r="AK25" s="6">
        <v>4</v>
      </c>
      <c r="AL25" s="6">
        <v>1</v>
      </c>
      <c r="AM25" s="6">
        <v>1</v>
      </c>
      <c r="AN25" s="6">
        <v>3</v>
      </c>
      <c r="AO25" s="6">
        <v>3</v>
      </c>
      <c r="AP25" s="7">
        <v>75</v>
      </c>
      <c r="AQ25" s="8">
        <v>121</v>
      </c>
    </row>
    <row r="26" spans="1:43">
      <c r="A26" s="10" t="s">
        <v>43</v>
      </c>
      <c r="B26" s="10" t="s">
        <v>65</v>
      </c>
      <c r="C26" s="6">
        <v>3</v>
      </c>
      <c r="D26" s="6">
        <v>2</v>
      </c>
      <c r="E26" s="6">
        <v>2</v>
      </c>
      <c r="F26" s="6">
        <v>3</v>
      </c>
      <c r="G26" s="6">
        <v>2</v>
      </c>
      <c r="H26" s="6">
        <v>4</v>
      </c>
      <c r="I26" s="6">
        <v>3</v>
      </c>
      <c r="J26" s="6">
        <v>3</v>
      </c>
      <c r="K26" s="6">
        <v>3</v>
      </c>
      <c r="L26" s="6">
        <v>4</v>
      </c>
      <c r="M26" s="6">
        <v>3</v>
      </c>
      <c r="N26" s="6">
        <v>4</v>
      </c>
      <c r="O26" s="6">
        <v>4</v>
      </c>
      <c r="P26" s="6">
        <v>4</v>
      </c>
      <c r="Q26" s="6">
        <v>3</v>
      </c>
      <c r="R26" s="6">
        <v>1</v>
      </c>
      <c r="S26" s="7">
        <v>48</v>
      </c>
      <c r="T26" s="6">
        <v>2</v>
      </c>
      <c r="U26" s="6">
        <v>2</v>
      </c>
      <c r="V26" s="6">
        <v>2</v>
      </c>
      <c r="W26" s="6">
        <v>2</v>
      </c>
      <c r="X26" s="6">
        <v>2</v>
      </c>
      <c r="Y26" s="6">
        <v>2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1</v>
      </c>
      <c r="AK26" s="6">
        <v>2</v>
      </c>
      <c r="AL26" s="6">
        <v>1</v>
      </c>
      <c r="AM26" s="6">
        <v>1</v>
      </c>
      <c r="AN26" s="6">
        <v>1</v>
      </c>
      <c r="AO26" s="6">
        <v>1</v>
      </c>
      <c r="AP26" s="7">
        <v>29</v>
      </c>
      <c r="AQ26" s="8">
        <v>77</v>
      </c>
    </row>
    <row r="27" spans="1:43">
      <c r="A27" s="10" t="s">
        <v>51</v>
      </c>
      <c r="B27" s="10" t="s">
        <v>44</v>
      </c>
      <c r="C27" s="6">
        <v>4</v>
      </c>
      <c r="D27" s="6">
        <v>2</v>
      </c>
      <c r="E27" s="6">
        <v>2</v>
      </c>
      <c r="F27" s="6">
        <v>4</v>
      </c>
      <c r="G27" s="6">
        <v>1</v>
      </c>
      <c r="H27" s="6">
        <v>4</v>
      </c>
      <c r="I27" s="6">
        <v>3</v>
      </c>
      <c r="J27" s="6">
        <v>3</v>
      </c>
      <c r="K27" s="6">
        <v>3</v>
      </c>
      <c r="L27" s="6">
        <v>3</v>
      </c>
      <c r="M27" s="6">
        <v>2</v>
      </c>
      <c r="N27" s="6">
        <v>3</v>
      </c>
      <c r="O27" s="6">
        <v>1</v>
      </c>
      <c r="P27" s="6">
        <v>1</v>
      </c>
      <c r="Q27" s="6">
        <v>1</v>
      </c>
      <c r="R27" s="6">
        <v>1</v>
      </c>
      <c r="S27" s="7">
        <v>38</v>
      </c>
      <c r="T27" s="6">
        <v>2</v>
      </c>
      <c r="U27" s="6">
        <v>2</v>
      </c>
      <c r="V27" s="6">
        <v>2</v>
      </c>
      <c r="W27" s="6">
        <v>1</v>
      </c>
      <c r="X27" s="6">
        <v>2</v>
      </c>
      <c r="Y27" s="6">
        <v>2</v>
      </c>
      <c r="Z27" s="6">
        <v>1</v>
      </c>
      <c r="AA27" s="6">
        <v>1</v>
      </c>
      <c r="AB27" s="6">
        <v>3</v>
      </c>
      <c r="AC27" s="6">
        <v>1</v>
      </c>
      <c r="AD27" s="6">
        <v>3</v>
      </c>
      <c r="AE27" s="6">
        <v>2</v>
      </c>
      <c r="AF27" s="6">
        <v>3</v>
      </c>
      <c r="AG27" s="6">
        <v>2</v>
      </c>
      <c r="AH27" s="6">
        <v>2</v>
      </c>
      <c r="AI27" s="6">
        <v>1</v>
      </c>
      <c r="AJ27" s="6">
        <v>1</v>
      </c>
      <c r="AK27" s="6">
        <v>4</v>
      </c>
      <c r="AL27" s="6">
        <v>1</v>
      </c>
      <c r="AM27" s="6">
        <v>1</v>
      </c>
      <c r="AN27" s="6">
        <v>1</v>
      </c>
      <c r="AO27" s="6">
        <v>1</v>
      </c>
      <c r="AP27" s="7">
        <v>39</v>
      </c>
      <c r="AQ27" s="8">
        <v>77</v>
      </c>
    </row>
    <row r="28" spans="1:43">
      <c r="A28" s="10" t="s">
        <v>51</v>
      </c>
      <c r="B28" s="10" t="s">
        <v>65</v>
      </c>
      <c r="C28" s="6">
        <v>4</v>
      </c>
      <c r="D28" s="6">
        <v>2</v>
      </c>
      <c r="E28" s="6">
        <v>2</v>
      </c>
      <c r="F28" s="6">
        <v>4</v>
      </c>
      <c r="G28" s="6">
        <v>4</v>
      </c>
      <c r="H28" s="6">
        <v>4</v>
      </c>
      <c r="I28" s="6">
        <v>2</v>
      </c>
      <c r="J28" s="6">
        <v>4</v>
      </c>
      <c r="K28" s="6">
        <v>3</v>
      </c>
      <c r="L28" s="6">
        <v>3</v>
      </c>
      <c r="M28" s="6">
        <v>3</v>
      </c>
      <c r="N28" s="6">
        <v>4</v>
      </c>
      <c r="O28" s="6">
        <v>4</v>
      </c>
      <c r="P28" s="6">
        <v>1</v>
      </c>
      <c r="Q28" s="6">
        <v>1</v>
      </c>
      <c r="R28" s="6">
        <v>1</v>
      </c>
      <c r="S28" s="7">
        <v>46</v>
      </c>
      <c r="T28" s="6">
        <v>2</v>
      </c>
      <c r="U28" s="6">
        <v>2</v>
      </c>
      <c r="V28" s="6">
        <v>3</v>
      </c>
      <c r="W28" s="6">
        <v>4</v>
      </c>
      <c r="X28" s="6">
        <v>2</v>
      </c>
      <c r="Y28" s="6">
        <v>2</v>
      </c>
      <c r="Z28" s="6">
        <v>4</v>
      </c>
      <c r="AA28" s="6">
        <v>2</v>
      </c>
      <c r="AB28" s="6">
        <v>4</v>
      </c>
      <c r="AC28" s="6">
        <v>2</v>
      </c>
      <c r="AD28" s="6">
        <v>4</v>
      </c>
      <c r="AE28" s="6">
        <v>4</v>
      </c>
      <c r="AF28" s="6">
        <v>4</v>
      </c>
      <c r="AG28" s="6">
        <v>3</v>
      </c>
      <c r="AH28" s="6">
        <v>4</v>
      </c>
      <c r="AI28" s="6">
        <v>3</v>
      </c>
      <c r="AJ28" s="6">
        <v>3</v>
      </c>
      <c r="AK28" s="6">
        <v>3</v>
      </c>
      <c r="AL28" s="6">
        <v>2</v>
      </c>
      <c r="AM28" s="6">
        <v>1</v>
      </c>
      <c r="AN28" s="6">
        <v>2</v>
      </c>
      <c r="AO28" s="6">
        <v>2</v>
      </c>
      <c r="AP28" s="7">
        <v>62</v>
      </c>
      <c r="AQ28" s="8">
        <v>108</v>
      </c>
    </row>
    <row r="29" spans="1:43">
      <c r="A29" s="10" t="s">
        <v>43</v>
      </c>
      <c r="B29" s="10" t="s">
        <v>65</v>
      </c>
      <c r="C29" s="6">
        <v>4</v>
      </c>
      <c r="D29" s="6">
        <v>2</v>
      </c>
      <c r="E29" s="6">
        <v>2</v>
      </c>
      <c r="F29" s="6">
        <v>4</v>
      </c>
      <c r="G29" s="6">
        <v>3</v>
      </c>
      <c r="H29" s="6">
        <v>3</v>
      </c>
      <c r="I29" s="6">
        <v>2</v>
      </c>
      <c r="J29" s="6">
        <v>2</v>
      </c>
      <c r="K29" s="6">
        <v>2</v>
      </c>
      <c r="L29" s="6">
        <v>3</v>
      </c>
      <c r="M29" s="6">
        <v>2</v>
      </c>
      <c r="N29" s="6">
        <v>3</v>
      </c>
      <c r="O29" s="6">
        <v>2</v>
      </c>
      <c r="P29" s="6">
        <v>1</v>
      </c>
      <c r="Q29" s="6">
        <v>1</v>
      </c>
      <c r="R29" s="6">
        <v>1</v>
      </c>
      <c r="S29" s="7">
        <v>37</v>
      </c>
      <c r="T29" s="6">
        <v>2</v>
      </c>
      <c r="U29" s="6">
        <v>2</v>
      </c>
      <c r="V29" s="6">
        <v>2</v>
      </c>
      <c r="W29" s="6">
        <v>2</v>
      </c>
      <c r="X29" s="6">
        <v>2</v>
      </c>
      <c r="Y29" s="6">
        <v>2</v>
      </c>
      <c r="Z29" s="6">
        <v>3</v>
      </c>
      <c r="AA29" s="6">
        <v>3</v>
      </c>
      <c r="AB29" s="6">
        <v>3</v>
      </c>
      <c r="AC29" s="6">
        <v>2</v>
      </c>
      <c r="AD29" s="6">
        <v>2</v>
      </c>
      <c r="AE29" s="6">
        <v>2</v>
      </c>
      <c r="AF29" s="6">
        <v>3</v>
      </c>
      <c r="AG29" s="6">
        <v>2</v>
      </c>
      <c r="AH29" s="6">
        <v>2</v>
      </c>
      <c r="AI29" s="6">
        <v>3</v>
      </c>
      <c r="AJ29" s="6">
        <v>2</v>
      </c>
      <c r="AK29" s="6">
        <v>3</v>
      </c>
      <c r="AL29" s="6">
        <v>1</v>
      </c>
      <c r="AM29" s="6">
        <v>1</v>
      </c>
      <c r="AN29" s="6">
        <v>2</v>
      </c>
      <c r="AO29" s="6">
        <v>1</v>
      </c>
      <c r="AP29" s="7">
        <v>47</v>
      </c>
      <c r="AQ29" s="8">
        <v>84</v>
      </c>
    </row>
    <row r="30" spans="1:43">
      <c r="A30" s="10" t="s">
        <v>43</v>
      </c>
      <c r="B30" s="10" t="s">
        <v>44</v>
      </c>
      <c r="C30" s="6">
        <v>4</v>
      </c>
      <c r="D30" s="6">
        <v>2</v>
      </c>
      <c r="E30" s="6">
        <v>3</v>
      </c>
      <c r="F30" s="6">
        <v>4</v>
      </c>
      <c r="G30" s="6">
        <v>2</v>
      </c>
      <c r="H30" s="6">
        <v>4</v>
      </c>
      <c r="I30" s="6">
        <v>4</v>
      </c>
      <c r="J30" s="6">
        <v>4</v>
      </c>
      <c r="K30" s="6">
        <v>4</v>
      </c>
      <c r="L30" s="6">
        <v>2</v>
      </c>
      <c r="M30" s="6">
        <v>4</v>
      </c>
      <c r="N30" s="6">
        <v>3</v>
      </c>
      <c r="O30" s="6">
        <v>4</v>
      </c>
      <c r="P30" s="6">
        <v>4</v>
      </c>
      <c r="Q30" s="6">
        <v>4</v>
      </c>
      <c r="R30" s="6">
        <v>1</v>
      </c>
      <c r="S30" s="7">
        <v>53</v>
      </c>
      <c r="T30" s="6">
        <v>2</v>
      </c>
      <c r="U30" s="6">
        <v>2</v>
      </c>
      <c r="V30" s="6">
        <v>2</v>
      </c>
      <c r="W30" s="6">
        <v>3</v>
      </c>
      <c r="X30" s="6">
        <v>3</v>
      </c>
      <c r="Y30" s="6">
        <v>3</v>
      </c>
      <c r="Z30" s="6">
        <v>4</v>
      </c>
      <c r="AA30" s="6">
        <v>2</v>
      </c>
      <c r="AB30" s="6">
        <v>4</v>
      </c>
      <c r="AC30" s="6">
        <v>2</v>
      </c>
      <c r="AD30" s="6">
        <v>4</v>
      </c>
      <c r="AE30" s="6">
        <v>4</v>
      </c>
      <c r="AF30" s="6">
        <v>4</v>
      </c>
      <c r="AG30" s="6">
        <v>3</v>
      </c>
      <c r="AH30" s="6">
        <v>3</v>
      </c>
      <c r="AI30" s="6">
        <v>3</v>
      </c>
      <c r="AJ30" s="6">
        <v>2</v>
      </c>
      <c r="AK30" s="6">
        <v>3</v>
      </c>
      <c r="AL30" s="6">
        <v>1</v>
      </c>
      <c r="AM30" s="6">
        <v>1</v>
      </c>
      <c r="AN30" s="6">
        <v>4</v>
      </c>
      <c r="AO30" s="6">
        <v>3</v>
      </c>
      <c r="AP30" s="7">
        <v>62</v>
      </c>
      <c r="AQ30" s="8">
        <v>115</v>
      </c>
    </row>
    <row r="31" spans="1:43">
      <c r="A31" s="10" t="s">
        <v>51</v>
      </c>
      <c r="B31" s="10" t="s">
        <v>54</v>
      </c>
      <c r="C31" s="6">
        <v>4</v>
      </c>
      <c r="D31" s="6">
        <v>2</v>
      </c>
      <c r="E31" s="6">
        <v>2</v>
      </c>
      <c r="F31" s="6">
        <v>4</v>
      </c>
      <c r="G31" s="6">
        <v>3</v>
      </c>
      <c r="H31" s="6">
        <v>4</v>
      </c>
      <c r="I31" s="6">
        <v>1</v>
      </c>
      <c r="J31" s="6">
        <v>1</v>
      </c>
      <c r="K31" s="6">
        <v>2</v>
      </c>
      <c r="L31" s="6">
        <v>3</v>
      </c>
      <c r="M31" s="6">
        <v>2</v>
      </c>
      <c r="N31" s="6">
        <v>3</v>
      </c>
      <c r="O31" s="6">
        <v>3</v>
      </c>
      <c r="P31" s="6">
        <v>3</v>
      </c>
      <c r="Q31" s="6">
        <v>1</v>
      </c>
      <c r="R31" s="6">
        <v>1</v>
      </c>
      <c r="S31" s="7">
        <v>39</v>
      </c>
      <c r="T31" s="6">
        <v>2</v>
      </c>
      <c r="U31" s="6">
        <v>2</v>
      </c>
      <c r="V31" s="6">
        <v>3</v>
      </c>
      <c r="W31" s="6">
        <v>3</v>
      </c>
      <c r="X31" s="6">
        <v>1</v>
      </c>
      <c r="Y31" s="6">
        <v>2</v>
      </c>
      <c r="Z31" s="6">
        <v>2</v>
      </c>
      <c r="AA31" s="6">
        <v>3</v>
      </c>
      <c r="AB31" s="6">
        <v>2</v>
      </c>
      <c r="AC31" s="6">
        <v>2</v>
      </c>
      <c r="AD31" s="6">
        <v>1</v>
      </c>
      <c r="AE31" s="6">
        <v>2</v>
      </c>
      <c r="AF31" s="6">
        <v>2</v>
      </c>
      <c r="AG31" s="6">
        <v>2</v>
      </c>
      <c r="AH31" s="6">
        <v>2</v>
      </c>
      <c r="AI31" s="6">
        <v>2</v>
      </c>
      <c r="AJ31" s="6">
        <v>2</v>
      </c>
      <c r="AK31" s="6">
        <v>1</v>
      </c>
      <c r="AL31" s="6">
        <v>4</v>
      </c>
      <c r="AM31" s="6">
        <v>2</v>
      </c>
      <c r="AN31" s="6">
        <v>1</v>
      </c>
      <c r="AO31" s="6">
        <v>1</v>
      </c>
      <c r="AP31" s="7">
        <v>44</v>
      </c>
      <c r="AQ31" s="8">
        <v>83</v>
      </c>
    </row>
    <row r="32" spans="1:43">
      <c r="A32" s="10" t="s">
        <v>51</v>
      </c>
      <c r="B32" s="10" t="s">
        <v>54</v>
      </c>
      <c r="C32" s="6">
        <v>3</v>
      </c>
      <c r="D32" s="6">
        <v>2</v>
      </c>
      <c r="E32" s="6">
        <v>2</v>
      </c>
      <c r="F32" s="6">
        <v>4</v>
      </c>
      <c r="G32" s="6">
        <v>3</v>
      </c>
      <c r="H32" s="6">
        <v>3</v>
      </c>
      <c r="I32" s="6">
        <v>2</v>
      </c>
      <c r="J32" s="6">
        <v>4</v>
      </c>
      <c r="K32" s="6">
        <v>3</v>
      </c>
      <c r="L32" s="6">
        <v>4</v>
      </c>
      <c r="M32" s="6">
        <v>2</v>
      </c>
      <c r="N32" s="6">
        <v>3</v>
      </c>
      <c r="O32" s="6">
        <v>1</v>
      </c>
      <c r="P32" s="6">
        <v>2</v>
      </c>
      <c r="Q32" s="6">
        <v>1</v>
      </c>
      <c r="R32" s="6">
        <v>2</v>
      </c>
      <c r="S32" s="7">
        <v>41</v>
      </c>
      <c r="T32" s="6">
        <v>4</v>
      </c>
      <c r="U32" s="6">
        <v>3</v>
      </c>
      <c r="V32" s="6">
        <v>3</v>
      </c>
      <c r="W32" s="6">
        <v>4</v>
      </c>
      <c r="X32" s="6">
        <v>2</v>
      </c>
      <c r="Y32" s="6">
        <v>3</v>
      </c>
      <c r="Z32" s="6">
        <v>4</v>
      </c>
      <c r="AA32" s="6">
        <v>4</v>
      </c>
      <c r="AB32" s="6">
        <v>4</v>
      </c>
      <c r="AC32" s="6">
        <v>3</v>
      </c>
      <c r="AD32" s="6">
        <v>2</v>
      </c>
      <c r="AE32" s="6">
        <v>4</v>
      </c>
      <c r="AF32" s="6">
        <v>4</v>
      </c>
      <c r="AG32" s="6">
        <v>3</v>
      </c>
      <c r="AH32" s="6">
        <v>3</v>
      </c>
      <c r="AI32" s="6">
        <v>3</v>
      </c>
      <c r="AJ32" s="6">
        <v>2</v>
      </c>
      <c r="AK32" s="6">
        <v>2</v>
      </c>
      <c r="AL32" s="6">
        <v>3</v>
      </c>
      <c r="AM32" s="6">
        <v>3</v>
      </c>
      <c r="AN32" s="6">
        <v>3</v>
      </c>
      <c r="AO32" s="6">
        <v>2</v>
      </c>
      <c r="AP32" s="7">
        <v>68</v>
      </c>
      <c r="AQ32" s="8">
        <v>109</v>
      </c>
    </row>
    <row r="33" spans="1:43">
      <c r="A33" s="10" t="s">
        <v>51</v>
      </c>
      <c r="B33" s="10" t="s">
        <v>114</v>
      </c>
      <c r="C33" s="6">
        <v>3</v>
      </c>
      <c r="D33" s="6">
        <v>2</v>
      </c>
      <c r="E33" s="6">
        <v>2</v>
      </c>
      <c r="F33" s="6">
        <v>4</v>
      </c>
      <c r="G33" s="6">
        <v>2</v>
      </c>
      <c r="H33" s="6">
        <v>4</v>
      </c>
      <c r="I33" s="6">
        <v>3</v>
      </c>
      <c r="J33" s="6">
        <v>4</v>
      </c>
      <c r="K33" s="6">
        <v>2</v>
      </c>
      <c r="L33" s="6">
        <v>2</v>
      </c>
      <c r="M33" s="6">
        <v>3</v>
      </c>
      <c r="N33" s="6">
        <v>3</v>
      </c>
      <c r="O33" s="6">
        <v>1</v>
      </c>
      <c r="P33" s="6">
        <v>1</v>
      </c>
      <c r="Q33" s="6">
        <v>3</v>
      </c>
      <c r="R33" s="6">
        <v>1</v>
      </c>
      <c r="S33" s="7">
        <v>40</v>
      </c>
      <c r="T33" s="6">
        <v>2</v>
      </c>
      <c r="U33" s="6">
        <v>2</v>
      </c>
      <c r="V33" s="6">
        <v>3</v>
      </c>
      <c r="W33" s="6">
        <v>2</v>
      </c>
      <c r="X33" s="6">
        <v>2</v>
      </c>
      <c r="Y33" s="6">
        <v>2</v>
      </c>
      <c r="Z33" s="6">
        <v>2</v>
      </c>
      <c r="AA33" s="6">
        <v>4</v>
      </c>
      <c r="AB33" s="6">
        <v>2</v>
      </c>
      <c r="AC33" s="6">
        <v>4</v>
      </c>
      <c r="AD33" s="6">
        <v>2</v>
      </c>
      <c r="AE33" s="6">
        <v>3</v>
      </c>
      <c r="AF33" s="6">
        <v>4</v>
      </c>
      <c r="AG33" s="6">
        <v>2</v>
      </c>
      <c r="AH33" s="6">
        <v>3</v>
      </c>
      <c r="AI33" s="6">
        <v>3</v>
      </c>
      <c r="AJ33" s="6">
        <v>2</v>
      </c>
      <c r="AK33" s="6">
        <v>4</v>
      </c>
      <c r="AL33" s="6">
        <v>2</v>
      </c>
      <c r="AM33" s="6">
        <v>2</v>
      </c>
      <c r="AN33" s="6">
        <v>4</v>
      </c>
      <c r="AO33" s="6">
        <v>1</v>
      </c>
      <c r="AP33" s="7">
        <v>57</v>
      </c>
      <c r="AQ33" s="8">
        <v>97</v>
      </c>
    </row>
    <row r="34" spans="1:43">
      <c r="A34" s="10" t="s">
        <v>51</v>
      </c>
      <c r="B34" s="10" t="s">
        <v>44</v>
      </c>
      <c r="C34" s="6">
        <v>4</v>
      </c>
      <c r="D34" s="6">
        <v>3</v>
      </c>
      <c r="E34" s="6">
        <v>3</v>
      </c>
      <c r="F34" s="6">
        <v>4</v>
      </c>
      <c r="G34" s="6">
        <v>2</v>
      </c>
      <c r="H34" s="6">
        <v>3</v>
      </c>
      <c r="I34" s="6">
        <v>3</v>
      </c>
      <c r="J34" s="6">
        <v>4</v>
      </c>
      <c r="K34" s="6">
        <v>4</v>
      </c>
      <c r="L34" s="6">
        <v>3</v>
      </c>
      <c r="M34" s="6">
        <v>2</v>
      </c>
      <c r="N34" s="6">
        <v>4</v>
      </c>
      <c r="O34" s="6">
        <v>4</v>
      </c>
      <c r="P34" s="6">
        <v>4</v>
      </c>
      <c r="Q34" s="6">
        <v>2</v>
      </c>
      <c r="R34" s="6">
        <v>1</v>
      </c>
      <c r="S34" s="7">
        <v>50</v>
      </c>
      <c r="T34" s="6">
        <v>2</v>
      </c>
      <c r="U34" s="6">
        <v>2</v>
      </c>
      <c r="V34" s="6">
        <v>2</v>
      </c>
      <c r="W34" s="6">
        <v>2</v>
      </c>
      <c r="X34" s="6">
        <v>3</v>
      </c>
      <c r="Y34" s="6">
        <v>1</v>
      </c>
      <c r="Z34" s="6">
        <v>2</v>
      </c>
      <c r="AA34" s="6">
        <v>3</v>
      </c>
      <c r="AB34" s="6">
        <v>2</v>
      </c>
      <c r="AC34" s="6">
        <v>2</v>
      </c>
      <c r="AD34" s="6">
        <v>2</v>
      </c>
      <c r="AE34" s="6">
        <v>2</v>
      </c>
      <c r="AF34" s="6">
        <v>4</v>
      </c>
      <c r="AG34" s="6">
        <v>1</v>
      </c>
      <c r="AH34" s="6">
        <v>2</v>
      </c>
      <c r="AI34" s="6">
        <v>1</v>
      </c>
      <c r="AJ34" s="6">
        <v>2</v>
      </c>
      <c r="AK34" s="6">
        <v>3</v>
      </c>
      <c r="AL34" s="6">
        <v>3</v>
      </c>
      <c r="AM34" s="6">
        <v>4</v>
      </c>
      <c r="AN34" s="6">
        <v>2</v>
      </c>
      <c r="AO34" s="6">
        <v>1</v>
      </c>
      <c r="AP34" s="7">
        <v>48</v>
      </c>
      <c r="AQ34" s="8">
        <v>98</v>
      </c>
    </row>
    <row r="35" spans="1:43">
      <c r="A35" s="10" t="s">
        <v>51</v>
      </c>
      <c r="B35" s="10" t="s">
        <v>54</v>
      </c>
      <c r="C35" s="6">
        <v>4</v>
      </c>
      <c r="D35" s="6">
        <v>3</v>
      </c>
      <c r="E35" s="6">
        <v>3</v>
      </c>
      <c r="F35" s="6">
        <v>3</v>
      </c>
      <c r="G35" s="6">
        <v>1</v>
      </c>
      <c r="H35" s="6">
        <v>4</v>
      </c>
      <c r="I35" s="6">
        <v>3</v>
      </c>
      <c r="J35" s="6">
        <v>3</v>
      </c>
      <c r="K35" s="6">
        <v>3</v>
      </c>
      <c r="L35" s="6">
        <v>3</v>
      </c>
      <c r="M35" s="6">
        <v>3</v>
      </c>
      <c r="N35" s="6">
        <v>4</v>
      </c>
      <c r="O35" s="6">
        <v>2</v>
      </c>
      <c r="P35" s="6">
        <v>2</v>
      </c>
      <c r="Q35" s="6">
        <v>2</v>
      </c>
      <c r="R35" s="6">
        <v>1</v>
      </c>
      <c r="S35" s="7">
        <v>44</v>
      </c>
      <c r="T35" s="6">
        <v>2</v>
      </c>
      <c r="U35" s="6">
        <v>3</v>
      </c>
      <c r="V35" s="6">
        <v>2</v>
      </c>
      <c r="W35" s="6">
        <v>3</v>
      </c>
      <c r="X35" s="6">
        <v>2</v>
      </c>
      <c r="Y35" s="6">
        <v>2</v>
      </c>
      <c r="Z35" s="6">
        <v>2</v>
      </c>
      <c r="AA35" s="6">
        <v>3</v>
      </c>
      <c r="AB35" s="6">
        <v>3</v>
      </c>
      <c r="AC35" s="6">
        <v>2</v>
      </c>
      <c r="AD35" s="6">
        <v>3</v>
      </c>
      <c r="AE35" s="6">
        <v>3</v>
      </c>
      <c r="AF35" s="6">
        <v>4</v>
      </c>
      <c r="AG35" s="6">
        <v>2</v>
      </c>
      <c r="AH35" s="6">
        <v>3</v>
      </c>
      <c r="AI35" s="6">
        <v>2</v>
      </c>
      <c r="AJ35" s="6">
        <v>2</v>
      </c>
      <c r="AK35" s="6">
        <v>3</v>
      </c>
      <c r="AL35" s="6">
        <v>1</v>
      </c>
      <c r="AM35" s="6">
        <v>2</v>
      </c>
      <c r="AN35" s="6">
        <v>3</v>
      </c>
      <c r="AO35" s="6">
        <v>2</v>
      </c>
      <c r="AP35" s="7">
        <v>54</v>
      </c>
      <c r="AQ35" s="8">
        <v>98</v>
      </c>
    </row>
    <row r="36" spans="1:43">
      <c r="A36" s="10" t="s">
        <v>51</v>
      </c>
      <c r="B36" s="10" t="s">
        <v>114</v>
      </c>
      <c r="C36" s="6">
        <v>2</v>
      </c>
      <c r="D36" s="6">
        <v>2</v>
      </c>
      <c r="E36" s="6">
        <v>2</v>
      </c>
      <c r="F36" s="6">
        <v>4</v>
      </c>
      <c r="G36" s="6">
        <v>2</v>
      </c>
      <c r="H36" s="6">
        <v>4</v>
      </c>
      <c r="I36" s="6">
        <v>2</v>
      </c>
      <c r="J36" s="6">
        <v>2</v>
      </c>
      <c r="K36" s="6">
        <v>3</v>
      </c>
      <c r="L36" s="6">
        <v>3</v>
      </c>
      <c r="M36" s="6">
        <v>2</v>
      </c>
      <c r="N36" s="6">
        <v>3</v>
      </c>
      <c r="O36" s="6">
        <v>3</v>
      </c>
      <c r="P36" s="6">
        <v>2</v>
      </c>
      <c r="Q36" s="6">
        <v>3</v>
      </c>
      <c r="R36" s="6">
        <v>3</v>
      </c>
      <c r="S36" s="7">
        <v>42</v>
      </c>
      <c r="T36" s="6">
        <v>3</v>
      </c>
      <c r="U36" s="6">
        <v>3</v>
      </c>
      <c r="V36" s="6">
        <v>2</v>
      </c>
      <c r="W36" s="6">
        <v>2</v>
      </c>
      <c r="X36" s="6">
        <v>2</v>
      </c>
      <c r="Y36" s="6">
        <v>1</v>
      </c>
      <c r="Z36" s="6">
        <v>3</v>
      </c>
      <c r="AA36" s="6">
        <v>3</v>
      </c>
      <c r="AB36" s="6">
        <v>2</v>
      </c>
      <c r="AC36" s="6">
        <v>2</v>
      </c>
      <c r="AD36" s="6">
        <v>1</v>
      </c>
      <c r="AE36" s="6">
        <v>1</v>
      </c>
      <c r="AF36" s="6">
        <v>3</v>
      </c>
      <c r="AG36" s="6">
        <v>2</v>
      </c>
      <c r="AH36" s="6">
        <v>2</v>
      </c>
      <c r="AI36" s="6">
        <v>2</v>
      </c>
      <c r="AJ36" s="6">
        <v>1</v>
      </c>
      <c r="AK36" s="6">
        <v>2</v>
      </c>
      <c r="AL36" s="6">
        <v>1</v>
      </c>
      <c r="AM36" s="6">
        <v>1</v>
      </c>
      <c r="AN36" s="6">
        <v>1</v>
      </c>
      <c r="AO36" s="6">
        <v>1</v>
      </c>
      <c r="AP36" s="7">
        <v>41</v>
      </c>
      <c r="AQ36" s="8">
        <v>83</v>
      </c>
    </row>
    <row r="37" spans="1:43">
      <c r="A37" s="10" t="s">
        <v>51</v>
      </c>
      <c r="B37" s="10" t="s">
        <v>44</v>
      </c>
      <c r="C37" s="6">
        <v>4</v>
      </c>
      <c r="D37" s="6">
        <v>4</v>
      </c>
      <c r="E37" s="6">
        <v>2</v>
      </c>
      <c r="F37" s="6">
        <v>4</v>
      </c>
      <c r="G37" s="6">
        <v>4</v>
      </c>
      <c r="H37" s="6">
        <v>3</v>
      </c>
      <c r="I37" s="6">
        <v>3</v>
      </c>
      <c r="J37" s="6">
        <v>4</v>
      </c>
      <c r="K37" s="6">
        <v>4</v>
      </c>
      <c r="L37" s="6">
        <v>3</v>
      </c>
      <c r="M37" s="6">
        <v>2</v>
      </c>
      <c r="N37" s="6">
        <v>4</v>
      </c>
      <c r="O37" s="6">
        <v>4</v>
      </c>
      <c r="P37" s="6">
        <v>4</v>
      </c>
      <c r="Q37" s="6">
        <v>3</v>
      </c>
      <c r="R37" s="6">
        <v>1</v>
      </c>
      <c r="S37" s="7">
        <v>53</v>
      </c>
      <c r="T37" s="6">
        <v>3</v>
      </c>
      <c r="U37" s="6">
        <v>4</v>
      </c>
      <c r="V37" s="6">
        <v>4</v>
      </c>
      <c r="W37" s="6">
        <v>4</v>
      </c>
      <c r="X37" s="6">
        <v>2</v>
      </c>
      <c r="Y37" s="6">
        <v>2</v>
      </c>
      <c r="Z37" s="6">
        <v>3</v>
      </c>
      <c r="AA37" s="6">
        <v>4</v>
      </c>
      <c r="AB37" s="6">
        <v>3</v>
      </c>
      <c r="AC37" s="6">
        <v>4</v>
      </c>
      <c r="AD37" s="6">
        <v>2</v>
      </c>
      <c r="AE37" s="6">
        <v>4</v>
      </c>
      <c r="AF37" s="6">
        <v>3</v>
      </c>
      <c r="AG37" s="6">
        <v>3</v>
      </c>
      <c r="AH37" s="6">
        <v>4</v>
      </c>
      <c r="AI37" s="6">
        <v>4</v>
      </c>
      <c r="AJ37" s="6">
        <v>4</v>
      </c>
      <c r="AK37" s="6">
        <v>3</v>
      </c>
      <c r="AL37" s="6">
        <v>1</v>
      </c>
      <c r="AM37" s="6">
        <v>2</v>
      </c>
      <c r="AN37" s="6">
        <v>2</v>
      </c>
      <c r="AO37" s="6">
        <v>3</v>
      </c>
      <c r="AP37" s="7">
        <v>68</v>
      </c>
      <c r="AQ37" s="8">
        <v>121</v>
      </c>
    </row>
    <row r="38" spans="1:43">
      <c r="A38" s="10" t="s">
        <v>43</v>
      </c>
      <c r="B38" s="10" t="s">
        <v>54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3</v>
      </c>
      <c r="O38" s="6">
        <v>1</v>
      </c>
      <c r="P38" s="6">
        <v>1</v>
      </c>
      <c r="Q38" s="6">
        <v>2</v>
      </c>
      <c r="R38" s="6">
        <v>3</v>
      </c>
      <c r="S38" s="7">
        <v>21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  <c r="AO38" s="6">
        <v>1</v>
      </c>
      <c r="AP38" s="7">
        <v>22</v>
      </c>
      <c r="AQ38" s="8">
        <v>43</v>
      </c>
    </row>
    <row r="39" spans="1:43">
      <c r="A39" s="10" t="s">
        <v>51</v>
      </c>
      <c r="B39" s="10" t="s">
        <v>54</v>
      </c>
      <c r="C39" s="6">
        <v>3</v>
      </c>
      <c r="D39" s="6">
        <v>1</v>
      </c>
      <c r="E39" s="6">
        <v>2</v>
      </c>
      <c r="F39" s="6">
        <v>4</v>
      </c>
      <c r="G39" s="6">
        <v>4</v>
      </c>
      <c r="H39" s="6">
        <v>4</v>
      </c>
      <c r="I39" s="6">
        <v>2</v>
      </c>
      <c r="J39" s="6">
        <v>2</v>
      </c>
      <c r="K39" s="6">
        <v>2</v>
      </c>
      <c r="L39" s="6">
        <v>3</v>
      </c>
      <c r="M39" s="6">
        <v>2</v>
      </c>
      <c r="N39" s="6">
        <v>2</v>
      </c>
      <c r="O39" s="6">
        <v>4</v>
      </c>
      <c r="P39" s="6">
        <v>3</v>
      </c>
      <c r="Q39" s="6">
        <v>2</v>
      </c>
      <c r="R39" s="6">
        <v>3</v>
      </c>
      <c r="S39" s="7">
        <v>43</v>
      </c>
      <c r="T39" s="6">
        <v>1</v>
      </c>
      <c r="U39" s="6">
        <v>1</v>
      </c>
      <c r="V39" s="6">
        <v>1</v>
      </c>
      <c r="W39" s="6">
        <v>1</v>
      </c>
      <c r="X39" s="6">
        <v>2</v>
      </c>
      <c r="Y39" s="6">
        <v>2</v>
      </c>
      <c r="Z39" s="6">
        <v>1</v>
      </c>
      <c r="AA39" s="6">
        <v>2</v>
      </c>
      <c r="AB39" s="6">
        <v>2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3</v>
      </c>
      <c r="AL39" s="6">
        <v>1</v>
      </c>
      <c r="AM39" s="6">
        <v>1</v>
      </c>
      <c r="AN39" s="6">
        <v>1</v>
      </c>
      <c r="AO39" s="6">
        <v>1</v>
      </c>
      <c r="AP39" s="7">
        <v>28</v>
      </c>
      <c r="AQ39" s="8">
        <v>71</v>
      </c>
    </row>
    <row r="40" spans="1:43">
      <c r="A40" s="10" t="s">
        <v>43</v>
      </c>
      <c r="B40" s="10" t="s">
        <v>65</v>
      </c>
      <c r="C40" s="6">
        <v>3</v>
      </c>
      <c r="D40" s="6">
        <v>2</v>
      </c>
      <c r="E40" s="6">
        <v>2</v>
      </c>
      <c r="F40" s="6">
        <v>4</v>
      </c>
      <c r="G40" s="6">
        <v>2</v>
      </c>
      <c r="H40" s="6">
        <v>4</v>
      </c>
      <c r="I40" s="6">
        <v>2</v>
      </c>
      <c r="J40" s="6">
        <v>3</v>
      </c>
      <c r="K40" s="6">
        <v>2</v>
      </c>
      <c r="L40" s="6">
        <v>3</v>
      </c>
      <c r="M40" s="6">
        <v>1</v>
      </c>
      <c r="N40" s="6">
        <v>3</v>
      </c>
      <c r="O40" s="6">
        <v>4</v>
      </c>
      <c r="P40" s="6">
        <v>3</v>
      </c>
      <c r="Q40" s="6">
        <v>1</v>
      </c>
      <c r="R40" s="6">
        <v>2</v>
      </c>
      <c r="S40" s="7">
        <v>41</v>
      </c>
      <c r="T40" s="6">
        <v>2</v>
      </c>
      <c r="U40" s="6">
        <v>3</v>
      </c>
      <c r="V40" s="6">
        <v>3</v>
      </c>
      <c r="W40" s="6">
        <v>3</v>
      </c>
      <c r="X40" s="6">
        <v>2</v>
      </c>
      <c r="Y40" s="6">
        <v>1</v>
      </c>
      <c r="Z40" s="6">
        <v>3</v>
      </c>
      <c r="AA40" s="6">
        <v>3</v>
      </c>
      <c r="AB40" s="6">
        <v>2</v>
      </c>
      <c r="AC40" s="6">
        <v>3</v>
      </c>
      <c r="AD40" s="6">
        <v>3</v>
      </c>
      <c r="AE40" s="6">
        <v>2</v>
      </c>
      <c r="AF40" s="6">
        <v>3</v>
      </c>
      <c r="AG40" s="6">
        <v>3</v>
      </c>
      <c r="AH40" s="6">
        <v>3</v>
      </c>
      <c r="AI40" s="6">
        <v>3</v>
      </c>
      <c r="AJ40" s="6">
        <v>2</v>
      </c>
      <c r="AK40" s="6">
        <v>3</v>
      </c>
      <c r="AL40" s="6">
        <v>3</v>
      </c>
      <c r="AM40" s="6">
        <v>2</v>
      </c>
      <c r="AN40" s="6">
        <v>1</v>
      </c>
      <c r="AO40" s="6">
        <v>2</v>
      </c>
      <c r="AP40" s="7">
        <v>55</v>
      </c>
      <c r="AQ40" s="8">
        <v>96</v>
      </c>
    </row>
    <row r="41" spans="1:43">
      <c r="A41" s="10" t="s">
        <v>43</v>
      </c>
      <c r="B41" s="10" t="s">
        <v>44</v>
      </c>
      <c r="C41" s="6">
        <v>3</v>
      </c>
      <c r="D41" s="6">
        <v>2</v>
      </c>
      <c r="E41" s="6">
        <v>2</v>
      </c>
      <c r="F41" s="6">
        <v>3</v>
      </c>
      <c r="G41" s="6">
        <v>2</v>
      </c>
      <c r="H41" s="6">
        <v>3</v>
      </c>
      <c r="I41" s="6">
        <v>3</v>
      </c>
      <c r="J41" s="6">
        <v>3</v>
      </c>
      <c r="K41" s="6">
        <v>2</v>
      </c>
      <c r="L41" s="6">
        <v>3</v>
      </c>
      <c r="M41" s="6">
        <v>2</v>
      </c>
      <c r="N41" s="6">
        <v>3</v>
      </c>
      <c r="O41" s="6">
        <v>2</v>
      </c>
      <c r="P41" s="6">
        <v>2</v>
      </c>
      <c r="Q41" s="6">
        <v>1</v>
      </c>
      <c r="R41" s="6">
        <v>2</v>
      </c>
      <c r="S41" s="7">
        <v>38</v>
      </c>
      <c r="T41" s="6">
        <v>2</v>
      </c>
      <c r="U41" s="6">
        <v>2</v>
      </c>
      <c r="V41" s="6">
        <v>2</v>
      </c>
      <c r="W41" s="6">
        <v>3</v>
      </c>
      <c r="X41" s="6">
        <v>2</v>
      </c>
      <c r="Y41" s="6">
        <v>2</v>
      </c>
      <c r="Z41" s="6">
        <v>2</v>
      </c>
      <c r="AA41" s="6">
        <v>2</v>
      </c>
      <c r="AB41" s="6">
        <v>2</v>
      </c>
      <c r="AC41" s="6">
        <v>2</v>
      </c>
      <c r="AD41" s="6">
        <v>2</v>
      </c>
      <c r="AE41" s="6">
        <v>2</v>
      </c>
      <c r="AF41" s="6">
        <v>2</v>
      </c>
      <c r="AG41" s="6">
        <v>1</v>
      </c>
      <c r="AH41" s="6">
        <v>1</v>
      </c>
      <c r="AI41" s="6">
        <v>1</v>
      </c>
      <c r="AJ41" s="6">
        <v>2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7">
        <v>37</v>
      </c>
      <c r="AQ41" s="8">
        <v>75</v>
      </c>
    </row>
    <row r="42" spans="1:43">
      <c r="A42" s="10" t="s">
        <v>51</v>
      </c>
      <c r="B42" s="10" t="s">
        <v>44</v>
      </c>
      <c r="C42" s="6">
        <v>3</v>
      </c>
      <c r="D42" s="6">
        <v>2</v>
      </c>
      <c r="E42" s="6">
        <v>2</v>
      </c>
      <c r="F42" s="6">
        <v>3</v>
      </c>
      <c r="G42" s="6">
        <v>2</v>
      </c>
      <c r="H42" s="6">
        <v>3</v>
      </c>
      <c r="I42" s="6">
        <v>2</v>
      </c>
      <c r="J42" s="6">
        <v>3</v>
      </c>
      <c r="K42" s="6">
        <v>2</v>
      </c>
      <c r="L42" s="6">
        <v>3</v>
      </c>
      <c r="M42" s="6">
        <v>3</v>
      </c>
      <c r="N42" s="6">
        <v>3</v>
      </c>
      <c r="O42" s="6">
        <v>3</v>
      </c>
      <c r="P42" s="6">
        <v>3</v>
      </c>
      <c r="Q42" s="6">
        <v>3</v>
      </c>
      <c r="R42" s="6">
        <v>1</v>
      </c>
      <c r="S42" s="7">
        <v>41</v>
      </c>
      <c r="T42" s="6">
        <v>3</v>
      </c>
      <c r="U42" s="6">
        <v>3</v>
      </c>
      <c r="V42" s="6">
        <v>2</v>
      </c>
      <c r="W42" s="6">
        <v>2</v>
      </c>
      <c r="X42" s="6">
        <v>1</v>
      </c>
      <c r="Y42" s="6">
        <v>1</v>
      </c>
      <c r="Z42" s="6">
        <v>3</v>
      </c>
      <c r="AA42" s="6">
        <v>3</v>
      </c>
      <c r="AB42" s="6">
        <v>3</v>
      </c>
      <c r="AC42" s="6">
        <v>2</v>
      </c>
      <c r="AD42" s="6">
        <v>3</v>
      </c>
      <c r="AE42" s="6">
        <v>1</v>
      </c>
      <c r="AF42" s="6">
        <v>3</v>
      </c>
      <c r="AG42" s="6">
        <v>1</v>
      </c>
      <c r="AH42" s="6">
        <v>2</v>
      </c>
      <c r="AI42" s="6">
        <v>2</v>
      </c>
      <c r="AJ42" s="6">
        <v>2</v>
      </c>
      <c r="AK42" s="6">
        <v>3</v>
      </c>
      <c r="AL42" s="6">
        <v>2</v>
      </c>
      <c r="AM42" s="6">
        <v>2</v>
      </c>
      <c r="AN42" s="6">
        <v>3</v>
      </c>
      <c r="AO42" s="6">
        <v>1</v>
      </c>
      <c r="AP42" s="7">
        <v>48</v>
      </c>
      <c r="AQ42" s="8">
        <v>89</v>
      </c>
    </row>
    <row r="43" spans="1:43">
      <c r="A43" s="10" t="s">
        <v>51</v>
      </c>
      <c r="B43" s="10" t="s">
        <v>65</v>
      </c>
      <c r="C43" s="6">
        <v>3</v>
      </c>
      <c r="D43" s="6">
        <v>3</v>
      </c>
      <c r="E43" s="6">
        <v>2</v>
      </c>
      <c r="F43" s="6">
        <v>4</v>
      </c>
      <c r="G43" s="6">
        <v>1</v>
      </c>
      <c r="H43" s="6">
        <v>4</v>
      </c>
      <c r="I43" s="6">
        <v>3</v>
      </c>
      <c r="J43" s="6">
        <v>3</v>
      </c>
      <c r="K43" s="6">
        <v>4</v>
      </c>
      <c r="L43" s="6">
        <v>3</v>
      </c>
      <c r="M43" s="6">
        <v>2</v>
      </c>
      <c r="N43" s="6">
        <v>4</v>
      </c>
      <c r="O43" s="6">
        <v>3</v>
      </c>
      <c r="P43" s="6">
        <v>2</v>
      </c>
      <c r="Q43" s="6">
        <v>1</v>
      </c>
      <c r="R43" s="6">
        <v>1</v>
      </c>
      <c r="S43" s="7">
        <v>43</v>
      </c>
      <c r="T43" s="6">
        <v>3</v>
      </c>
      <c r="U43" s="6">
        <v>4</v>
      </c>
      <c r="V43" s="6">
        <v>3</v>
      </c>
      <c r="W43" s="6">
        <v>4</v>
      </c>
      <c r="X43" s="6">
        <v>1</v>
      </c>
      <c r="Y43" s="6">
        <v>2</v>
      </c>
      <c r="Z43" s="6">
        <v>4</v>
      </c>
      <c r="AA43" s="6">
        <v>4</v>
      </c>
      <c r="AB43" s="6">
        <v>3</v>
      </c>
      <c r="AC43" s="6">
        <v>3</v>
      </c>
      <c r="AD43" s="6">
        <v>4</v>
      </c>
      <c r="AE43" s="6">
        <v>3</v>
      </c>
      <c r="AF43" s="6">
        <v>4</v>
      </c>
      <c r="AG43" s="6">
        <v>2</v>
      </c>
      <c r="AH43" s="6">
        <v>3</v>
      </c>
      <c r="AI43" s="6">
        <v>3</v>
      </c>
      <c r="AJ43" s="6">
        <v>2</v>
      </c>
      <c r="AK43" s="6">
        <v>1</v>
      </c>
      <c r="AL43" s="6">
        <v>3</v>
      </c>
      <c r="AM43" s="6">
        <v>2</v>
      </c>
      <c r="AN43" s="6">
        <v>4</v>
      </c>
      <c r="AO43" s="6">
        <v>2</v>
      </c>
      <c r="AP43" s="7">
        <v>64</v>
      </c>
      <c r="AQ43" s="8">
        <v>107</v>
      </c>
    </row>
    <row r="44" spans="1:43">
      <c r="A44" s="10" t="s">
        <v>51</v>
      </c>
      <c r="B44" s="10" t="s">
        <v>44</v>
      </c>
      <c r="C44" s="6">
        <v>4</v>
      </c>
      <c r="D44" s="6">
        <v>2</v>
      </c>
      <c r="E44" s="6">
        <v>2</v>
      </c>
      <c r="F44" s="6">
        <v>4</v>
      </c>
      <c r="G44" s="6">
        <v>3</v>
      </c>
      <c r="H44" s="6">
        <v>4</v>
      </c>
      <c r="I44" s="6">
        <v>2</v>
      </c>
      <c r="J44" s="6">
        <v>2</v>
      </c>
      <c r="K44" s="6">
        <v>2</v>
      </c>
      <c r="L44" s="6">
        <v>3</v>
      </c>
      <c r="M44" s="6">
        <v>3</v>
      </c>
      <c r="N44" s="6">
        <v>3</v>
      </c>
      <c r="O44" s="6">
        <v>4</v>
      </c>
      <c r="P44" s="6">
        <v>4</v>
      </c>
      <c r="Q44" s="6">
        <v>4</v>
      </c>
      <c r="R44" s="6">
        <v>1</v>
      </c>
      <c r="S44" s="7">
        <v>47</v>
      </c>
      <c r="T44" s="6">
        <v>2</v>
      </c>
      <c r="U44" s="6">
        <v>3</v>
      </c>
      <c r="V44" s="6">
        <v>2</v>
      </c>
      <c r="W44" s="6">
        <v>4</v>
      </c>
      <c r="X44" s="6">
        <v>2</v>
      </c>
      <c r="Y44" s="6">
        <v>2</v>
      </c>
      <c r="Z44" s="6">
        <v>2</v>
      </c>
      <c r="AA44" s="6">
        <v>3</v>
      </c>
      <c r="AB44" s="6">
        <v>3</v>
      </c>
      <c r="AC44" s="6">
        <v>3</v>
      </c>
      <c r="AD44" s="6">
        <v>2</v>
      </c>
      <c r="AE44" s="6">
        <v>2</v>
      </c>
      <c r="AF44" s="6">
        <v>3</v>
      </c>
      <c r="AG44" s="6">
        <v>2</v>
      </c>
      <c r="AH44" s="6">
        <v>3</v>
      </c>
      <c r="AI44" s="6">
        <v>3</v>
      </c>
      <c r="AJ44" s="6">
        <v>2</v>
      </c>
      <c r="AK44" s="6">
        <v>4</v>
      </c>
      <c r="AL44" s="6">
        <v>2</v>
      </c>
      <c r="AM44" s="6">
        <v>1</v>
      </c>
      <c r="AN44" s="6">
        <v>2</v>
      </c>
      <c r="AO44" s="6">
        <v>1</v>
      </c>
      <c r="AP44" s="7">
        <v>53</v>
      </c>
      <c r="AQ44" s="8">
        <v>100</v>
      </c>
    </row>
    <row r="45" spans="1:43">
      <c r="A45" s="10" t="s">
        <v>51</v>
      </c>
      <c r="B45" s="10" t="s">
        <v>44</v>
      </c>
      <c r="C45" s="6">
        <v>4</v>
      </c>
      <c r="D45" s="6">
        <v>2</v>
      </c>
      <c r="E45" s="6">
        <v>3</v>
      </c>
      <c r="F45" s="6">
        <v>4</v>
      </c>
      <c r="G45" s="6">
        <v>4</v>
      </c>
      <c r="H45" s="6">
        <v>4</v>
      </c>
      <c r="I45" s="6">
        <v>2</v>
      </c>
      <c r="J45" s="6">
        <v>2</v>
      </c>
      <c r="K45" s="6">
        <v>2</v>
      </c>
      <c r="L45" s="6">
        <v>4</v>
      </c>
      <c r="M45" s="6">
        <v>2</v>
      </c>
      <c r="N45" s="6">
        <v>4</v>
      </c>
      <c r="O45" s="6">
        <v>3</v>
      </c>
      <c r="P45" s="6">
        <v>3</v>
      </c>
      <c r="Q45" s="6">
        <v>3</v>
      </c>
      <c r="R45" s="6">
        <v>1</v>
      </c>
      <c r="S45" s="7">
        <v>47</v>
      </c>
      <c r="T45" s="6">
        <v>2</v>
      </c>
      <c r="U45" s="6">
        <v>2</v>
      </c>
      <c r="V45" s="6">
        <v>2</v>
      </c>
      <c r="W45" s="6">
        <v>2</v>
      </c>
      <c r="X45" s="6">
        <v>3</v>
      </c>
      <c r="Y45" s="6">
        <v>2</v>
      </c>
      <c r="Z45" s="6">
        <v>2</v>
      </c>
      <c r="AA45" s="6">
        <v>2</v>
      </c>
      <c r="AB45" s="6">
        <v>2</v>
      </c>
      <c r="AC45" s="6">
        <v>2</v>
      </c>
      <c r="AD45" s="6">
        <v>3</v>
      </c>
      <c r="AE45" s="6">
        <v>2</v>
      </c>
      <c r="AF45" s="6">
        <v>3</v>
      </c>
      <c r="AG45" s="6">
        <v>2</v>
      </c>
      <c r="AH45" s="6">
        <v>2</v>
      </c>
      <c r="AI45" s="6">
        <v>2</v>
      </c>
      <c r="AJ45" s="6">
        <v>2</v>
      </c>
      <c r="AK45" s="6">
        <v>2</v>
      </c>
      <c r="AL45" s="6">
        <v>1</v>
      </c>
      <c r="AM45" s="6">
        <v>1</v>
      </c>
      <c r="AN45" s="6">
        <v>1</v>
      </c>
      <c r="AO45" s="6">
        <v>2</v>
      </c>
      <c r="AP45" s="7">
        <v>44</v>
      </c>
      <c r="AQ45" s="8">
        <v>91</v>
      </c>
    </row>
    <row r="46" spans="1:43">
      <c r="A46" s="10" t="s">
        <v>43</v>
      </c>
      <c r="B46" s="10" t="s">
        <v>54</v>
      </c>
      <c r="C46" s="6">
        <v>2</v>
      </c>
      <c r="D46" s="6">
        <v>1</v>
      </c>
      <c r="E46" s="6">
        <v>2</v>
      </c>
      <c r="F46" s="6">
        <v>3</v>
      </c>
      <c r="G46" s="6">
        <v>2</v>
      </c>
      <c r="H46" s="6">
        <v>2</v>
      </c>
      <c r="I46" s="6">
        <v>2</v>
      </c>
      <c r="J46" s="6">
        <v>3</v>
      </c>
      <c r="K46" s="6">
        <v>2</v>
      </c>
      <c r="L46" s="6">
        <v>3</v>
      </c>
      <c r="M46" s="6">
        <v>2</v>
      </c>
      <c r="N46" s="6">
        <v>3</v>
      </c>
      <c r="O46" s="6">
        <v>2</v>
      </c>
      <c r="P46" s="6">
        <v>2</v>
      </c>
      <c r="Q46" s="6">
        <v>1</v>
      </c>
      <c r="R46" s="6">
        <v>2</v>
      </c>
      <c r="S46" s="7">
        <v>34</v>
      </c>
      <c r="T46" s="6">
        <v>2</v>
      </c>
      <c r="U46" s="6">
        <v>2</v>
      </c>
      <c r="V46" s="6">
        <v>1</v>
      </c>
      <c r="W46" s="6">
        <v>2</v>
      </c>
      <c r="X46" s="6">
        <v>1</v>
      </c>
      <c r="Y46" s="6">
        <v>2</v>
      </c>
      <c r="Z46" s="6">
        <v>2</v>
      </c>
      <c r="AA46" s="6">
        <v>1</v>
      </c>
      <c r="AB46" s="6">
        <v>2</v>
      </c>
      <c r="AC46" s="6">
        <v>2</v>
      </c>
      <c r="AD46" s="6">
        <v>3</v>
      </c>
      <c r="AE46" s="6">
        <v>2</v>
      </c>
      <c r="AF46" s="6">
        <v>3</v>
      </c>
      <c r="AG46" s="6">
        <v>2</v>
      </c>
      <c r="AH46" s="6">
        <v>2</v>
      </c>
      <c r="AI46" s="6">
        <v>1</v>
      </c>
      <c r="AJ46" s="6">
        <v>2</v>
      </c>
      <c r="AK46" s="6">
        <v>3</v>
      </c>
      <c r="AL46" s="6">
        <v>2</v>
      </c>
      <c r="AM46" s="6">
        <v>1</v>
      </c>
      <c r="AN46" s="6">
        <v>2</v>
      </c>
      <c r="AO46" s="6">
        <v>1</v>
      </c>
      <c r="AP46" s="7">
        <v>41</v>
      </c>
      <c r="AQ46" s="8">
        <v>75</v>
      </c>
    </row>
    <row r="47" spans="1:43">
      <c r="A47" s="10" t="s">
        <v>51</v>
      </c>
      <c r="B47" s="10" t="s">
        <v>44</v>
      </c>
      <c r="C47" s="6">
        <v>4</v>
      </c>
      <c r="D47" s="6">
        <v>2</v>
      </c>
      <c r="E47" s="6">
        <v>2</v>
      </c>
      <c r="F47" s="6">
        <v>4</v>
      </c>
      <c r="G47" s="6">
        <v>3</v>
      </c>
      <c r="H47" s="6">
        <v>4</v>
      </c>
      <c r="I47" s="6">
        <v>2</v>
      </c>
      <c r="J47" s="6">
        <v>4</v>
      </c>
      <c r="K47" s="6">
        <v>3</v>
      </c>
      <c r="L47" s="6">
        <v>4</v>
      </c>
      <c r="M47" s="6">
        <v>3</v>
      </c>
      <c r="N47" s="6">
        <v>4</v>
      </c>
      <c r="O47" s="6">
        <v>4</v>
      </c>
      <c r="P47" s="6">
        <v>4</v>
      </c>
      <c r="Q47" s="6">
        <v>2</v>
      </c>
      <c r="R47" s="6">
        <v>2</v>
      </c>
      <c r="S47" s="7">
        <v>51</v>
      </c>
      <c r="T47" s="6">
        <v>3</v>
      </c>
      <c r="U47" s="6">
        <v>3</v>
      </c>
      <c r="V47" s="6">
        <v>2</v>
      </c>
      <c r="W47" s="6">
        <v>3</v>
      </c>
      <c r="X47" s="6">
        <v>3</v>
      </c>
      <c r="Y47" s="6">
        <v>1</v>
      </c>
      <c r="Z47" s="6">
        <v>2</v>
      </c>
      <c r="AA47" s="6">
        <v>2</v>
      </c>
      <c r="AB47" s="6">
        <v>2</v>
      </c>
      <c r="AC47" s="6">
        <v>3</v>
      </c>
      <c r="AD47" s="6">
        <v>3</v>
      </c>
      <c r="AE47" s="6">
        <v>3</v>
      </c>
      <c r="AF47" s="6">
        <v>3</v>
      </c>
      <c r="AG47" s="6">
        <v>2</v>
      </c>
      <c r="AH47" s="6">
        <v>2</v>
      </c>
      <c r="AI47" s="6">
        <v>2</v>
      </c>
      <c r="AJ47" s="6">
        <v>2</v>
      </c>
      <c r="AK47" s="6">
        <v>2</v>
      </c>
      <c r="AL47" s="6">
        <v>1</v>
      </c>
      <c r="AM47" s="6">
        <v>1</v>
      </c>
      <c r="AN47" s="6">
        <v>2</v>
      </c>
      <c r="AO47" s="6">
        <v>2</v>
      </c>
      <c r="AP47" s="7">
        <v>49</v>
      </c>
      <c r="AQ47" s="8">
        <v>100</v>
      </c>
    </row>
    <row r="48" spans="1:43">
      <c r="A48" s="10" t="s">
        <v>51</v>
      </c>
      <c r="B48" s="10" t="s">
        <v>44</v>
      </c>
      <c r="C48" s="6">
        <v>2</v>
      </c>
      <c r="D48" s="6">
        <v>1</v>
      </c>
      <c r="E48" s="6">
        <v>2</v>
      </c>
      <c r="F48" s="6">
        <v>3</v>
      </c>
      <c r="G48" s="6">
        <v>1</v>
      </c>
      <c r="H48" s="6">
        <v>2</v>
      </c>
      <c r="I48" s="6">
        <v>1</v>
      </c>
      <c r="J48" s="6">
        <v>2</v>
      </c>
      <c r="K48" s="6">
        <v>1</v>
      </c>
      <c r="L48" s="6">
        <v>3</v>
      </c>
      <c r="M48" s="6">
        <v>2</v>
      </c>
      <c r="N48" s="6">
        <v>2</v>
      </c>
      <c r="O48" s="6">
        <v>2</v>
      </c>
      <c r="P48" s="6">
        <v>2</v>
      </c>
      <c r="Q48" s="6">
        <v>1</v>
      </c>
      <c r="R48" s="6">
        <v>1</v>
      </c>
      <c r="S48" s="7">
        <v>28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>
        <v>2</v>
      </c>
      <c r="AL48" s="6">
        <v>3</v>
      </c>
      <c r="AM48" s="6">
        <v>2</v>
      </c>
      <c r="AN48" s="6">
        <v>1</v>
      </c>
      <c r="AO48" s="6">
        <v>1</v>
      </c>
      <c r="AP48" s="7">
        <v>26</v>
      </c>
      <c r="AQ48" s="8">
        <v>54</v>
      </c>
    </row>
    <row r="49" spans="1:43">
      <c r="A49" s="10" t="s">
        <v>43</v>
      </c>
      <c r="B49" s="10" t="s">
        <v>65</v>
      </c>
      <c r="C49" s="6">
        <v>3</v>
      </c>
      <c r="D49" s="6">
        <v>2</v>
      </c>
      <c r="E49" s="6">
        <v>3</v>
      </c>
      <c r="F49" s="6">
        <v>3</v>
      </c>
      <c r="G49" s="6">
        <v>2</v>
      </c>
      <c r="H49" s="6">
        <v>4</v>
      </c>
      <c r="I49" s="6">
        <v>3</v>
      </c>
      <c r="J49" s="6">
        <v>2</v>
      </c>
      <c r="K49" s="6">
        <v>2</v>
      </c>
      <c r="L49" s="6">
        <v>3</v>
      </c>
      <c r="M49" s="6">
        <v>3</v>
      </c>
      <c r="N49" s="6">
        <v>4</v>
      </c>
      <c r="O49" s="6">
        <v>2</v>
      </c>
      <c r="P49" s="6">
        <v>2</v>
      </c>
      <c r="Q49" s="6">
        <v>1</v>
      </c>
      <c r="R49" s="6">
        <v>1</v>
      </c>
      <c r="S49" s="7">
        <v>40</v>
      </c>
      <c r="T49" s="6">
        <v>3</v>
      </c>
      <c r="U49" s="6">
        <v>3</v>
      </c>
      <c r="V49" s="6">
        <v>2</v>
      </c>
      <c r="W49" s="6">
        <v>2</v>
      </c>
      <c r="X49" s="6">
        <v>2</v>
      </c>
      <c r="Y49" s="6">
        <v>2</v>
      </c>
      <c r="Z49" s="6">
        <v>3</v>
      </c>
      <c r="AA49" s="6">
        <v>3</v>
      </c>
      <c r="AB49" s="6">
        <v>3</v>
      </c>
      <c r="AC49" s="6">
        <v>3</v>
      </c>
      <c r="AD49" s="6">
        <v>2</v>
      </c>
      <c r="AE49" s="6">
        <v>2</v>
      </c>
      <c r="AF49" s="6">
        <v>4</v>
      </c>
      <c r="AG49" s="6">
        <v>3</v>
      </c>
      <c r="AH49" s="6">
        <v>2</v>
      </c>
      <c r="AI49" s="6">
        <v>3</v>
      </c>
      <c r="AJ49" s="6">
        <v>3</v>
      </c>
      <c r="AK49" s="6">
        <v>2</v>
      </c>
      <c r="AL49" s="6">
        <v>1</v>
      </c>
      <c r="AM49" s="6">
        <v>1</v>
      </c>
      <c r="AN49" s="6">
        <v>2</v>
      </c>
      <c r="AO49" s="6">
        <v>1</v>
      </c>
      <c r="AP49" s="7">
        <v>52</v>
      </c>
      <c r="AQ49" s="8">
        <v>92</v>
      </c>
    </row>
    <row r="50" spans="1:43">
      <c r="A50" s="10" t="s">
        <v>51</v>
      </c>
      <c r="B50" s="10" t="s">
        <v>44</v>
      </c>
      <c r="C50" s="6">
        <v>4</v>
      </c>
      <c r="D50" s="6">
        <v>2</v>
      </c>
      <c r="E50" s="6">
        <v>2</v>
      </c>
      <c r="F50" s="6">
        <v>4</v>
      </c>
      <c r="G50" s="6">
        <v>3</v>
      </c>
      <c r="H50" s="6">
        <v>4</v>
      </c>
      <c r="I50" s="6">
        <v>3</v>
      </c>
      <c r="J50" s="6">
        <v>4</v>
      </c>
      <c r="K50" s="6">
        <v>2</v>
      </c>
      <c r="L50" s="6">
        <v>3</v>
      </c>
      <c r="M50" s="6">
        <v>3</v>
      </c>
      <c r="N50" s="6">
        <v>3</v>
      </c>
      <c r="O50" s="6">
        <v>3</v>
      </c>
      <c r="P50" s="6">
        <v>3</v>
      </c>
      <c r="Q50" s="6">
        <v>1</v>
      </c>
      <c r="R50" s="6">
        <v>4</v>
      </c>
      <c r="S50" s="7">
        <v>48</v>
      </c>
      <c r="T50" s="6">
        <v>2</v>
      </c>
      <c r="U50" s="6">
        <v>2</v>
      </c>
      <c r="V50" s="6">
        <v>2</v>
      </c>
      <c r="W50" s="6">
        <v>2</v>
      </c>
      <c r="X50" s="6">
        <v>2</v>
      </c>
      <c r="Y50" s="6">
        <v>2</v>
      </c>
      <c r="Z50" s="6">
        <v>2</v>
      </c>
      <c r="AA50" s="6">
        <v>4</v>
      </c>
      <c r="AB50" s="6">
        <v>3</v>
      </c>
      <c r="AC50" s="6">
        <v>3</v>
      </c>
      <c r="AD50" s="6">
        <v>3</v>
      </c>
      <c r="AE50" s="6">
        <v>3</v>
      </c>
      <c r="AF50" s="6">
        <v>3</v>
      </c>
      <c r="AG50" s="6">
        <v>1</v>
      </c>
      <c r="AH50" s="6">
        <v>1</v>
      </c>
      <c r="AI50" s="6">
        <v>4</v>
      </c>
      <c r="AJ50" s="6">
        <v>2</v>
      </c>
      <c r="AK50" s="6">
        <v>4</v>
      </c>
      <c r="AL50" s="6">
        <v>3</v>
      </c>
      <c r="AM50" s="6">
        <v>2</v>
      </c>
      <c r="AN50" s="6">
        <v>1</v>
      </c>
      <c r="AO50" s="6">
        <v>1</v>
      </c>
      <c r="AP50" s="7">
        <v>52</v>
      </c>
      <c r="AQ50" s="8">
        <v>100</v>
      </c>
    </row>
    <row r="51" spans="1:43">
      <c r="A51" s="10" t="s">
        <v>43</v>
      </c>
      <c r="B51" s="10" t="s">
        <v>54</v>
      </c>
      <c r="C51" s="6">
        <v>2</v>
      </c>
      <c r="D51" s="6">
        <v>1</v>
      </c>
      <c r="E51" s="6">
        <v>2</v>
      </c>
      <c r="F51" s="6">
        <v>2</v>
      </c>
      <c r="G51" s="6">
        <v>2</v>
      </c>
      <c r="H51" s="6">
        <v>2</v>
      </c>
      <c r="I51" s="6">
        <v>1</v>
      </c>
      <c r="J51" s="6">
        <v>1</v>
      </c>
      <c r="K51" s="6">
        <v>2</v>
      </c>
      <c r="L51" s="6">
        <v>2</v>
      </c>
      <c r="M51" s="6">
        <v>2</v>
      </c>
      <c r="N51" s="6">
        <v>2</v>
      </c>
      <c r="O51" s="6">
        <v>2</v>
      </c>
      <c r="P51" s="6">
        <v>2</v>
      </c>
      <c r="Q51" s="6">
        <v>1</v>
      </c>
      <c r="R51" s="6">
        <v>1</v>
      </c>
      <c r="S51" s="7">
        <v>27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2</v>
      </c>
      <c r="Z51" s="6">
        <v>1</v>
      </c>
      <c r="AA51" s="6">
        <v>1</v>
      </c>
      <c r="AB51" s="6">
        <v>2</v>
      </c>
      <c r="AC51" s="6">
        <v>1</v>
      </c>
      <c r="AD51" s="6">
        <v>1</v>
      </c>
      <c r="AE51" s="6">
        <v>1</v>
      </c>
      <c r="AF51" s="6">
        <v>2</v>
      </c>
      <c r="AG51" s="6">
        <v>1</v>
      </c>
      <c r="AH51" s="6">
        <v>1</v>
      </c>
      <c r="AI51" s="6">
        <v>1</v>
      </c>
      <c r="AJ51" s="6">
        <v>1</v>
      </c>
      <c r="AK51" s="6">
        <v>4</v>
      </c>
      <c r="AL51" s="6">
        <v>3</v>
      </c>
      <c r="AM51" s="6">
        <v>2</v>
      </c>
      <c r="AN51" s="6">
        <v>1</v>
      </c>
      <c r="AO51" s="6">
        <v>1</v>
      </c>
      <c r="AP51" s="7">
        <v>31</v>
      </c>
      <c r="AQ51" s="8">
        <v>58</v>
      </c>
    </row>
    <row r="52" spans="1:43">
      <c r="A52" s="10" t="s">
        <v>51</v>
      </c>
      <c r="B52" s="10" t="s">
        <v>54</v>
      </c>
      <c r="C52" s="6">
        <v>4</v>
      </c>
      <c r="D52" s="6">
        <v>2</v>
      </c>
      <c r="E52" s="6">
        <v>2</v>
      </c>
      <c r="F52" s="6">
        <v>4</v>
      </c>
      <c r="G52" s="6">
        <v>4</v>
      </c>
      <c r="H52" s="6">
        <v>4</v>
      </c>
      <c r="I52" s="6">
        <v>4</v>
      </c>
      <c r="J52" s="6">
        <v>3</v>
      </c>
      <c r="K52" s="6">
        <v>3</v>
      </c>
      <c r="L52" s="6">
        <v>3</v>
      </c>
      <c r="M52" s="6">
        <v>3</v>
      </c>
      <c r="N52" s="6">
        <v>3</v>
      </c>
      <c r="O52" s="6">
        <v>4</v>
      </c>
      <c r="P52" s="6">
        <v>2</v>
      </c>
      <c r="Q52" s="6">
        <v>1</v>
      </c>
      <c r="R52" s="6">
        <v>2</v>
      </c>
      <c r="S52" s="7">
        <v>48</v>
      </c>
      <c r="T52" s="6">
        <v>2</v>
      </c>
      <c r="U52" s="6">
        <v>3</v>
      </c>
      <c r="V52" s="6">
        <v>2</v>
      </c>
      <c r="W52" s="6">
        <v>2</v>
      </c>
      <c r="X52" s="6">
        <v>2</v>
      </c>
      <c r="Y52" s="6">
        <v>2</v>
      </c>
      <c r="Z52" s="6">
        <v>2</v>
      </c>
      <c r="AA52" s="6">
        <v>2</v>
      </c>
      <c r="AB52" s="6">
        <v>3</v>
      </c>
      <c r="AC52" s="6">
        <v>2</v>
      </c>
      <c r="AD52" s="6">
        <v>2</v>
      </c>
      <c r="AE52" s="6">
        <v>3</v>
      </c>
      <c r="AF52" s="6">
        <v>3</v>
      </c>
      <c r="AG52" s="6">
        <v>2</v>
      </c>
      <c r="AH52" s="6">
        <v>2</v>
      </c>
      <c r="AI52" s="6">
        <v>2</v>
      </c>
      <c r="AJ52" s="6">
        <v>2</v>
      </c>
      <c r="AK52" s="6">
        <v>4</v>
      </c>
      <c r="AL52" s="6">
        <v>1</v>
      </c>
      <c r="AM52" s="6">
        <v>1</v>
      </c>
      <c r="AN52" s="6">
        <v>2</v>
      </c>
      <c r="AO52" s="6">
        <v>2</v>
      </c>
      <c r="AP52" s="7">
        <v>48</v>
      </c>
      <c r="AQ52" s="8">
        <v>96</v>
      </c>
    </row>
    <row r="53" spans="1:43">
      <c r="A53" s="10" t="s">
        <v>51</v>
      </c>
      <c r="B53" s="10" t="s">
        <v>54</v>
      </c>
      <c r="C53" s="6">
        <v>2</v>
      </c>
      <c r="D53" s="6">
        <v>2</v>
      </c>
      <c r="E53" s="6">
        <v>2</v>
      </c>
      <c r="F53" s="6">
        <v>2</v>
      </c>
      <c r="G53" s="6">
        <v>2</v>
      </c>
      <c r="H53" s="6">
        <v>2</v>
      </c>
      <c r="I53" s="6">
        <v>2</v>
      </c>
      <c r="J53" s="6">
        <v>2</v>
      </c>
      <c r="K53" s="6">
        <v>1</v>
      </c>
      <c r="L53" s="6">
        <v>3</v>
      </c>
      <c r="M53" s="6">
        <v>3</v>
      </c>
      <c r="N53" s="6">
        <v>3</v>
      </c>
      <c r="O53" s="6">
        <v>1</v>
      </c>
      <c r="P53" s="6">
        <v>1</v>
      </c>
      <c r="Q53" s="6">
        <v>1</v>
      </c>
      <c r="R53" s="6">
        <v>1</v>
      </c>
      <c r="S53" s="7">
        <v>30</v>
      </c>
      <c r="T53" s="6">
        <v>2</v>
      </c>
      <c r="U53" s="6">
        <v>2</v>
      </c>
      <c r="V53" s="6">
        <v>1</v>
      </c>
      <c r="W53" s="6">
        <v>1</v>
      </c>
      <c r="X53" s="6">
        <v>2</v>
      </c>
      <c r="Y53" s="6">
        <v>2</v>
      </c>
      <c r="Z53" s="6">
        <v>3</v>
      </c>
      <c r="AA53" s="6">
        <v>3</v>
      </c>
      <c r="AB53" s="6">
        <v>3</v>
      </c>
      <c r="AC53" s="6">
        <v>3</v>
      </c>
      <c r="AD53" s="6">
        <v>3</v>
      </c>
      <c r="AE53" s="6">
        <v>2</v>
      </c>
      <c r="AF53" s="6">
        <v>3</v>
      </c>
      <c r="AG53" s="6">
        <v>2</v>
      </c>
      <c r="AH53" s="6">
        <v>2</v>
      </c>
      <c r="AI53" s="6">
        <v>3</v>
      </c>
      <c r="AJ53" s="6">
        <v>2</v>
      </c>
      <c r="AK53" s="6">
        <v>2</v>
      </c>
      <c r="AL53" s="6">
        <v>1</v>
      </c>
      <c r="AM53" s="6">
        <v>1</v>
      </c>
      <c r="AN53" s="6">
        <v>2</v>
      </c>
      <c r="AO53" s="6">
        <v>1</v>
      </c>
      <c r="AP53" s="7">
        <v>46</v>
      </c>
      <c r="AQ53" s="8">
        <v>76</v>
      </c>
    </row>
    <row r="54" spans="1:43">
      <c r="A54" s="10" t="s">
        <v>51</v>
      </c>
      <c r="B54" s="10" t="s">
        <v>65</v>
      </c>
      <c r="C54" s="6">
        <v>4</v>
      </c>
      <c r="D54" s="6">
        <v>2</v>
      </c>
      <c r="E54" s="6">
        <v>2</v>
      </c>
      <c r="F54" s="6">
        <v>4</v>
      </c>
      <c r="G54" s="6">
        <v>3</v>
      </c>
      <c r="H54" s="6">
        <v>4</v>
      </c>
      <c r="I54" s="6">
        <v>3</v>
      </c>
      <c r="J54" s="6">
        <v>2</v>
      </c>
      <c r="K54" s="6">
        <v>2</v>
      </c>
      <c r="L54" s="6">
        <v>3</v>
      </c>
      <c r="M54" s="6">
        <v>3</v>
      </c>
      <c r="N54" s="6">
        <v>3</v>
      </c>
      <c r="O54" s="6">
        <v>3</v>
      </c>
      <c r="P54" s="6">
        <v>1</v>
      </c>
      <c r="Q54" s="6">
        <v>1</v>
      </c>
      <c r="R54" s="6">
        <v>1</v>
      </c>
      <c r="S54" s="7">
        <v>41</v>
      </c>
      <c r="T54" s="6">
        <v>2</v>
      </c>
      <c r="U54" s="6">
        <v>2</v>
      </c>
      <c r="V54" s="6">
        <v>2</v>
      </c>
      <c r="W54" s="6">
        <v>2</v>
      </c>
      <c r="X54" s="6">
        <v>2</v>
      </c>
      <c r="Y54" s="6">
        <v>2</v>
      </c>
      <c r="Z54" s="6">
        <v>3</v>
      </c>
      <c r="AA54" s="6">
        <v>3</v>
      </c>
      <c r="AB54" s="6">
        <v>3</v>
      </c>
      <c r="AC54" s="6">
        <v>3</v>
      </c>
      <c r="AD54" s="6">
        <v>2</v>
      </c>
      <c r="AE54" s="6">
        <v>3</v>
      </c>
      <c r="AF54" s="6">
        <v>3</v>
      </c>
      <c r="AG54" s="6">
        <v>3</v>
      </c>
      <c r="AH54" s="6">
        <v>3</v>
      </c>
      <c r="AI54" s="6">
        <v>3</v>
      </c>
      <c r="AJ54" s="6">
        <v>3</v>
      </c>
      <c r="AK54" s="6">
        <v>3</v>
      </c>
      <c r="AL54" s="6">
        <v>2</v>
      </c>
      <c r="AM54" s="6">
        <v>1</v>
      </c>
      <c r="AN54" s="6">
        <v>3</v>
      </c>
      <c r="AO54" s="6">
        <v>2</v>
      </c>
      <c r="AP54" s="7">
        <v>55</v>
      </c>
      <c r="AQ54" s="8">
        <v>96</v>
      </c>
    </row>
    <row r="55" spans="1:43">
      <c r="A55" s="10" t="s">
        <v>51</v>
      </c>
      <c r="B55" s="10" t="s">
        <v>65</v>
      </c>
      <c r="C55" s="6">
        <v>3</v>
      </c>
      <c r="D55" s="6">
        <v>2</v>
      </c>
      <c r="E55" s="6">
        <v>2</v>
      </c>
      <c r="F55" s="6">
        <v>3</v>
      </c>
      <c r="G55" s="6">
        <v>2</v>
      </c>
      <c r="H55" s="6">
        <v>3</v>
      </c>
      <c r="I55" s="6">
        <v>2</v>
      </c>
      <c r="J55" s="6">
        <v>2</v>
      </c>
      <c r="K55" s="6">
        <v>3</v>
      </c>
      <c r="L55" s="6">
        <v>3</v>
      </c>
      <c r="M55" s="6">
        <v>2</v>
      </c>
      <c r="N55" s="6">
        <v>3</v>
      </c>
      <c r="O55" s="6">
        <v>2</v>
      </c>
      <c r="P55" s="6">
        <v>1</v>
      </c>
      <c r="Q55" s="6">
        <v>1</v>
      </c>
      <c r="R55" s="6">
        <v>1</v>
      </c>
      <c r="S55" s="7">
        <v>35</v>
      </c>
      <c r="T55" s="6">
        <v>2</v>
      </c>
      <c r="U55" s="6">
        <v>2</v>
      </c>
      <c r="V55" s="6">
        <v>2</v>
      </c>
      <c r="W55" s="6">
        <v>3</v>
      </c>
      <c r="X55" s="6">
        <v>2</v>
      </c>
      <c r="Y55" s="6">
        <v>1</v>
      </c>
      <c r="Z55" s="6">
        <v>2</v>
      </c>
      <c r="AA55" s="6">
        <v>2</v>
      </c>
      <c r="AB55" s="6">
        <v>2</v>
      </c>
      <c r="AC55" s="6">
        <v>2</v>
      </c>
      <c r="AD55" s="6">
        <v>2</v>
      </c>
      <c r="AE55" s="6">
        <v>2</v>
      </c>
      <c r="AF55" s="6">
        <v>2</v>
      </c>
      <c r="AG55" s="6">
        <v>2</v>
      </c>
      <c r="AH55" s="6">
        <v>2</v>
      </c>
      <c r="AI55" s="6">
        <v>2</v>
      </c>
      <c r="AJ55" s="6">
        <v>2</v>
      </c>
      <c r="AK55" s="6">
        <v>3</v>
      </c>
      <c r="AL55" s="6">
        <v>3</v>
      </c>
      <c r="AM55" s="6">
        <v>2</v>
      </c>
      <c r="AN55" s="6">
        <v>1</v>
      </c>
      <c r="AO55" s="6">
        <v>2</v>
      </c>
      <c r="AP55" s="7">
        <v>45</v>
      </c>
      <c r="AQ55" s="8">
        <v>80</v>
      </c>
    </row>
    <row r="56" spans="1:43">
      <c r="A56" s="10" t="s">
        <v>51</v>
      </c>
      <c r="B56" s="10" t="s">
        <v>44</v>
      </c>
      <c r="C56" s="6">
        <v>2</v>
      </c>
      <c r="D56" s="6">
        <v>2</v>
      </c>
      <c r="E56" s="6">
        <v>2</v>
      </c>
      <c r="F56" s="6">
        <v>3</v>
      </c>
      <c r="G56" s="6">
        <v>3</v>
      </c>
      <c r="H56" s="6">
        <v>3</v>
      </c>
      <c r="I56" s="6">
        <v>2</v>
      </c>
      <c r="J56" s="6">
        <v>3</v>
      </c>
      <c r="K56" s="6">
        <v>2</v>
      </c>
      <c r="L56" s="6">
        <v>3</v>
      </c>
      <c r="M56" s="6">
        <v>2</v>
      </c>
      <c r="N56" s="6">
        <v>4</v>
      </c>
      <c r="O56" s="6">
        <v>1</v>
      </c>
      <c r="P56" s="6">
        <v>1</v>
      </c>
      <c r="Q56" s="6">
        <v>2</v>
      </c>
      <c r="R56" s="6">
        <v>2</v>
      </c>
      <c r="S56" s="7">
        <v>37</v>
      </c>
      <c r="T56" s="6">
        <v>2</v>
      </c>
      <c r="U56" s="6">
        <v>2</v>
      </c>
      <c r="V56" s="6">
        <v>2</v>
      </c>
      <c r="W56" s="6">
        <v>2</v>
      </c>
      <c r="X56" s="6">
        <v>2</v>
      </c>
      <c r="Y56" s="6">
        <v>2</v>
      </c>
      <c r="Z56" s="6">
        <v>2</v>
      </c>
      <c r="AA56" s="6">
        <v>3</v>
      </c>
      <c r="AB56" s="6">
        <v>2</v>
      </c>
      <c r="AC56" s="6">
        <v>3</v>
      </c>
      <c r="AD56" s="6">
        <v>2</v>
      </c>
      <c r="AE56" s="6">
        <v>3</v>
      </c>
      <c r="AF56" s="6">
        <v>2</v>
      </c>
      <c r="AG56" s="6">
        <v>2</v>
      </c>
      <c r="AH56" s="6">
        <v>2</v>
      </c>
      <c r="AI56" s="6">
        <v>3</v>
      </c>
      <c r="AJ56" s="6">
        <v>2</v>
      </c>
      <c r="AK56" s="6">
        <v>2</v>
      </c>
      <c r="AL56" s="6">
        <v>3</v>
      </c>
      <c r="AM56" s="6">
        <v>2</v>
      </c>
      <c r="AN56" s="6">
        <v>2</v>
      </c>
      <c r="AO56" s="6">
        <v>1</v>
      </c>
      <c r="AP56" s="7">
        <v>48</v>
      </c>
      <c r="AQ56" s="8">
        <v>85</v>
      </c>
    </row>
    <row r="57" spans="1:43">
      <c r="A57" s="10" t="s">
        <v>43</v>
      </c>
      <c r="B57" s="10" t="s">
        <v>44</v>
      </c>
      <c r="C57" s="6">
        <v>4</v>
      </c>
      <c r="D57" s="6">
        <v>3</v>
      </c>
      <c r="E57" s="6">
        <v>3</v>
      </c>
      <c r="F57" s="6">
        <v>4</v>
      </c>
      <c r="G57" s="6">
        <v>3</v>
      </c>
      <c r="H57" s="6">
        <v>4</v>
      </c>
      <c r="I57" s="6">
        <v>4</v>
      </c>
      <c r="J57" s="6">
        <v>4</v>
      </c>
      <c r="K57" s="6">
        <v>3</v>
      </c>
      <c r="L57" s="6">
        <v>3</v>
      </c>
      <c r="M57" s="6">
        <v>3</v>
      </c>
      <c r="N57" s="6">
        <v>4</v>
      </c>
      <c r="O57" s="6">
        <v>3</v>
      </c>
      <c r="P57" s="6">
        <v>3</v>
      </c>
      <c r="Q57" s="6">
        <v>1</v>
      </c>
      <c r="R57" s="6">
        <v>1</v>
      </c>
      <c r="S57" s="7">
        <v>50</v>
      </c>
      <c r="T57" s="6">
        <v>3</v>
      </c>
      <c r="U57" s="6">
        <v>3</v>
      </c>
      <c r="V57" s="6">
        <v>2</v>
      </c>
      <c r="W57" s="6">
        <v>3</v>
      </c>
      <c r="X57" s="6">
        <v>1</v>
      </c>
      <c r="Y57" s="6">
        <v>2</v>
      </c>
      <c r="Z57" s="6">
        <v>3</v>
      </c>
      <c r="AA57" s="6">
        <v>3</v>
      </c>
      <c r="AB57" s="6">
        <v>3</v>
      </c>
      <c r="AC57" s="6">
        <v>2</v>
      </c>
      <c r="AD57" s="6">
        <v>3</v>
      </c>
      <c r="AE57" s="6">
        <v>3</v>
      </c>
      <c r="AF57" s="6">
        <v>4</v>
      </c>
      <c r="AG57" s="6">
        <v>2</v>
      </c>
      <c r="AH57" s="6">
        <v>3</v>
      </c>
      <c r="AI57" s="6">
        <v>3</v>
      </c>
      <c r="AJ57" s="6">
        <v>3</v>
      </c>
      <c r="AK57" s="6">
        <v>3</v>
      </c>
      <c r="AL57" s="6">
        <v>2</v>
      </c>
      <c r="AM57" s="6">
        <v>2</v>
      </c>
      <c r="AN57" s="6">
        <v>1</v>
      </c>
      <c r="AO57" s="6">
        <v>2</v>
      </c>
      <c r="AP57" s="7">
        <v>56</v>
      </c>
      <c r="AQ57" s="8">
        <v>106</v>
      </c>
    </row>
    <row r="58" spans="1:43">
      <c r="A58" s="10" t="s">
        <v>51</v>
      </c>
      <c r="B58" s="10" t="s">
        <v>44</v>
      </c>
      <c r="C58" s="6">
        <v>3</v>
      </c>
      <c r="D58" s="6">
        <v>2</v>
      </c>
      <c r="E58" s="6">
        <v>2</v>
      </c>
      <c r="F58" s="6">
        <v>4</v>
      </c>
      <c r="G58" s="6">
        <v>2</v>
      </c>
      <c r="H58" s="6">
        <v>4</v>
      </c>
      <c r="I58" s="6">
        <v>2</v>
      </c>
      <c r="J58" s="6">
        <v>4</v>
      </c>
      <c r="K58" s="6">
        <v>3</v>
      </c>
      <c r="L58" s="6">
        <v>3</v>
      </c>
      <c r="M58" s="6">
        <v>3</v>
      </c>
      <c r="N58" s="6">
        <v>3</v>
      </c>
      <c r="O58" s="6">
        <v>4</v>
      </c>
      <c r="P58" s="6">
        <v>3</v>
      </c>
      <c r="Q58" s="6">
        <v>3</v>
      </c>
      <c r="R58" s="6">
        <v>3</v>
      </c>
      <c r="S58" s="7">
        <v>48</v>
      </c>
      <c r="T58" s="6">
        <v>2</v>
      </c>
      <c r="U58" s="6">
        <v>3</v>
      </c>
      <c r="V58" s="6">
        <v>3</v>
      </c>
      <c r="W58" s="6">
        <v>4</v>
      </c>
      <c r="X58" s="6">
        <v>3</v>
      </c>
      <c r="Y58" s="6">
        <v>2</v>
      </c>
      <c r="Z58" s="6">
        <v>3</v>
      </c>
      <c r="AA58" s="6">
        <v>3</v>
      </c>
      <c r="AB58" s="6">
        <v>3</v>
      </c>
      <c r="AC58" s="6">
        <v>3</v>
      </c>
      <c r="AD58" s="6">
        <v>2</v>
      </c>
      <c r="AE58" s="6">
        <v>3</v>
      </c>
      <c r="AF58" s="6">
        <v>2</v>
      </c>
      <c r="AG58" s="6">
        <v>3</v>
      </c>
      <c r="AH58" s="6">
        <v>3</v>
      </c>
      <c r="AI58" s="6">
        <v>3</v>
      </c>
      <c r="AJ58" s="6">
        <v>3</v>
      </c>
      <c r="AK58" s="6">
        <v>3</v>
      </c>
      <c r="AL58" s="6">
        <v>1</v>
      </c>
      <c r="AM58" s="6">
        <v>1</v>
      </c>
      <c r="AN58" s="6">
        <v>4</v>
      </c>
      <c r="AO58" s="6">
        <v>2</v>
      </c>
      <c r="AP58" s="7">
        <v>59</v>
      </c>
      <c r="AQ58" s="8">
        <v>107</v>
      </c>
    </row>
    <row r="59" spans="1:43">
      <c r="A59" s="10" t="s">
        <v>51</v>
      </c>
      <c r="B59" s="10" t="s">
        <v>44</v>
      </c>
      <c r="C59" s="6">
        <v>3</v>
      </c>
      <c r="D59" s="6">
        <v>3</v>
      </c>
      <c r="E59" s="6">
        <v>2</v>
      </c>
      <c r="F59" s="6">
        <v>4</v>
      </c>
      <c r="G59" s="6">
        <v>2</v>
      </c>
      <c r="H59" s="6">
        <v>3</v>
      </c>
      <c r="I59" s="6">
        <v>3</v>
      </c>
      <c r="J59" s="6">
        <v>3</v>
      </c>
      <c r="K59" s="6">
        <v>2</v>
      </c>
      <c r="L59" s="6">
        <v>2</v>
      </c>
      <c r="M59" s="6">
        <v>2</v>
      </c>
      <c r="N59" s="6">
        <v>3</v>
      </c>
      <c r="O59" s="6">
        <v>3</v>
      </c>
      <c r="P59" s="6">
        <v>3</v>
      </c>
      <c r="Q59" s="6">
        <v>3</v>
      </c>
      <c r="R59" s="6">
        <v>2</v>
      </c>
      <c r="S59" s="7">
        <v>43</v>
      </c>
      <c r="T59" s="6">
        <v>4</v>
      </c>
      <c r="U59" s="6">
        <v>4</v>
      </c>
      <c r="V59" s="6">
        <v>3</v>
      </c>
      <c r="W59" s="6">
        <v>3</v>
      </c>
      <c r="X59" s="6">
        <v>3</v>
      </c>
      <c r="Y59" s="6">
        <v>2</v>
      </c>
      <c r="Z59" s="6">
        <v>3</v>
      </c>
      <c r="AA59" s="6">
        <v>3</v>
      </c>
      <c r="AB59" s="6">
        <v>3</v>
      </c>
      <c r="AC59" s="6">
        <v>3</v>
      </c>
      <c r="AD59" s="6">
        <v>2</v>
      </c>
      <c r="AE59" s="6">
        <v>2</v>
      </c>
      <c r="AF59" s="6">
        <v>4</v>
      </c>
      <c r="AG59" s="6">
        <v>1</v>
      </c>
      <c r="AH59" s="6">
        <v>1</v>
      </c>
      <c r="AI59" s="6">
        <v>2</v>
      </c>
      <c r="AJ59" s="6">
        <v>2</v>
      </c>
      <c r="AK59" s="6">
        <v>4</v>
      </c>
      <c r="AL59" s="6">
        <v>3</v>
      </c>
      <c r="AM59" s="6">
        <v>2</v>
      </c>
      <c r="AN59" s="6">
        <v>3</v>
      </c>
      <c r="AO59" s="6">
        <v>2</v>
      </c>
      <c r="AP59" s="7">
        <v>59</v>
      </c>
      <c r="AQ59" s="8">
        <v>102</v>
      </c>
    </row>
    <row r="60" spans="1:43">
      <c r="A60" s="10" t="s">
        <v>51</v>
      </c>
      <c r="B60" s="10" t="s">
        <v>54</v>
      </c>
      <c r="C60" s="6">
        <v>4</v>
      </c>
      <c r="D60" s="6">
        <v>3</v>
      </c>
      <c r="E60" s="6">
        <v>2</v>
      </c>
      <c r="F60" s="6">
        <v>4</v>
      </c>
      <c r="G60" s="6">
        <v>3</v>
      </c>
      <c r="H60" s="6">
        <v>4</v>
      </c>
      <c r="I60" s="6">
        <v>3</v>
      </c>
      <c r="J60" s="6">
        <v>4</v>
      </c>
      <c r="K60" s="6">
        <v>3</v>
      </c>
      <c r="L60" s="6">
        <v>3</v>
      </c>
      <c r="M60" s="6">
        <v>3</v>
      </c>
      <c r="N60" s="6">
        <v>4</v>
      </c>
      <c r="O60" s="6">
        <v>4</v>
      </c>
      <c r="P60" s="6">
        <v>3</v>
      </c>
      <c r="Q60" s="6">
        <v>2</v>
      </c>
      <c r="R60" s="6">
        <v>1</v>
      </c>
      <c r="S60" s="7">
        <v>50</v>
      </c>
      <c r="T60" s="6">
        <v>3</v>
      </c>
      <c r="U60" s="6">
        <v>3</v>
      </c>
      <c r="V60" s="6">
        <v>3</v>
      </c>
      <c r="W60" s="6">
        <v>4</v>
      </c>
      <c r="X60" s="6">
        <v>3</v>
      </c>
      <c r="Y60" s="6">
        <v>3</v>
      </c>
      <c r="Z60" s="6">
        <v>4</v>
      </c>
      <c r="AA60" s="6">
        <v>4</v>
      </c>
      <c r="AB60" s="6">
        <v>4</v>
      </c>
      <c r="AC60" s="6">
        <v>4</v>
      </c>
      <c r="AD60" s="6">
        <v>3</v>
      </c>
      <c r="AE60" s="6">
        <v>4</v>
      </c>
      <c r="AF60" s="6">
        <v>4</v>
      </c>
      <c r="AG60" s="6">
        <v>3</v>
      </c>
      <c r="AH60" s="6">
        <v>3</v>
      </c>
      <c r="AI60" s="6">
        <v>3</v>
      </c>
      <c r="AJ60" s="6">
        <v>2</v>
      </c>
      <c r="AK60" s="6">
        <v>2</v>
      </c>
      <c r="AL60" s="6">
        <v>1</v>
      </c>
      <c r="AM60" s="6">
        <v>1</v>
      </c>
      <c r="AN60" s="6">
        <v>3</v>
      </c>
      <c r="AO60" s="6">
        <v>3</v>
      </c>
      <c r="AP60" s="7">
        <v>67</v>
      </c>
      <c r="AQ60" s="8">
        <v>117</v>
      </c>
    </row>
    <row r="61" spans="1:43">
      <c r="A61" s="10" t="s">
        <v>43</v>
      </c>
      <c r="B61" s="10" t="s">
        <v>44</v>
      </c>
      <c r="C61" s="6">
        <v>4</v>
      </c>
      <c r="D61" s="6">
        <v>3</v>
      </c>
      <c r="E61" s="6">
        <v>2</v>
      </c>
      <c r="F61" s="6">
        <v>4</v>
      </c>
      <c r="G61" s="6">
        <v>2</v>
      </c>
      <c r="H61" s="6">
        <v>4</v>
      </c>
      <c r="I61" s="6">
        <v>4</v>
      </c>
      <c r="J61" s="6">
        <v>3</v>
      </c>
      <c r="K61" s="6">
        <v>3</v>
      </c>
      <c r="L61" s="6">
        <v>3</v>
      </c>
      <c r="M61" s="6">
        <v>3</v>
      </c>
      <c r="N61" s="6">
        <v>3</v>
      </c>
      <c r="O61" s="6">
        <v>4</v>
      </c>
      <c r="P61" s="6">
        <v>4</v>
      </c>
      <c r="Q61" s="6">
        <v>1</v>
      </c>
      <c r="R61" s="6">
        <v>1</v>
      </c>
      <c r="S61" s="7">
        <v>48</v>
      </c>
      <c r="T61" s="6">
        <v>2</v>
      </c>
      <c r="U61" s="6">
        <v>2</v>
      </c>
      <c r="V61" s="6">
        <v>2</v>
      </c>
      <c r="W61" s="6">
        <v>2</v>
      </c>
      <c r="X61" s="6">
        <v>2</v>
      </c>
      <c r="Y61" s="6">
        <v>2</v>
      </c>
      <c r="Z61" s="6">
        <v>2</v>
      </c>
      <c r="AA61" s="6">
        <v>3</v>
      </c>
      <c r="AB61" s="6">
        <v>2</v>
      </c>
      <c r="AC61" s="6">
        <v>2</v>
      </c>
      <c r="AD61" s="6">
        <v>3</v>
      </c>
      <c r="AE61" s="6">
        <v>2</v>
      </c>
      <c r="AF61" s="6">
        <v>3</v>
      </c>
      <c r="AG61" s="6">
        <v>2</v>
      </c>
      <c r="AH61" s="6">
        <v>2</v>
      </c>
      <c r="AI61" s="6">
        <v>2</v>
      </c>
      <c r="AJ61" s="6">
        <v>2</v>
      </c>
      <c r="AK61" s="6">
        <v>3</v>
      </c>
      <c r="AL61" s="6">
        <v>3</v>
      </c>
      <c r="AM61" s="6">
        <v>2</v>
      </c>
      <c r="AN61" s="6">
        <v>1</v>
      </c>
      <c r="AO61" s="6">
        <v>2</v>
      </c>
      <c r="AP61" s="7">
        <v>48</v>
      </c>
      <c r="AQ61" s="8">
        <v>96</v>
      </c>
    </row>
    <row r="62" spans="1:43">
      <c r="A62" s="10" t="s">
        <v>51</v>
      </c>
      <c r="B62" s="10" t="s">
        <v>44</v>
      </c>
      <c r="C62" s="6">
        <v>4</v>
      </c>
      <c r="D62" s="6">
        <v>3</v>
      </c>
      <c r="E62" s="6">
        <v>3</v>
      </c>
      <c r="F62" s="6">
        <v>4</v>
      </c>
      <c r="G62" s="6">
        <v>2</v>
      </c>
      <c r="H62" s="6">
        <v>2</v>
      </c>
      <c r="I62" s="6">
        <v>3</v>
      </c>
      <c r="J62" s="6">
        <v>3</v>
      </c>
      <c r="K62" s="6">
        <v>3</v>
      </c>
      <c r="L62" s="6">
        <v>3</v>
      </c>
      <c r="M62" s="6">
        <v>2</v>
      </c>
      <c r="N62" s="6">
        <v>3</v>
      </c>
      <c r="O62" s="6">
        <v>2</v>
      </c>
      <c r="P62" s="6">
        <v>2</v>
      </c>
      <c r="Q62" s="6">
        <v>1</v>
      </c>
      <c r="R62" s="6">
        <v>2</v>
      </c>
      <c r="S62" s="7">
        <v>42</v>
      </c>
      <c r="T62" s="6">
        <v>3</v>
      </c>
      <c r="U62" s="6">
        <v>4</v>
      </c>
      <c r="V62" s="6">
        <v>3</v>
      </c>
      <c r="W62" s="6">
        <v>3</v>
      </c>
      <c r="X62" s="6">
        <v>2</v>
      </c>
      <c r="Y62" s="6">
        <v>2</v>
      </c>
      <c r="Z62" s="6">
        <v>4</v>
      </c>
      <c r="AA62" s="6">
        <v>3</v>
      </c>
      <c r="AB62" s="6">
        <v>3</v>
      </c>
      <c r="AC62" s="6">
        <v>3</v>
      </c>
      <c r="AD62" s="6">
        <v>3</v>
      </c>
      <c r="AE62" s="6">
        <v>3</v>
      </c>
      <c r="AF62" s="6">
        <v>4</v>
      </c>
      <c r="AG62" s="6">
        <v>2</v>
      </c>
      <c r="AH62" s="6">
        <v>2</v>
      </c>
      <c r="AI62" s="6">
        <v>3</v>
      </c>
      <c r="AJ62" s="6">
        <v>3</v>
      </c>
      <c r="AK62" s="6">
        <v>3</v>
      </c>
      <c r="AL62" s="6">
        <v>2</v>
      </c>
      <c r="AM62" s="6">
        <v>2</v>
      </c>
      <c r="AN62" s="6">
        <v>2</v>
      </c>
      <c r="AO62" s="6">
        <v>2</v>
      </c>
      <c r="AP62" s="7">
        <v>61</v>
      </c>
      <c r="AQ62" s="8">
        <v>103</v>
      </c>
    </row>
    <row r="63" spans="1:43">
      <c r="A63" s="10" t="s">
        <v>51</v>
      </c>
      <c r="B63" s="10" t="s">
        <v>44</v>
      </c>
      <c r="C63" s="6">
        <v>3</v>
      </c>
      <c r="D63" s="6">
        <v>2</v>
      </c>
      <c r="E63" s="6">
        <v>2</v>
      </c>
      <c r="F63" s="6">
        <v>2</v>
      </c>
      <c r="G63" s="6">
        <v>2</v>
      </c>
      <c r="H63" s="6">
        <v>3</v>
      </c>
      <c r="I63" s="6">
        <v>2</v>
      </c>
      <c r="J63" s="6">
        <v>2</v>
      </c>
      <c r="K63" s="6">
        <v>2</v>
      </c>
      <c r="L63" s="6">
        <v>3</v>
      </c>
      <c r="M63" s="6">
        <v>2</v>
      </c>
      <c r="N63" s="6">
        <v>3</v>
      </c>
      <c r="O63" s="6">
        <v>2</v>
      </c>
      <c r="P63" s="6">
        <v>1</v>
      </c>
      <c r="Q63" s="6">
        <v>1</v>
      </c>
      <c r="R63" s="6">
        <v>1</v>
      </c>
      <c r="S63" s="7">
        <v>33</v>
      </c>
      <c r="T63" s="6">
        <v>2</v>
      </c>
      <c r="U63" s="6">
        <v>3</v>
      </c>
      <c r="V63" s="6">
        <v>2</v>
      </c>
      <c r="W63" s="6">
        <v>2</v>
      </c>
      <c r="X63" s="6">
        <v>3</v>
      </c>
      <c r="Y63" s="6">
        <v>2</v>
      </c>
      <c r="Z63" s="6">
        <v>2</v>
      </c>
      <c r="AA63" s="6">
        <v>3</v>
      </c>
      <c r="AB63" s="6">
        <v>2</v>
      </c>
      <c r="AC63" s="6">
        <v>2</v>
      </c>
      <c r="AD63" s="6">
        <v>2</v>
      </c>
      <c r="AE63" s="6">
        <v>2</v>
      </c>
      <c r="AF63" s="6">
        <v>3</v>
      </c>
      <c r="AG63" s="6">
        <v>2</v>
      </c>
      <c r="AH63" s="6">
        <v>3</v>
      </c>
      <c r="AI63" s="6">
        <v>3</v>
      </c>
      <c r="AJ63" s="6">
        <v>2</v>
      </c>
      <c r="AK63" s="6">
        <v>2</v>
      </c>
      <c r="AL63" s="6">
        <v>2</v>
      </c>
      <c r="AM63" s="6">
        <v>2</v>
      </c>
      <c r="AN63" s="6">
        <v>2</v>
      </c>
      <c r="AO63" s="6">
        <v>2</v>
      </c>
      <c r="AP63" s="7">
        <v>50</v>
      </c>
      <c r="AQ63" s="8">
        <v>83</v>
      </c>
    </row>
    <row r="64" spans="1:43">
      <c r="A64" s="10" t="s">
        <v>51</v>
      </c>
      <c r="B64" s="10" t="s">
        <v>65</v>
      </c>
      <c r="C64" s="6">
        <v>4</v>
      </c>
      <c r="D64" s="6">
        <v>2</v>
      </c>
      <c r="E64" s="6">
        <v>3</v>
      </c>
      <c r="F64" s="6">
        <v>4</v>
      </c>
      <c r="G64" s="6">
        <v>2</v>
      </c>
      <c r="H64" s="6">
        <v>4</v>
      </c>
      <c r="I64" s="6">
        <v>4</v>
      </c>
      <c r="J64" s="6">
        <v>3</v>
      </c>
      <c r="K64" s="6">
        <v>2</v>
      </c>
      <c r="L64" s="6">
        <v>2</v>
      </c>
      <c r="M64" s="6">
        <v>3</v>
      </c>
      <c r="N64" s="6">
        <v>2</v>
      </c>
      <c r="O64" s="6">
        <v>4</v>
      </c>
      <c r="P64" s="6">
        <v>4</v>
      </c>
      <c r="Q64" s="6">
        <v>3</v>
      </c>
      <c r="R64" s="6">
        <v>2</v>
      </c>
      <c r="S64" s="7">
        <v>48</v>
      </c>
      <c r="T64" s="6">
        <v>2</v>
      </c>
      <c r="U64" s="6">
        <v>2</v>
      </c>
      <c r="V64" s="6">
        <v>1</v>
      </c>
      <c r="W64" s="6">
        <v>2</v>
      </c>
      <c r="X64" s="6">
        <v>2</v>
      </c>
      <c r="Y64" s="6">
        <v>2</v>
      </c>
      <c r="Z64" s="6">
        <v>2</v>
      </c>
      <c r="AA64" s="6">
        <v>1</v>
      </c>
      <c r="AB64" s="6">
        <v>1</v>
      </c>
      <c r="AC64" s="6">
        <v>1</v>
      </c>
      <c r="AD64" s="6">
        <v>2</v>
      </c>
      <c r="AE64" s="6">
        <v>2</v>
      </c>
      <c r="AF64" s="6">
        <v>3</v>
      </c>
      <c r="AG64" s="6">
        <v>1</v>
      </c>
      <c r="AH64" s="6">
        <v>1</v>
      </c>
      <c r="AI64" s="6">
        <v>1</v>
      </c>
      <c r="AJ64" s="6">
        <v>1</v>
      </c>
      <c r="AK64" s="6">
        <v>3</v>
      </c>
      <c r="AL64" s="6">
        <v>2</v>
      </c>
      <c r="AM64" s="6">
        <v>2</v>
      </c>
      <c r="AN64" s="6">
        <v>1</v>
      </c>
      <c r="AO64" s="6">
        <v>1</v>
      </c>
      <c r="AP64" s="7">
        <v>36</v>
      </c>
      <c r="AQ64" s="8">
        <v>84</v>
      </c>
    </row>
    <row r="65" spans="1:43">
      <c r="A65" s="10" t="s">
        <v>43</v>
      </c>
      <c r="B65" s="10" t="s">
        <v>65</v>
      </c>
      <c r="C65" s="6">
        <v>3</v>
      </c>
      <c r="D65" s="6">
        <v>2</v>
      </c>
      <c r="E65" s="6">
        <v>3</v>
      </c>
      <c r="F65" s="6">
        <v>4</v>
      </c>
      <c r="G65" s="6">
        <v>3</v>
      </c>
      <c r="H65" s="6">
        <v>4</v>
      </c>
      <c r="I65" s="6">
        <v>3</v>
      </c>
      <c r="J65" s="6">
        <v>4</v>
      </c>
      <c r="K65" s="6">
        <v>2</v>
      </c>
      <c r="L65" s="6">
        <v>3</v>
      </c>
      <c r="M65" s="6">
        <v>3</v>
      </c>
      <c r="N65" s="6">
        <v>4</v>
      </c>
      <c r="O65" s="6">
        <v>3</v>
      </c>
      <c r="P65" s="6">
        <v>2</v>
      </c>
      <c r="Q65" s="6">
        <v>1</v>
      </c>
      <c r="R65" s="6">
        <v>1</v>
      </c>
      <c r="S65" s="7">
        <v>45</v>
      </c>
      <c r="T65" s="6">
        <v>2</v>
      </c>
      <c r="U65" s="6">
        <v>2</v>
      </c>
      <c r="V65" s="6">
        <v>3</v>
      </c>
      <c r="W65" s="6">
        <v>3</v>
      </c>
      <c r="X65" s="6">
        <v>3</v>
      </c>
      <c r="Y65" s="6">
        <v>2</v>
      </c>
      <c r="Z65" s="6">
        <v>3</v>
      </c>
      <c r="AA65" s="6">
        <v>3</v>
      </c>
      <c r="AB65" s="6">
        <v>2</v>
      </c>
      <c r="AC65" s="6">
        <v>2</v>
      </c>
      <c r="AD65" s="6">
        <v>2</v>
      </c>
      <c r="AE65" s="6">
        <v>3</v>
      </c>
      <c r="AF65" s="6">
        <v>4</v>
      </c>
      <c r="AG65" s="6">
        <v>2</v>
      </c>
      <c r="AH65" s="6">
        <v>3</v>
      </c>
      <c r="AI65" s="6">
        <v>3</v>
      </c>
      <c r="AJ65" s="6">
        <v>3</v>
      </c>
      <c r="AK65" s="6">
        <v>2</v>
      </c>
      <c r="AL65" s="6">
        <v>2</v>
      </c>
      <c r="AM65" s="6">
        <v>2</v>
      </c>
      <c r="AN65" s="6">
        <v>3</v>
      </c>
      <c r="AO65" s="6">
        <v>2</v>
      </c>
      <c r="AP65" s="7">
        <v>56</v>
      </c>
      <c r="AQ65" s="8">
        <v>101</v>
      </c>
    </row>
    <row r="66" spans="1:43">
      <c r="A66" s="10" t="s">
        <v>51</v>
      </c>
      <c r="B66" s="10" t="s">
        <v>54</v>
      </c>
      <c r="C66" s="6">
        <v>2</v>
      </c>
      <c r="D66" s="6">
        <v>2</v>
      </c>
      <c r="E66" s="6">
        <v>2</v>
      </c>
      <c r="F66" s="6">
        <v>2</v>
      </c>
      <c r="G66" s="6">
        <v>2</v>
      </c>
      <c r="H66" s="6">
        <v>2</v>
      </c>
      <c r="I66" s="6">
        <v>2</v>
      </c>
      <c r="J66" s="6">
        <v>2</v>
      </c>
      <c r="K66" s="6">
        <v>2</v>
      </c>
      <c r="L66" s="6">
        <v>2</v>
      </c>
      <c r="M66" s="6">
        <v>2</v>
      </c>
      <c r="N66" s="6">
        <v>2</v>
      </c>
      <c r="O66" s="6">
        <v>1</v>
      </c>
      <c r="P66" s="6">
        <v>1</v>
      </c>
      <c r="Q66" s="6">
        <v>2</v>
      </c>
      <c r="R66" s="6">
        <v>3</v>
      </c>
      <c r="S66" s="7">
        <v>31</v>
      </c>
      <c r="T66" s="6">
        <v>2</v>
      </c>
      <c r="U66" s="6">
        <v>2</v>
      </c>
      <c r="V66" s="6">
        <v>2</v>
      </c>
      <c r="W66" s="6">
        <v>2</v>
      </c>
      <c r="X66" s="6">
        <v>2</v>
      </c>
      <c r="Y66" s="6">
        <v>2</v>
      </c>
      <c r="Z66" s="6">
        <v>2</v>
      </c>
      <c r="AA66" s="6">
        <v>2</v>
      </c>
      <c r="AB66" s="6">
        <v>2</v>
      </c>
      <c r="AC66" s="6">
        <v>2</v>
      </c>
      <c r="AD66" s="6">
        <v>2</v>
      </c>
      <c r="AE66" s="6">
        <v>2</v>
      </c>
      <c r="AF66" s="6">
        <v>2</v>
      </c>
      <c r="AG66" s="6">
        <v>2</v>
      </c>
      <c r="AH66" s="6">
        <v>2</v>
      </c>
      <c r="AI66" s="6">
        <v>2</v>
      </c>
      <c r="AJ66" s="6">
        <v>2</v>
      </c>
      <c r="AK66" s="6">
        <v>2</v>
      </c>
      <c r="AL66" s="6">
        <v>1</v>
      </c>
      <c r="AM66" s="6">
        <v>2</v>
      </c>
      <c r="AN66" s="6">
        <v>2</v>
      </c>
      <c r="AO66" s="6">
        <v>2</v>
      </c>
      <c r="AP66" s="7">
        <v>43</v>
      </c>
      <c r="AQ66" s="8">
        <v>74</v>
      </c>
    </row>
    <row r="67" spans="1:43">
      <c r="A67" s="10" t="s">
        <v>51</v>
      </c>
      <c r="B67" s="10" t="s">
        <v>65</v>
      </c>
      <c r="C67" s="6">
        <v>3</v>
      </c>
      <c r="D67" s="6">
        <v>2</v>
      </c>
      <c r="E67" s="6">
        <v>2</v>
      </c>
      <c r="F67" s="6">
        <v>2</v>
      </c>
      <c r="G67" s="6">
        <v>2</v>
      </c>
      <c r="H67" s="6">
        <v>4</v>
      </c>
      <c r="I67" s="6">
        <v>2</v>
      </c>
      <c r="J67" s="6">
        <v>2</v>
      </c>
      <c r="K67" s="6">
        <v>2</v>
      </c>
      <c r="L67" s="6">
        <v>3</v>
      </c>
      <c r="M67" s="6">
        <v>2</v>
      </c>
      <c r="N67" s="6">
        <v>3</v>
      </c>
      <c r="O67" s="6">
        <v>3</v>
      </c>
      <c r="P67" s="6">
        <v>3</v>
      </c>
      <c r="Q67" s="6">
        <v>1</v>
      </c>
      <c r="R67" s="6">
        <v>2</v>
      </c>
      <c r="S67" s="7">
        <v>38</v>
      </c>
      <c r="T67" s="6">
        <v>2</v>
      </c>
      <c r="U67" s="6">
        <v>2</v>
      </c>
      <c r="V67" s="6">
        <v>2</v>
      </c>
      <c r="W67" s="6">
        <v>4</v>
      </c>
      <c r="X67" s="6">
        <v>1</v>
      </c>
      <c r="Y67" s="6">
        <v>2</v>
      </c>
      <c r="Z67" s="6">
        <v>2</v>
      </c>
      <c r="AA67" s="6">
        <v>2</v>
      </c>
      <c r="AB67" s="6">
        <v>2</v>
      </c>
      <c r="AC67" s="6">
        <v>2</v>
      </c>
      <c r="AD67" s="6">
        <v>2</v>
      </c>
      <c r="AE67" s="6">
        <v>2</v>
      </c>
      <c r="AF67" s="6">
        <v>3</v>
      </c>
      <c r="AG67" s="6">
        <v>2</v>
      </c>
      <c r="AH67" s="6">
        <v>2</v>
      </c>
      <c r="AI67" s="6">
        <v>4</v>
      </c>
      <c r="AJ67" s="6">
        <v>2</v>
      </c>
      <c r="AK67" s="6">
        <v>3</v>
      </c>
      <c r="AL67" s="6">
        <v>2</v>
      </c>
      <c r="AM67" s="6">
        <v>2</v>
      </c>
      <c r="AN67" s="6">
        <v>1</v>
      </c>
      <c r="AO67" s="6">
        <v>2</v>
      </c>
      <c r="AP67" s="7">
        <v>48</v>
      </c>
      <c r="AQ67" s="8">
        <v>86</v>
      </c>
    </row>
    <row r="68" spans="1:43">
      <c r="A68" s="10" t="s">
        <v>51</v>
      </c>
      <c r="B68" s="10" t="s">
        <v>65</v>
      </c>
      <c r="C68" s="6">
        <v>2</v>
      </c>
      <c r="D68" s="6">
        <v>1</v>
      </c>
      <c r="E68" s="6">
        <v>2</v>
      </c>
      <c r="F68" s="6">
        <v>4</v>
      </c>
      <c r="G68" s="6">
        <v>1</v>
      </c>
      <c r="H68" s="6">
        <v>3</v>
      </c>
      <c r="I68" s="6">
        <v>4</v>
      </c>
      <c r="J68" s="6">
        <v>2</v>
      </c>
      <c r="K68" s="6">
        <v>2</v>
      </c>
      <c r="L68" s="6">
        <v>1</v>
      </c>
      <c r="M68" s="6">
        <v>2</v>
      </c>
      <c r="N68" s="6">
        <v>3</v>
      </c>
      <c r="O68" s="6">
        <v>4</v>
      </c>
      <c r="P68" s="6">
        <v>2</v>
      </c>
      <c r="Q68" s="6">
        <v>1</v>
      </c>
      <c r="R68" s="6">
        <v>3</v>
      </c>
      <c r="S68" s="7">
        <v>37</v>
      </c>
      <c r="T68" s="6">
        <v>1</v>
      </c>
      <c r="U68" s="6">
        <v>1</v>
      </c>
      <c r="V68" s="6">
        <v>1</v>
      </c>
      <c r="W68" s="6">
        <v>1</v>
      </c>
      <c r="X68" s="6">
        <v>2</v>
      </c>
      <c r="Y68" s="6">
        <v>1</v>
      </c>
      <c r="Z68" s="6">
        <v>1</v>
      </c>
      <c r="AA68" s="6">
        <v>2</v>
      </c>
      <c r="AB68" s="6">
        <v>2</v>
      </c>
      <c r="AC68" s="6">
        <v>1</v>
      </c>
      <c r="AD68" s="6">
        <v>1</v>
      </c>
      <c r="AE68" s="6">
        <v>1</v>
      </c>
      <c r="AF68" s="6">
        <v>4</v>
      </c>
      <c r="AG68" s="6">
        <v>1</v>
      </c>
      <c r="AH68" s="6">
        <v>1</v>
      </c>
      <c r="AI68" s="6">
        <v>1</v>
      </c>
      <c r="AJ68" s="6">
        <v>1</v>
      </c>
      <c r="AK68" s="6">
        <v>2</v>
      </c>
      <c r="AL68" s="6">
        <v>4</v>
      </c>
      <c r="AM68" s="6">
        <v>2</v>
      </c>
      <c r="AN68" s="6">
        <v>1</v>
      </c>
      <c r="AO68" s="6">
        <v>1</v>
      </c>
      <c r="AP68" s="7">
        <v>33</v>
      </c>
      <c r="AQ68" s="8">
        <v>70</v>
      </c>
    </row>
    <row r="69" spans="1:43">
      <c r="A69" s="10" t="s">
        <v>43</v>
      </c>
      <c r="B69" s="10" t="s">
        <v>44</v>
      </c>
      <c r="C69" s="6">
        <v>4</v>
      </c>
      <c r="D69" s="6">
        <v>2</v>
      </c>
      <c r="E69" s="6">
        <v>2</v>
      </c>
      <c r="F69" s="6">
        <v>4</v>
      </c>
      <c r="G69" s="6">
        <v>2</v>
      </c>
      <c r="H69" s="6">
        <v>4</v>
      </c>
      <c r="I69" s="6">
        <v>3</v>
      </c>
      <c r="J69" s="6">
        <v>3</v>
      </c>
      <c r="K69" s="6">
        <v>4</v>
      </c>
      <c r="L69" s="6">
        <v>3</v>
      </c>
      <c r="M69" s="6">
        <v>3</v>
      </c>
      <c r="N69" s="6">
        <v>3</v>
      </c>
      <c r="O69" s="6">
        <v>3</v>
      </c>
      <c r="P69" s="6">
        <v>3</v>
      </c>
      <c r="Q69" s="6">
        <v>3</v>
      </c>
      <c r="R69" s="6">
        <v>2</v>
      </c>
      <c r="S69" s="7">
        <v>48</v>
      </c>
      <c r="T69" s="6">
        <v>3</v>
      </c>
      <c r="U69" s="6">
        <v>2</v>
      </c>
      <c r="V69" s="6">
        <v>2</v>
      </c>
      <c r="W69" s="6">
        <v>3</v>
      </c>
      <c r="X69" s="6">
        <v>2</v>
      </c>
      <c r="Y69" s="6">
        <v>3</v>
      </c>
      <c r="Z69" s="6">
        <v>3</v>
      </c>
      <c r="AA69" s="6">
        <v>3</v>
      </c>
      <c r="AB69" s="6">
        <v>3</v>
      </c>
      <c r="AC69" s="6">
        <v>3</v>
      </c>
      <c r="AD69" s="6">
        <v>3</v>
      </c>
      <c r="AE69" s="6">
        <v>3</v>
      </c>
      <c r="AF69" s="6">
        <v>3</v>
      </c>
      <c r="AG69" s="6">
        <v>3</v>
      </c>
      <c r="AH69" s="6">
        <v>4</v>
      </c>
      <c r="AI69" s="6">
        <v>3</v>
      </c>
      <c r="AJ69" s="6">
        <v>3</v>
      </c>
      <c r="AK69" s="6">
        <v>4</v>
      </c>
      <c r="AL69" s="6">
        <v>2</v>
      </c>
      <c r="AM69" s="6">
        <v>1</v>
      </c>
      <c r="AN69" s="6">
        <v>3</v>
      </c>
      <c r="AO69" s="6">
        <v>2</v>
      </c>
      <c r="AP69" s="7">
        <v>61</v>
      </c>
      <c r="AQ69" s="8">
        <v>109</v>
      </c>
    </row>
    <row r="70" spans="1:43">
      <c r="A70" s="10" t="s">
        <v>51</v>
      </c>
      <c r="B70" s="10" t="s">
        <v>44</v>
      </c>
      <c r="C70" s="6">
        <v>3</v>
      </c>
      <c r="D70" s="6">
        <v>2</v>
      </c>
      <c r="E70" s="6">
        <v>3</v>
      </c>
      <c r="F70" s="6">
        <v>4</v>
      </c>
      <c r="G70" s="6">
        <v>2</v>
      </c>
      <c r="H70" s="6">
        <v>4</v>
      </c>
      <c r="I70" s="6">
        <v>2</v>
      </c>
      <c r="J70" s="6">
        <v>2</v>
      </c>
      <c r="K70" s="6">
        <v>2</v>
      </c>
      <c r="L70" s="6">
        <v>4</v>
      </c>
      <c r="M70" s="6">
        <v>4</v>
      </c>
      <c r="N70" s="6">
        <v>3</v>
      </c>
      <c r="O70" s="6">
        <v>4</v>
      </c>
      <c r="P70" s="6">
        <v>4</v>
      </c>
      <c r="Q70" s="6">
        <v>2</v>
      </c>
      <c r="R70" s="6">
        <v>2</v>
      </c>
      <c r="S70" s="7">
        <v>47</v>
      </c>
      <c r="T70" s="6">
        <v>2</v>
      </c>
      <c r="U70" s="6">
        <v>2</v>
      </c>
      <c r="V70" s="6">
        <v>2</v>
      </c>
      <c r="W70" s="6">
        <v>2</v>
      </c>
      <c r="X70" s="6">
        <v>2</v>
      </c>
      <c r="Y70" s="6">
        <v>3</v>
      </c>
      <c r="Z70" s="6">
        <v>2</v>
      </c>
      <c r="AA70" s="6">
        <v>2</v>
      </c>
      <c r="AB70" s="6">
        <v>2</v>
      </c>
      <c r="AC70" s="6">
        <v>1</v>
      </c>
      <c r="AD70" s="6">
        <v>3</v>
      </c>
      <c r="AE70" s="6">
        <v>3</v>
      </c>
      <c r="AF70" s="6">
        <v>3</v>
      </c>
      <c r="AG70" s="6">
        <v>2</v>
      </c>
      <c r="AH70" s="6">
        <v>3</v>
      </c>
      <c r="AI70" s="6">
        <v>2</v>
      </c>
      <c r="AJ70" s="6">
        <v>2</v>
      </c>
      <c r="AK70" s="6">
        <v>2</v>
      </c>
      <c r="AL70" s="6">
        <v>4</v>
      </c>
      <c r="AM70" s="6">
        <v>1</v>
      </c>
      <c r="AN70" s="6">
        <v>2</v>
      </c>
      <c r="AO70" s="6">
        <v>2</v>
      </c>
      <c r="AP70" s="7">
        <v>49</v>
      </c>
      <c r="AQ70" s="8">
        <v>96</v>
      </c>
    </row>
    <row r="71" spans="1:43">
      <c r="A71" s="10" t="s">
        <v>51</v>
      </c>
      <c r="B71" s="10" t="s">
        <v>65</v>
      </c>
      <c r="C71" s="6">
        <v>4</v>
      </c>
      <c r="D71" s="6">
        <v>2</v>
      </c>
      <c r="E71" s="6">
        <v>2</v>
      </c>
      <c r="F71" s="6">
        <v>4</v>
      </c>
      <c r="G71" s="6">
        <v>4</v>
      </c>
      <c r="H71" s="6">
        <v>4</v>
      </c>
      <c r="I71" s="6">
        <v>2</v>
      </c>
      <c r="J71" s="6">
        <v>3</v>
      </c>
      <c r="K71" s="6">
        <v>3</v>
      </c>
      <c r="L71" s="6">
        <v>3</v>
      </c>
      <c r="M71" s="6">
        <v>3</v>
      </c>
      <c r="N71" s="6">
        <v>3</v>
      </c>
      <c r="O71" s="6">
        <v>4</v>
      </c>
      <c r="P71" s="6">
        <v>3</v>
      </c>
      <c r="Q71" s="6">
        <v>1</v>
      </c>
      <c r="R71" s="6">
        <v>1</v>
      </c>
      <c r="S71" s="7">
        <v>46</v>
      </c>
      <c r="T71" s="6">
        <v>4</v>
      </c>
      <c r="U71" s="6">
        <v>3</v>
      </c>
      <c r="V71" s="6">
        <v>3</v>
      </c>
      <c r="W71" s="6">
        <v>3</v>
      </c>
      <c r="X71" s="6">
        <v>2</v>
      </c>
      <c r="Y71" s="6">
        <v>3</v>
      </c>
      <c r="Z71" s="6">
        <v>4</v>
      </c>
      <c r="AA71" s="6">
        <v>4</v>
      </c>
      <c r="AB71" s="6">
        <v>4</v>
      </c>
      <c r="AC71" s="6">
        <v>3</v>
      </c>
      <c r="AD71" s="6">
        <v>2</v>
      </c>
      <c r="AE71" s="6">
        <v>4</v>
      </c>
      <c r="AF71" s="6">
        <v>4</v>
      </c>
      <c r="AG71" s="6">
        <v>3</v>
      </c>
      <c r="AH71" s="6">
        <v>3</v>
      </c>
      <c r="AI71" s="6">
        <v>3</v>
      </c>
      <c r="AJ71" s="6">
        <v>2</v>
      </c>
      <c r="AK71" s="6">
        <v>2</v>
      </c>
      <c r="AL71" s="6">
        <v>1</v>
      </c>
      <c r="AM71" s="6">
        <v>1</v>
      </c>
      <c r="AN71" s="6">
        <v>3</v>
      </c>
      <c r="AO71" s="6">
        <v>2</v>
      </c>
      <c r="AP71" s="7">
        <v>63</v>
      </c>
      <c r="AQ71" s="8">
        <v>109</v>
      </c>
    </row>
    <row r="72" spans="1:43">
      <c r="A72" s="10" t="s">
        <v>51</v>
      </c>
      <c r="B72" s="10" t="s">
        <v>54</v>
      </c>
      <c r="C72" s="6">
        <v>2</v>
      </c>
      <c r="D72" s="6">
        <v>2</v>
      </c>
      <c r="E72" s="6">
        <v>1</v>
      </c>
      <c r="F72" s="6">
        <v>3</v>
      </c>
      <c r="G72" s="6">
        <v>1</v>
      </c>
      <c r="H72" s="6">
        <v>4</v>
      </c>
      <c r="I72" s="6">
        <v>2</v>
      </c>
      <c r="J72" s="6">
        <v>2</v>
      </c>
      <c r="K72" s="6">
        <v>2</v>
      </c>
      <c r="L72" s="6">
        <v>3</v>
      </c>
      <c r="M72" s="6">
        <v>2</v>
      </c>
      <c r="N72" s="6">
        <v>3</v>
      </c>
      <c r="O72" s="6">
        <v>1</v>
      </c>
      <c r="P72" s="6">
        <v>1</v>
      </c>
      <c r="Q72" s="6">
        <v>1</v>
      </c>
      <c r="R72" s="6">
        <v>1</v>
      </c>
      <c r="S72" s="7">
        <v>31</v>
      </c>
      <c r="T72" s="6">
        <v>2</v>
      </c>
      <c r="U72" s="6">
        <v>1</v>
      </c>
      <c r="V72" s="6">
        <v>1</v>
      </c>
      <c r="W72" s="6">
        <v>1</v>
      </c>
      <c r="X72" s="6">
        <v>2</v>
      </c>
      <c r="Y72" s="6">
        <v>1</v>
      </c>
      <c r="Z72" s="6">
        <v>2</v>
      </c>
      <c r="AA72" s="6">
        <v>2</v>
      </c>
      <c r="AB72" s="6">
        <v>3</v>
      </c>
      <c r="AC72" s="6">
        <v>3</v>
      </c>
      <c r="AD72" s="6">
        <v>2</v>
      </c>
      <c r="AE72" s="6">
        <v>1</v>
      </c>
      <c r="AF72" s="6">
        <v>1</v>
      </c>
      <c r="AG72" s="6">
        <v>1</v>
      </c>
      <c r="AH72" s="6">
        <v>1</v>
      </c>
      <c r="AI72" s="6">
        <v>2</v>
      </c>
      <c r="AJ72" s="6">
        <v>2</v>
      </c>
      <c r="AK72" s="6">
        <v>2</v>
      </c>
      <c r="AL72" s="6">
        <v>2</v>
      </c>
      <c r="AM72" s="6">
        <v>1</v>
      </c>
      <c r="AN72" s="6">
        <v>1</v>
      </c>
      <c r="AO72" s="6">
        <v>1</v>
      </c>
      <c r="AP72" s="7">
        <v>35</v>
      </c>
      <c r="AQ72" s="8">
        <v>66</v>
      </c>
    </row>
    <row r="73" spans="1:43">
      <c r="A73" s="10" t="s">
        <v>51</v>
      </c>
      <c r="B73" s="10" t="s">
        <v>65</v>
      </c>
      <c r="C73" s="6">
        <v>4</v>
      </c>
      <c r="D73" s="6">
        <v>3</v>
      </c>
      <c r="E73" s="6">
        <v>2</v>
      </c>
      <c r="F73" s="6">
        <v>3</v>
      </c>
      <c r="G73" s="6">
        <v>3</v>
      </c>
      <c r="H73" s="6">
        <v>4</v>
      </c>
      <c r="I73" s="6">
        <v>3</v>
      </c>
      <c r="J73" s="6">
        <v>4</v>
      </c>
      <c r="K73" s="6">
        <v>2</v>
      </c>
      <c r="L73" s="6">
        <v>3</v>
      </c>
      <c r="M73" s="6">
        <v>3</v>
      </c>
      <c r="N73" s="6">
        <v>4</v>
      </c>
      <c r="O73" s="6">
        <v>4</v>
      </c>
      <c r="P73" s="6">
        <v>3</v>
      </c>
      <c r="Q73" s="6">
        <v>2</v>
      </c>
      <c r="R73" s="6">
        <v>2</v>
      </c>
      <c r="S73" s="7">
        <v>49</v>
      </c>
      <c r="T73" s="6">
        <v>3</v>
      </c>
      <c r="U73" s="6">
        <v>3</v>
      </c>
      <c r="V73" s="6">
        <v>3</v>
      </c>
      <c r="W73" s="6">
        <v>2</v>
      </c>
      <c r="X73" s="6">
        <v>3</v>
      </c>
      <c r="Y73" s="6">
        <v>3</v>
      </c>
      <c r="Z73" s="6">
        <v>4</v>
      </c>
      <c r="AA73" s="6">
        <v>3</v>
      </c>
      <c r="AB73" s="6">
        <v>3</v>
      </c>
      <c r="AC73" s="6">
        <v>1</v>
      </c>
      <c r="AD73" s="6">
        <v>2</v>
      </c>
      <c r="AE73" s="6">
        <v>3</v>
      </c>
      <c r="AF73" s="6">
        <v>4</v>
      </c>
      <c r="AG73" s="6">
        <v>3</v>
      </c>
      <c r="AH73" s="6">
        <v>3</v>
      </c>
      <c r="AI73" s="6">
        <v>3</v>
      </c>
      <c r="AJ73" s="6">
        <v>4</v>
      </c>
      <c r="AK73" s="6">
        <v>2</v>
      </c>
      <c r="AL73" s="6">
        <v>1</v>
      </c>
      <c r="AM73" s="6">
        <v>2</v>
      </c>
      <c r="AN73" s="6">
        <v>1</v>
      </c>
      <c r="AO73" s="6">
        <v>1</v>
      </c>
      <c r="AP73" s="7">
        <v>57</v>
      </c>
      <c r="AQ73" s="8">
        <v>106</v>
      </c>
    </row>
    <row r="74" spans="1:43">
      <c r="A74" s="10" t="s">
        <v>43</v>
      </c>
      <c r="B74" s="10" t="s">
        <v>65</v>
      </c>
      <c r="C74" s="6">
        <v>3</v>
      </c>
      <c r="D74" s="6">
        <v>2</v>
      </c>
      <c r="E74" s="6">
        <v>2</v>
      </c>
      <c r="F74" s="6">
        <v>3</v>
      </c>
      <c r="G74" s="6">
        <v>3</v>
      </c>
      <c r="H74" s="6">
        <v>4</v>
      </c>
      <c r="I74" s="6">
        <v>3</v>
      </c>
      <c r="J74" s="6">
        <v>3</v>
      </c>
      <c r="K74" s="6">
        <v>3</v>
      </c>
      <c r="L74" s="6">
        <v>3</v>
      </c>
      <c r="M74" s="6">
        <v>2</v>
      </c>
      <c r="N74" s="6">
        <v>3</v>
      </c>
      <c r="O74" s="6">
        <v>4</v>
      </c>
      <c r="P74" s="6">
        <v>4</v>
      </c>
      <c r="Q74" s="6">
        <v>1</v>
      </c>
      <c r="R74" s="6">
        <v>2</v>
      </c>
      <c r="S74" s="7">
        <v>45</v>
      </c>
      <c r="T74" s="6">
        <v>1</v>
      </c>
      <c r="U74" s="6">
        <v>1</v>
      </c>
      <c r="V74" s="6">
        <v>2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6">
        <v>1</v>
      </c>
      <c r="AD74" s="6">
        <v>2</v>
      </c>
      <c r="AE74" s="6">
        <v>2</v>
      </c>
      <c r="AF74" s="6">
        <v>4</v>
      </c>
      <c r="AG74" s="6">
        <v>1</v>
      </c>
      <c r="AH74" s="6">
        <v>1</v>
      </c>
      <c r="AI74" s="6">
        <v>1</v>
      </c>
      <c r="AJ74" s="6">
        <v>1</v>
      </c>
      <c r="AK74" s="6">
        <v>3</v>
      </c>
      <c r="AL74" s="6">
        <v>2</v>
      </c>
      <c r="AM74" s="6">
        <v>1</v>
      </c>
      <c r="AN74" s="6">
        <v>2</v>
      </c>
      <c r="AO74" s="6">
        <v>2</v>
      </c>
      <c r="AP74" s="7">
        <v>33</v>
      </c>
      <c r="AQ74" s="8">
        <v>78</v>
      </c>
    </row>
    <row r="75" spans="1:43">
      <c r="A75" s="10" t="s">
        <v>51</v>
      </c>
      <c r="B75" s="10" t="s">
        <v>44</v>
      </c>
      <c r="C75" s="6">
        <v>3</v>
      </c>
      <c r="D75" s="6">
        <v>2</v>
      </c>
      <c r="E75" s="6">
        <v>4</v>
      </c>
      <c r="F75" s="6">
        <v>4</v>
      </c>
      <c r="G75" s="6">
        <v>3</v>
      </c>
      <c r="H75" s="6">
        <v>4</v>
      </c>
      <c r="I75" s="6">
        <v>2</v>
      </c>
      <c r="J75" s="6">
        <v>3</v>
      </c>
      <c r="K75" s="6">
        <v>2</v>
      </c>
      <c r="L75" s="6">
        <v>3</v>
      </c>
      <c r="M75" s="6">
        <v>2</v>
      </c>
      <c r="N75" s="6">
        <v>4</v>
      </c>
      <c r="O75" s="6">
        <v>2</v>
      </c>
      <c r="P75" s="6">
        <v>2</v>
      </c>
      <c r="Q75" s="6">
        <v>1</v>
      </c>
      <c r="R75" s="6">
        <v>4</v>
      </c>
      <c r="S75" s="7">
        <v>45</v>
      </c>
      <c r="T75" s="6">
        <v>3</v>
      </c>
      <c r="U75" s="6">
        <v>3</v>
      </c>
      <c r="V75" s="6">
        <v>1</v>
      </c>
      <c r="W75" s="6">
        <v>1</v>
      </c>
      <c r="X75" s="6">
        <v>1</v>
      </c>
      <c r="Y75" s="6">
        <v>4</v>
      </c>
      <c r="Z75" s="6">
        <v>3</v>
      </c>
      <c r="AA75" s="6">
        <v>1</v>
      </c>
      <c r="AB75" s="6">
        <v>3</v>
      </c>
      <c r="AC75" s="6">
        <v>1</v>
      </c>
      <c r="AD75" s="6">
        <v>3</v>
      </c>
      <c r="AE75" s="6">
        <v>2</v>
      </c>
      <c r="AF75" s="6">
        <v>4</v>
      </c>
      <c r="AG75" s="6">
        <v>2</v>
      </c>
      <c r="AH75" s="6">
        <v>1</v>
      </c>
      <c r="AI75" s="6">
        <v>2</v>
      </c>
      <c r="AJ75" s="6">
        <v>1</v>
      </c>
      <c r="AK75" s="6">
        <v>3</v>
      </c>
      <c r="AL75" s="6">
        <v>1</v>
      </c>
      <c r="AM75" s="6">
        <v>2</v>
      </c>
      <c r="AN75" s="6">
        <v>2</v>
      </c>
      <c r="AO75" s="6">
        <v>1</v>
      </c>
      <c r="AP75" s="7">
        <v>45</v>
      </c>
      <c r="AQ75" s="8">
        <v>90</v>
      </c>
    </row>
    <row r="76" spans="1:43">
      <c r="A76" s="10" t="s">
        <v>43</v>
      </c>
      <c r="B76" s="10" t="s">
        <v>54</v>
      </c>
      <c r="C76" s="6">
        <v>4</v>
      </c>
      <c r="D76" s="6">
        <v>2</v>
      </c>
      <c r="E76" s="6">
        <v>2</v>
      </c>
      <c r="F76" s="6">
        <v>4</v>
      </c>
      <c r="G76" s="6">
        <v>2</v>
      </c>
      <c r="H76" s="6">
        <v>4</v>
      </c>
      <c r="I76" s="6">
        <v>3</v>
      </c>
      <c r="J76" s="6">
        <v>3</v>
      </c>
      <c r="K76" s="6">
        <v>4</v>
      </c>
      <c r="L76" s="6">
        <v>3</v>
      </c>
      <c r="M76" s="6">
        <v>3</v>
      </c>
      <c r="N76" s="6">
        <v>3</v>
      </c>
      <c r="O76" s="6">
        <v>3</v>
      </c>
      <c r="P76" s="6">
        <v>3</v>
      </c>
      <c r="Q76" s="6">
        <v>3</v>
      </c>
      <c r="R76" s="6">
        <v>1</v>
      </c>
      <c r="S76" s="7">
        <v>47</v>
      </c>
      <c r="T76" s="6">
        <v>3</v>
      </c>
      <c r="U76" s="6">
        <v>2</v>
      </c>
      <c r="V76" s="6">
        <v>2</v>
      </c>
      <c r="W76" s="6">
        <v>3</v>
      </c>
      <c r="X76" s="6">
        <v>2</v>
      </c>
      <c r="Y76" s="6">
        <v>3</v>
      </c>
      <c r="Z76" s="6">
        <v>3</v>
      </c>
      <c r="AA76" s="6">
        <v>3</v>
      </c>
      <c r="AB76" s="6">
        <v>3</v>
      </c>
      <c r="AC76" s="6">
        <v>3</v>
      </c>
      <c r="AD76" s="6">
        <v>3</v>
      </c>
      <c r="AE76" s="6">
        <v>3</v>
      </c>
      <c r="AF76" s="6">
        <v>3</v>
      </c>
      <c r="AG76" s="6">
        <v>3</v>
      </c>
      <c r="AH76" s="6">
        <v>4</v>
      </c>
      <c r="AI76" s="6">
        <v>3</v>
      </c>
      <c r="AJ76" s="6">
        <v>3</v>
      </c>
      <c r="AK76" s="6">
        <v>4</v>
      </c>
      <c r="AL76" s="6">
        <v>2</v>
      </c>
      <c r="AM76" s="6">
        <v>2</v>
      </c>
      <c r="AN76" s="6">
        <v>3</v>
      </c>
      <c r="AO76" s="6">
        <v>2</v>
      </c>
      <c r="AP76" s="7">
        <v>62</v>
      </c>
      <c r="AQ76" s="8">
        <v>109</v>
      </c>
    </row>
    <row r="77" spans="1:43">
      <c r="A77" s="10" t="s">
        <v>51</v>
      </c>
      <c r="B77" s="10" t="s">
        <v>54</v>
      </c>
      <c r="C77" s="6">
        <v>4</v>
      </c>
      <c r="D77" s="6">
        <v>2</v>
      </c>
      <c r="E77" s="6">
        <v>2</v>
      </c>
      <c r="F77" s="6">
        <v>3</v>
      </c>
      <c r="G77" s="6">
        <v>2</v>
      </c>
      <c r="H77" s="6">
        <v>4</v>
      </c>
      <c r="I77" s="6">
        <v>2</v>
      </c>
      <c r="J77" s="6">
        <v>2</v>
      </c>
      <c r="K77" s="6">
        <v>3</v>
      </c>
      <c r="L77" s="6">
        <v>3</v>
      </c>
      <c r="M77" s="6">
        <v>2</v>
      </c>
      <c r="N77" s="6">
        <v>4</v>
      </c>
      <c r="O77" s="6">
        <v>4</v>
      </c>
      <c r="P77" s="6">
        <v>2</v>
      </c>
      <c r="Q77" s="6">
        <v>3</v>
      </c>
      <c r="R77" s="6">
        <v>3</v>
      </c>
      <c r="S77" s="7">
        <v>45</v>
      </c>
      <c r="T77" s="6">
        <v>2</v>
      </c>
      <c r="U77" s="6">
        <v>2</v>
      </c>
      <c r="V77" s="6">
        <v>2</v>
      </c>
      <c r="W77" s="6">
        <v>2</v>
      </c>
      <c r="X77" s="6">
        <v>2</v>
      </c>
      <c r="Y77" s="6">
        <v>3</v>
      </c>
      <c r="Z77" s="6">
        <v>3</v>
      </c>
      <c r="AA77" s="6">
        <v>3</v>
      </c>
      <c r="AB77" s="6">
        <v>3</v>
      </c>
      <c r="AC77" s="6">
        <v>3</v>
      </c>
      <c r="AD77" s="6">
        <v>2</v>
      </c>
      <c r="AE77" s="6">
        <v>2</v>
      </c>
      <c r="AF77" s="6">
        <v>3</v>
      </c>
      <c r="AG77" s="6">
        <v>3</v>
      </c>
      <c r="AH77" s="6">
        <v>3</v>
      </c>
      <c r="AI77" s="6">
        <v>2</v>
      </c>
      <c r="AJ77" s="6">
        <v>2</v>
      </c>
      <c r="AK77" s="6">
        <v>2</v>
      </c>
      <c r="AL77" s="6">
        <v>2</v>
      </c>
      <c r="AM77" s="6">
        <v>2</v>
      </c>
      <c r="AN77" s="6">
        <v>2</v>
      </c>
      <c r="AO77" s="6">
        <v>2</v>
      </c>
      <c r="AP77" s="7">
        <v>52</v>
      </c>
      <c r="AQ77" s="8">
        <v>97</v>
      </c>
    </row>
    <row r="78" spans="1:43">
      <c r="A78" s="10" t="s">
        <v>51</v>
      </c>
      <c r="B78" s="10" t="s">
        <v>54</v>
      </c>
      <c r="C78" s="6">
        <v>4</v>
      </c>
      <c r="D78" s="6">
        <v>3</v>
      </c>
      <c r="E78" s="6">
        <v>4</v>
      </c>
      <c r="F78" s="6">
        <v>3</v>
      </c>
      <c r="G78" s="6">
        <v>3</v>
      </c>
      <c r="H78" s="6">
        <v>4</v>
      </c>
      <c r="I78" s="6">
        <v>4</v>
      </c>
      <c r="J78" s="6">
        <v>3</v>
      </c>
      <c r="K78" s="6">
        <v>4</v>
      </c>
      <c r="L78" s="6">
        <v>3</v>
      </c>
      <c r="M78" s="6">
        <v>3</v>
      </c>
      <c r="N78" s="6">
        <v>3</v>
      </c>
      <c r="O78" s="6">
        <v>3</v>
      </c>
      <c r="P78" s="6">
        <v>2</v>
      </c>
      <c r="Q78" s="6">
        <v>1</v>
      </c>
      <c r="R78" s="6">
        <v>1</v>
      </c>
      <c r="S78" s="7">
        <v>48</v>
      </c>
      <c r="T78" s="6">
        <v>4</v>
      </c>
      <c r="U78" s="6">
        <v>4</v>
      </c>
      <c r="V78" s="6">
        <v>3</v>
      </c>
      <c r="W78" s="6">
        <v>4</v>
      </c>
      <c r="X78" s="6">
        <v>3</v>
      </c>
      <c r="Y78" s="6">
        <v>4</v>
      </c>
      <c r="Z78" s="6">
        <v>4</v>
      </c>
      <c r="AA78" s="6">
        <v>3</v>
      </c>
      <c r="AB78" s="6">
        <v>4</v>
      </c>
      <c r="AC78" s="6">
        <v>3</v>
      </c>
      <c r="AD78" s="6">
        <v>4</v>
      </c>
      <c r="AE78" s="6">
        <v>4</v>
      </c>
      <c r="AF78" s="6">
        <v>4</v>
      </c>
      <c r="AG78" s="6">
        <v>4</v>
      </c>
      <c r="AH78" s="6">
        <v>4</v>
      </c>
      <c r="AI78" s="6">
        <v>4</v>
      </c>
      <c r="AJ78" s="6">
        <v>4</v>
      </c>
      <c r="AK78" s="6">
        <v>4</v>
      </c>
      <c r="AL78" s="6">
        <v>1</v>
      </c>
      <c r="AM78" s="6">
        <v>1</v>
      </c>
      <c r="AN78" s="6">
        <v>4</v>
      </c>
      <c r="AO78" s="6">
        <v>2</v>
      </c>
      <c r="AP78" s="7">
        <v>76</v>
      </c>
      <c r="AQ78" s="8">
        <v>124</v>
      </c>
    </row>
    <row r="79" spans="1:43">
      <c r="A79" s="10" t="s">
        <v>43</v>
      </c>
      <c r="B79" s="10" t="s">
        <v>44</v>
      </c>
      <c r="C79" s="6">
        <v>4</v>
      </c>
      <c r="D79" s="6">
        <v>2</v>
      </c>
      <c r="E79" s="6">
        <v>4</v>
      </c>
      <c r="F79" s="6">
        <v>4</v>
      </c>
      <c r="G79" s="6">
        <v>3</v>
      </c>
      <c r="H79" s="6">
        <v>4</v>
      </c>
      <c r="I79" s="6">
        <v>4</v>
      </c>
      <c r="J79" s="6">
        <v>4</v>
      </c>
      <c r="K79" s="6">
        <v>2</v>
      </c>
      <c r="L79" s="6">
        <v>4</v>
      </c>
      <c r="M79" s="6">
        <v>3</v>
      </c>
      <c r="N79" s="6">
        <v>4</v>
      </c>
      <c r="O79" s="6">
        <v>4</v>
      </c>
      <c r="P79" s="6">
        <v>4</v>
      </c>
      <c r="Q79" s="6">
        <v>2</v>
      </c>
      <c r="R79" s="6">
        <v>3</v>
      </c>
      <c r="S79" s="7">
        <v>55</v>
      </c>
      <c r="T79" s="6">
        <v>3</v>
      </c>
      <c r="U79" s="6">
        <v>3</v>
      </c>
      <c r="V79" s="6">
        <v>3</v>
      </c>
      <c r="W79" s="6">
        <v>4</v>
      </c>
      <c r="X79" s="6">
        <v>2</v>
      </c>
      <c r="Y79" s="6">
        <v>3</v>
      </c>
      <c r="Z79" s="6">
        <v>4</v>
      </c>
      <c r="AA79" s="6">
        <v>4</v>
      </c>
      <c r="AB79" s="6">
        <v>4</v>
      </c>
      <c r="AC79" s="6">
        <v>3</v>
      </c>
      <c r="AD79" s="6">
        <v>4</v>
      </c>
      <c r="AE79" s="6">
        <v>4</v>
      </c>
      <c r="AF79" s="6">
        <v>4</v>
      </c>
      <c r="AG79" s="6">
        <v>2</v>
      </c>
      <c r="AH79" s="6">
        <v>3</v>
      </c>
      <c r="AI79" s="6">
        <v>4</v>
      </c>
      <c r="AJ79" s="6">
        <v>3</v>
      </c>
      <c r="AK79" s="6">
        <v>2</v>
      </c>
      <c r="AL79" s="6">
        <v>2</v>
      </c>
      <c r="AM79" s="6">
        <v>1</v>
      </c>
      <c r="AN79" s="6">
        <v>2</v>
      </c>
      <c r="AO79" s="6">
        <v>2</v>
      </c>
      <c r="AP79" s="7">
        <v>66</v>
      </c>
      <c r="AQ79" s="8">
        <v>121</v>
      </c>
    </row>
    <row r="80" spans="1:43">
      <c r="A80" s="10" t="s">
        <v>51</v>
      </c>
      <c r="B80" s="10" t="s">
        <v>44</v>
      </c>
      <c r="C80" s="6">
        <v>2</v>
      </c>
      <c r="D80" s="6">
        <v>2</v>
      </c>
      <c r="E80" s="6">
        <v>2</v>
      </c>
      <c r="F80" s="6">
        <v>2</v>
      </c>
      <c r="G80" s="6">
        <v>2</v>
      </c>
      <c r="H80" s="6">
        <v>3</v>
      </c>
      <c r="I80" s="6">
        <v>3</v>
      </c>
      <c r="J80" s="6">
        <v>2</v>
      </c>
      <c r="K80" s="6">
        <v>2</v>
      </c>
      <c r="L80" s="6">
        <v>3</v>
      </c>
      <c r="M80" s="6">
        <v>3</v>
      </c>
      <c r="N80" s="6">
        <v>3</v>
      </c>
      <c r="O80" s="6">
        <v>2</v>
      </c>
      <c r="P80" s="6">
        <v>2</v>
      </c>
      <c r="Q80" s="6">
        <v>1</v>
      </c>
      <c r="R80" s="6">
        <v>3</v>
      </c>
      <c r="S80" s="7">
        <v>37</v>
      </c>
      <c r="T80" s="6">
        <v>2</v>
      </c>
      <c r="U80" s="6">
        <v>2</v>
      </c>
      <c r="V80" s="6">
        <v>1</v>
      </c>
      <c r="W80" s="6">
        <v>2</v>
      </c>
      <c r="X80" s="6">
        <v>2</v>
      </c>
      <c r="Y80" s="6">
        <v>2</v>
      </c>
      <c r="Z80" s="6">
        <v>2</v>
      </c>
      <c r="AA80" s="6">
        <v>1</v>
      </c>
      <c r="AB80" s="6">
        <v>3</v>
      </c>
      <c r="AC80" s="6">
        <v>1</v>
      </c>
      <c r="AD80" s="6">
        <v>3</v>
      </c>
      <c r="AE80" s="6">
        <v>2</v>
      </c>
      <c r="AF80" s="6">
        <v>3</v>
      </c>
      <c r="AG80" s="6">
        <v>3</v>
      </c>
      <c r="AH80" s="6">
        <v>3</v>
      </c>
      <c r="AI80" s="6">
        <v>3</v>
      </c>
      <c r="AJ80" s="6">
        <v>3</v>
      </c>
      <c r="AK80" s="6">
        <v>3</v>
      </c>
      <c r="AL80" s="6">
        <v>1</v>
      </c>
      <c r="AM80" s="6">
        <v>1</v>
      </c>
      <c r="AN80" s="6">
        <v>1</v>
      </c>
      <c r="AO80" s="6">
        <v>1</v>
      </c>
      <c r="AP80" s="7">
        <v>45</v>
      </c>
      <c r="AQ80" s="8">
        <v>82</v>
      </c>
    </row>
    <row r="81" spans="1:43">
      <c r="A81" s="10" t="s">
        <v>51</v>
      </c>
      <c r="B81" s="10" t="s">
        <v>65</v>
      </c>
      <c r="C81" s="6">
        <v>3</v>
      </c>
      <c r="D81" s="6">
        <v>2</v>
      </c>
      <c r="E81" s="6">
        <v>2</v>
      </c>
      <c r="F81" s="6">
        <v>3</v>
      </c>
      <c r="G81" s="6">
        <v>3</v>
      </c>
      <c r="H81" s="6">
        <v>3</v>
      </c>
      <c r="I81" s="6">
        <v>2</v>
      </c>
      <c r="J81" s="6">
        <v>3</v>
      </c>
      <c r="K81" s="6">
        <v>2</v>
      </c>
      <c r="L81" s="6">
        <v>3</v>
      </c>
      <c r="M81" s="6">
        <v>2</v>
      </c>
      <c r="N81" s="6">
        <v>3</v>
      </c>
      <c r="O81" s="6">
        <v>3</v>
      </c>
      <c r="P81" s="6">
        <v>2</v>
      </c>
      <c r="Q81" s="6">
        <v>2</v>
      </c>
      <c r="R81" s="6">
        <v>1</v>
      </c>
      <c r="S81" s="7">
        <v>39</v>
      </c>
      <c r="T81" s="6">
        <v>3</v>
      </c>
      <c r="U81" s="6">
        <v>3</v>
      </c>
      <c r="V81" s="6">
        <v>3</v>
      </c>
      <c r="W81" s="6">
        <v>2</v>
      </c>
      <c r="X81" s="6">
        <v>2</v>
      </c>
      <c r="Y81" s="6">
        <v>3</v>
      </c>
      <c r="Z81" s="6">
        <v>3</v>
      </c>
      <c r="AA81" s="6">
        <v>3</v>
      </c>
      <c r="AB81" s="6">
        <v>3</v>
      </c>
      <c r="AC81" s="6">
        <v>2</v>
      </c>
      <c r="AD81" s="6">
        <v>3</v>
      </c>
      <c r="AE81" s="6">
        <v>2</v>
      </c>
      <c r="AF81" s="6">
        <v>4</v>
      </c>
      <c r="AG81" s="6">
        <v>2</v>
      </c>
      <c r="AH81" s="6">
        <v>2</v>
      </c>
      <c r="AI81" s="6">
        <v>3</v>
      </c>
      <c r="AJ81" s="6">
        <v>3</v>
      </c>
      <c r="AK81" s="6">
        <v>2</v>
      </c>
      <c r="AL81" s="6">
        <v>2</v>
      </c>
      <c r="AM81" s="6">
        <v>2</v>
      </c>
      <c r="AN81" s="6">
        <v>2</v>
      </c>
      <c r="AO81" s="6">
        <v>2</v>
      </c>
      <c r="AP81" s="7">
        <v>56</v>
      </c>
      <c r="AQ81" s="8">
        <v>95</v>
      </c>
    </row>
    <row r="82" spans="1:43">
      <c r="A82" s="10" t="s">
        <v>51</v>
      </c>
      <c r="B82" s="10" t="s">
        <v>44</v>
      </c>
      <c r="C82" s="6">
        <v>3</v>
      </c>
      <c r="D82" s="6">
        <v>2</v>
      </c>
      <c r="E82" s="6">
        <v>1</v>
      </c>
      <c r="F82" s="6">
        <v>4</v>
      </c>
      <c r="G82" s="6">
        <v>2</v>
      </c>
      <c r="H82" s="6">
        <v>3</v>
      </c>
      <c r="I82" s="6">
        <v>2</v>
      </c>
      <c r="J82" s="6">
        <v>3</v>
      </c>
      <c r="K82" s="6">
        <v>2</v>
      </c>
      <c r="L82" s="6">
        <v>3</v>
      </c>
      <c r="M82" s="6">
        <v>2</v>
      </c>
      <c r="N82" s="6">
        <v>2</v>
      </c>
      <c r="O82" s="6">
        <v>4</v>
      </c>
      <c r="P82" s="6">
        <v>4</v>
      </c>
      <c r="Q82" s="6">
        <v>1</v>
      </c>
      <c r="R82" s="6">
        <v>3</v>
      </c>
      <c r="S82" s="7">
        <v>41</v>
      </c>
      <c r="T82" s="6">
        <v>2</v>
      </c>
      <c r="U82" s="6">
        <v>2</v>
      </c>
      <c r="V82" s="6">
        <v>3</v>
      </c>
      <c r="W82" s="6">
        <v>2</v>
      </c>
      <c r="X82" s="6">
        <v>2</v>
      </c>
      <c r="Y82" s="6">
        <v>2</v>
      </c>
      <c r="Z82" s="6">
        <v>3</v>
      </c>
      <c r="AA82" s="6">
        <v>4</v>
      </c>
      <c r="AB82" s="6">
        <v>3</v>
      </c>
      <c r="AC82" s="6">
        <v>4</v>
      </c>
      <c r="AD82" s="6">
        <v>2</v>
      </c>
      <c r="AE82" s="6">
        <v>4</v>
      </c>
      <c r="AF82" s="6">
        <v>3</v>
      </c>
      <c r="AG82" s="6">
        <v>3</v>
      </c>
      <c r="AH82" s="6">
        <v>3</v>
      </c>
      <c r="AI82" s="6">
        <v>3</v>
      </c>
      <c r="AJ82" s="6">
        <v>3</v>
      </c>
      <c r="AK82" s="6">
        <v>2</v>
      </c>
      <c r="AL82" s="6">
        <v>1</v>
      </c>
      <c r="AM82" s="6">
        <v>1</v>
      </c>
      <c r="AN82" s="6">
        <v>3</v>
      </c>
      <c r="AO82" s="6">
        <v>2</v>
      </c>
      <c r="AP82" s="7">
        <v>57</v>
      </c>
      <c r="AQ82" s="8">
        <v>98</v>
      </c>
    </row>
    <row r="83" spans="1:43">
      <c r="A83" s="10" t="s">
        <v>43</v>
      </c>
      <c r="B83" s="10" t="s">
        <v>65</v>
      </c>
      <c r="C83" s="6">
        <v>3</v>
      </c>
      <c r="D83" s="6">
        <v>2</v>
      </c>
      <c r="E83" s="6">
        <v>2</v>
      </c>
      <c r="F83" s="6">
        <v>3</v>
      </c>
      <c r="G83" s="6">
        <v>3</v>
      </c>
      <c r="H83" s="6">
        <v>4</v>
      </c>
      <c r="I83" s="6">
        <v>2</v>
      </c>
      <c r="J83" s="6">
        <v>2</v>
      </c>
      <c r="K83" s="6">
        <v>3</v>
      </c>
      <c r="L83" s="6">
        <v>2</v>
      </c>
      <c r="M83" s="6">
        <v>2</v>
      </c>
      <c r="N83" s="6">
        <v>4</v>
      </c>
      <c r="O83" s="6">
        <v>4</v>
      </c>
      <c r="P83" s="6">
        <v>2</v>
      </c>
      <c r="Q83" s="6">
        <v>1</v>
      </c>
      <c r="R83" s="6">
        <v>1</v>
      </c>
      <c r="S83" s="7">
        <v>40</v>
      </c>
      <c r="T83" s="6">
        <v>2</v>
      </c>
      <c r="U83" s="6">
        <v>2</v>
      </c>
      <c r="V83" s="6">
        <v>2</v>
      </c>
      <c r="W83" s="6">
        <v>2</v>
      </c>
      <c r="X83" s="6">
        <v>2</v>
      </c>
      <c r="Y83" s="6">
        <v>2</v>
      </c>
      <c r="Z83" s="6">
        <v>2</v>
      </c>
      <c r="AA83" s="6">
        <v>2</v>
      </c>
      <c r="AB83" s="6">
        <v>2</v>
      </c>
      <c r="AC83" s="6">
        <v>2</v>
      </c>
      <c r="AD83" s="6">
        <v>2</v>
      </c>
      <c r="AE83" s="6">
        <v>3</v>
      </c>
      <c r="AF83" s="6">
        <v>4</v>
      </c>
      <c r="AG83" s="6">
        <v>2</v>
      </c>
      <c r="AH83" s="6">
        <v>2</v>
      </c>
      <c r="AI83" s="6">
        <v>2</v>
      </c>
      <c r="AJ83" s="6">
        <v>2</v>
      </c>
      <c r="AK83" s="6">
        <v>4</v>
      </c>
      <c r="AL83" s="6">
        <v>3</v>
      </c>
      <c r="AM83" s="6">
        <v>2</v>
      </c>
      <c r="AN83" s="6">
        <v>1</v>
      </c>
      <c r="AO83" s="6">
        <v>2</v>
      </c>
      <c r="AP83" s="7">
        <v>49</v>
      </c>
      <c r="AQ83" s="8">
        <v>89</v>
      </c>
    </row>
    <row r="84" spans="1:43">
      <c r="A84" s="10" t="s">
        <v>43</v>
      </c>
      <c r="B84" s="10" t="s">
        <v>65</v>
      </c>
      <c r="C84" s="6">
        <v>4</v>
      </c>
      <c r="D84" s="6">
        <v>3</v>
      </c>
      <c r="E84" s="6">
        <v>2</v>
      </c>
      <c r="F84" s="6">
        <v>4</v>
      </c>
      <c r="G84" s="6">
        <v>4</v>
      </c>
      <c r="H84" s="6">
        <v>4</v>
      </c>
      <c r="I84" s="6">
        <v>4</v>
      </c>
      <c r="J84" s="6">
        <v>4</v>
      </c>
      <c r="K84" s="6">
        <v>3</v>
      </c>
      <c r="L84" s="6">
        <v>4</v>
      </c>
      <c r="M84" s="6">
        <v>4</v>
      </c>
      <c r="N84" s="6">
        <v>4</v>
      </c>
      <c r="O84" s="6">
        <v>3</v>
      </c>
      <c r="P84" s="6">
        <v>3</v>
      </c>
      <c r="Q84" s="6">
        <v>1</v>
      </c>
      <c r="R84" s="6">
        <v>1</v>
      </c>
      <c r="S84" s="7">
        <v>52</v>
      </c>
      <c r="T84" s="6">
        <v>3</v>
      </c>
      <c r="U84" s="6">
        <v>3</v>
      </c>
      <c r="V84" s="6">
        <v>4</v>
      </c>
      <c r="W84" s="6">
        <v>4</v>
      </c>
      <c r="X84" s="6">
        <v>3</v>
      </c>
      <c r="Y84" s="6">
        <v>3</v>
      </c>
      <c r="Z84" s="6">
        <v>4</v>
      </c>
      <c r="AA84" s="6">
        <v>4</v>
      </c>
      <c r="AB84" s="6">
        <v>4</v>
      </c>
      <c r="AC84" s="6">
        <v>4</v>
      </c>
      <c r="AD84" s="6">
        <v>3</v>
      </c>
      <c r="AE84" s="6">
        <v>4</v>
      </c>
      <c r="AF84" s="6">
        <v>4</v>
      </c>
      <c r="AG84" s="6">
        <v>4</v>
      </c>
      <c r="AH84" s="6">
        <v>4</v>
      </c>
      <c r="AI84" s="6">
        <v>4</v>
      </c>
      <c r="AJ84" s="6">
        <v>4</v>
      </c>
      <c r="AK84" s="6">
        <v>3</v>
      </c>
      <c r="AL84" s="6">
        <v>2</v>
      </c>
      <c r="AM84" s="6">
        <v>1</v>
      </c>
      <c r="AN84" s="6">
        <v>3</v>
      </c>
      <c r="AO84" s="6">
        <v>4</v>
      </c>
      <c r="AP84" s="7">
        <v>76</v>
      </c>
      <c r="AQ84" s="8">
        <v>128</v>
      </c>
    </row>
    <row r="85" spans="1:43">
      <c r="A85" s="10" t="s">
        <v>51</v>
      </c>
      <c r="B85" s="10" t="s">
        <v>44</v>
      </c>
      <c r="C85" s="6">
        <v>2</v>
      </c>
      <c r="D85" s="6">
        <v>2</v>
      </c>
      <c r="E85" s="6">
        <v>3</v>
      </c>
      <c r="F85" s="6">
        <v>3</v>
      </c>
      <c r="G85" s="6">
        <v>2</v>
      </c>
      <c r="H85" s="6">
        <v>3</v>
      </c>
      <c r="I85" s="6">
        <v>2</v>
      </c>
      <c r="J85" s="6">
        <v>2</v>
      </c>
      <c r="K85" s="6">
        <v>2</v>
      </c>
      <c r="L85" s="6">
        <v>4</v>
      </c>
      <c r="M85" s="6">
        <v>2</v>
      </c>
      <c r="N85" s="6">
        <v>4</v>
      </c>
      <c r="O85" s="6">
        <v>4</v>
      </c>
      <c r="P85" s="6">
        <v>4</v>
      </c>
      <c r="Q85" s="6">
        <v>2</v>
      </c>
      <c r="R85" s="6">
        <v>1</v>
      </c>
      <c r="S85" s="7">
        <v>42</v>
      </c>
      <c r="T85" s="6">
        <v>2</v>
      </c>
      <c r="U85" s="6">
        <v>2</v>
      </c>
      <c r="V85" s="6">
        <v>1</v>
      </c>
      <c r="W85" s="6">
        <v>2</v>
      </c>
      <c r="X85" s="6">
        <v>2</v>
      </c>
      <c r="Y85" s="6">
        <v>2</v>
      </c>
      <c r="Z85" s="6">
        <v>2</v>
      </c>
      <c r="AA85" s="6">
        <v>2</v>
      </c>
      <c r="AB85" s="6">
        <v>3</v>
      </c>
      <c r="AC85" s="6">
        <v>1</v>
      </c>
      <c r="AD85" s="6">
        <v>3</v>
      </c>
      <c r="AE85" s="6">
        <v>2</v>
      </c>
      <c r="AF85" s="6">
        <v>4</v>
      </c>
      <c r="AG85" s="6">
        <v>2</v>
      </c>
      <c r="AH85" s="6">
        <v>2</v>
      </c>
      <c r="AI85" s="6">
        <v>2</v>
      </c>
      <c r="AJ85" s="6">
        <v>2</v>
      </c>
      <c r="AK85" s="6">
        <v>3</v>
      </c>
      <c r="AL85" s="6">
        <v>1</v>
      </c>
      <c r="AM85" s="6">
        <v>1</v>
      </c>
      <c r="AN85" s="6">
        <v>1</v>
      </c>
      <c r="AO85" s="6">
        <v>1</v>
      </c>
      <c r="AP85" s="7">
        <v>43</v>
      </c>
      <c r="AQ85" s="8">
        <v>85</v>
      </c>
    </row>
    <row r="86" spans="1:43">
      <c r="A86" s="10" t="s">
        <v>51</v>
      </c>
      <c r="B86" s="10" t="s">
        <v>44</v>
      </c>
      <c r="C86" s="6">
        <v>3</v>
      </c>
      <c r="D86" s="6">
        <v>2</v>
      </c>
      <c r="E86" s="6">
        <v>2</v>
      </c>
      <c r="F86" s="6">
        <v>4</v>
      </c>
      <c r="G86" s="6">
        <v>3</v>
      </c>
      <c r="H86" s="6">
        <v>3</v>
      </c>
      <c r="I86" s="6">
        <v>2</v>
      </c>
      <c r="J86" s="6">
        <v>4</v>
      </c>
      <c r="K86" s="6">
        <v>3</v>
      </c>
      <c r="L86" s="6">
        <v>4</v>
      </c>
      <c r="M86" s="6">
        <v>2</v>
      </c>
      <c r="N86" s="6">
        <v>3</v>
      </c>
      <c r="O86" s="6">
        <v>1</v>
      </c>
      <c r="P86" s="6">
        <v>2</v>
      </c>
      <c r="Q86" s="6">
        <v>1</v>
      </c>
      <c r="R86" s="6">
        <v>1</v>
      </c>
      <c r="S86" s="7">
        <v>40</v>
      </c>
      <c r="T86" s="6">
        <v>3</v>
      </c>
      <c r="U86" s="6">
        <v>3</v>
      </c>
      <c r="V86" s="6">
        <v>3</v>
      </c>
      <c r="W86" s="6">
        <v>3</v>
      </c>
      <c r="X86" s="6">
        <v>2</v>
      </c>
      <c r="Y86" s="6">
        <v>3</v>
      </c>
      <c r="Z86" s="6">
        <v>3</v>
      </c>
      <c r="AA86" s="6">
        <v>3</v>
      </c>
      <c r="AB86" s="6">
        <v>3</v>
      </c>
      <c r="AC86" s="6">
        <v>2</v>
      </c>
      <c r="AD86" s="6">
        <v>3</v>
      </c>
      <c r="AE86" s="6">
        <v>2</v>
      </c>
      <c r="AF86" s="6">
        <v>4</v>
      </c>
      <c r="AG86" s="6">
        <v>2</v>
      </c>
      <c r="AH86" s="6">
        <v>2</v>
      </c>
      <c r="AI86" s="6">
        <v>3</v>
      </c>
      <c r="AJ86" s="6">
        <v>3</v>
      </c>
      <c r="AK86" s="6">
        <v>2</v>
      </c>
      <c r="AL86" s="6">
        <v>2</v>
      </c>
      <c r="AM86" s="6">
        <v>1</v>
      </c>
      <c r="AN86" s="6">
        <v>2</v>
      </c>
      <c r="AO86" s="6">
        <v>2</v>
      </c>
      <c r="AP86" s="7">
        <v>56</v>
      </c>
      <c r="AQ86" s="8">
        <v>96</v>
      </c>
    </row>
    <row r="87" spans="1:43">
      <c r="A87" s="10"/>
      <c r="B87" s="10"/>
    </row>
    <row r="88" spans="1:43">
      <c r="A88" s="10"/>
      <c r="B88" s="10"/>
    </row>
    <row r="89" spans="1:43">
      <c r="A89" s="10"/>
      <c r="B89" s="10"/>
    </row>
    <row r="90" spans="1:43">
      <c r="A90" s="10"/>
      <c r="B90" s="10"/>
    </row>
    <row r="91" spans="1:43">
      <c r="A91" s="10"/>
      <c r="B91" s="10"/>
    </row>
    <row r="92" spans="1:43">
      <c r="A92" s="10"/>
      <c r="B92" s="10"/>
    </row>
    <row r="93" spans="1:43">
      <c r="A93" s="10"/>
      <c r="B93" s="10"/>
    </row>
    <row r="94" spans="1:43">
      <c r="A94" s="10"/>
      <c r="B94" s="10"/>
    </row>
    <row r="95" spans="1:43">
      <c r="A95" s="10"/>
      <c r="B95" s="10"/>
    </row>
    <row r="96" spans="1:43">
      <c r="A96" s="10"/>
      <c r="B96" s="10"/>
    </row>
    <row r="97" spans="1:2">
      <c r="A97" s="10"/>
      <c r="B97" s="10"/>
    </row>
    <row r="98" spans="1:2">
      <c r="A98" s="10"/>
      <c r="B98" s="10"/>
    </row>
    <row r="99" spans="1:2">
      <c r="A99" s="10"/>
      <c r="B99" s="10"/>
    </row>
    <row r="100" spans="1:2">
      <c r="A100" s="10"/>
      <c r="B100" s="10"/>
    </row>
    <row r="101" spans="1:2">
      <c r="A101" s="10"/>
      <c r="B101" s="10"/>
    </row>
    <row r="102" spans="1:2">
      <c r="A102" s="10"/>
      <c r="B102" s="10"/>
    </row>
    <row r="103" spans="1:2">
      <c r="A103" s="10"/>
      <c r="B103" s="10"/>
    </row>
    <row r="104" spans="1:2">
      <c r="A104" s="10"/>
      <c r="B104" s="10"/>
    </row>
    <row r="105" spans="1:2">
      <c r="A105" s="10"/>
      <c r="B105" s="10"/>
    </row>
    <row r="106" spans="1:2">
      <c r="A106" s="10"/>
      <c r="B106" s="10"/>
    </row>
    <row r="107" spans="1:2">
      <c r="A107" s="10"/>
      <c r="B107" s="10"/>
    </row>
    <row r="108" spans="1:2">
      <c r="A108" s="10"/>
      <c r="B108" s="10"/>
    </row>
    <row r="109" spans="1:2">
      <c r="A109" s="10"/>
      <c r="B109" s="10"/>
    </row>
    <row r="110" spans="1:2">
      <c r="A110" s="10"/>
      <c r="B110" s="10"/>
    </row>
    <row r="111" spans="1:2">
      <c r="A111" s="10"/>
      <c r="B111" s="10"/>
    </row>
    <row r="112" spans="1:2">
      <c r="A112" s="10"/>
      <c r="B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0" sqref="Z10"/>
    </sheetView>
  </sheetViews>
  <sheetFormatPr defaultRowHeight="15.75"/>
  <cols>
    <col min="1" max="1" width="9.125" style="9" bestFit="1" customWidth="1"/>
    <col min="2" max="2" width="17.125" style="9" bestFit="1" customWidth="1"/>
    <col min="3" max="12" width="4.5" style="9" customWidth="1"/>
    <col min="13" max="13" width="8.625" style="9" customWidth="1"/>
    <col min="14" max="23" width="4.5" style="9" customWidth="1"/>
    <col min="24" max="25" width="8.625" style="9" customWidth="1"/>
    <col min="26" max="16384" width="9" style="9"/>
  </cols>
  <sheetData>
    <row r="1" spans="1:26" s="11" customFormat="1">
      <c r="A1" s="11" t="s">
        <v>319</v>
      </c>
      <c r="B1" s="11" t="s">
        <v>3</v>
      </c>
      <c r="C1" s="5" t="s">
        <v>278</v>
      </c>
      <c r="D1" s="6" t="s">
        <v>279</v>
      </c>
      <c r="E1" s="6" t="s">
        <v>280</v>
      </c>
      <c r="F1" s="6" t="s">
        <v>281</v>
      </c>
      <c r="G1" s="6" t="s">
        <v>282</v>
      </c>
      <c r="H1" s="6" t="s">
        <v>283</v>
      </c>
      <c r="I1" s="6" t="s">
        <v>284</v>
      </c>
      <c r="J1" s="6" t="s">
        <v>285</v>
      </c>
      <c r="K1" s="6" t="s">
        <v>286</v>
      </c>
      <c r="L1" s="6" t="s">
        <v>287</v>
      </c>
      <c r="M1" s="7" t="s">
        <v>329</v>
      </c>
      <c r="N1" s="6" t="s">
        <v>295</v>
      </c>
      <c r="O1" s="6" t="s">
        <v>296</v>
      </c>
      <c r="P1" s="6" t="s">
        <v>297</v>
      </c>
      <c r="Q1" s="6" t="s">
        <v>298</v>
      </c>
      <c r="R1" s="6" t="s">
        <v>299</v>
      </c>
      <c r="S1" s="6" t="s">
        <v>300</v>
      </c>
      <c r="T1" s="6" t="s">
        <v>301</v>
      </c>
      <c r="U1" s="6" t="s">
        <v>302</v>
      </c>
      <c r="V1" s="6" t="s">
        <v>303</v>
      </c>
      <c r="W1" s="6" t="s">
        <v>304</v>
      </c>
      <c r="X1" s="7" t="s">
        <v>330</v>
      </c>
      <c r="Y1" s="8" t="s">
        <v>318</v>
      </c>
      <c r="Z1" s="5" t="s">
        <v>278</v>
      </c>
    </row>
    <row r="2" spans="1:26">
      <c r="A2" s="10" t="s">
        <v>43</v>
      </c>
      <c r="B2" s="10" t="s">
        <v>44</v>
      </c>
      <c r="C2" s="6">
        <v>3</v>
      </c>
      <c r="D2" s="6">
        <v>2</v>
      </c>
      <c r="E2" s="6">
        <v>2</v>
      </c>
      <c r="F2" s="6">
        <v>4</v>
      </c>
      <c r="G2" s="6">
        <v>2</v>
      </c>
      <c r="H2" s="6">
        <v>3</v>
      </c>
      <c r="I2" s="6">
        <v>2</v>
      </c>
      <c r="J2" s="6">
        <v>2</v>
      </c>
      <c r="K2" s="6">
        <v>2</v>
      </c>
      <c r="L2" s="6">
        <v>3</v>
      </c>
      <c r="M2" s="7">
        <f>SUM(C2:L2)</f>
        <v>25</v>
      </c>
      <c r="N2" s="6">
        <v>2</v>
      </c>
      <c r="O2" s="6">
        <v>2</v>
      </c>
      <c r="P2" s="6">
        <v>2</v>
      </c>
      <c r="Q2" s="6">
        <v>2</v>
      </c>
      <c r="R2" s="6">
        <v>2</v>
      </c>
      <c r="S2" s="6">
        <v>2</v>
      </c>
      <c r="T2" s="6">
        <v>3</v>
      </c>
      <c r="U2" s="6">
        <v>2</v>
      </c>
      <c r="V2" s="6">
        <v>2</v>
      </c>
      <c r="W2" s="6">
        <v>1</v>
      </c>
      <c r="X2" s="7">
        <f>SUM(N2:W2)</f>
        <v>20</v>
      </c>
      <c r="Y2" s="8">
        <f>SUM(N2:W2,C2:L2)</f>
        <v>45</v>
      </c>
      <c r="Z2" s="6" t="s">
        <v>279</v>
      </c>
    </row>
    <row r="3" spans="1:26">
      <c r="A3" s="10" t="s">
        <v>51</v>
      </c>
      <c r="B3" s="10" t="s">
        <v>44</v>
      </c>
      <c r="C3" s="6">
        <v>2</v>
      </c>
      <c r="D3" s="6">
        <v>1</v>
      </c>
      <c r="E3" s="6">
        <v>1</v>
      </c>
      <c r="F3" s="6">
        <v>2</v>
      </c>
      <c r="G3" s="6">
        <v>2</v>
      </c>
      <c r="H3" s="6">
        <v>3</v>
      </c>
      <c r="I3" s="6">
        <v>1</v>
      </c>
      <c r="J3" s="6">
        <v>1</v>
      </c>
      <c r="K3" s="6">
        <v>2</v>
      </c>
      <c r="L3" s="6">
        <v>3</v>
      </c>
      <c r="M3" s="7">
        <f t="shared" ref="M3:M66" si="0">SUM(C3:L3)</f>
        <v>18</v>
      </c>
      <c r="N3" s="6">
        <v>1</v>
      </c>
      <c r="O3" s="6">
        <v>2</v>
      </c>
      <c r="P3" s="6">
        <v>1</v>
      </c>
      <c r="Q3" s="6">
        <v>2</v>
      </c>
      <c r="R3" s="6">
        <v>2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7">
        <f t="shared" ref="X3:X66" si="1">SUM(N3:W3)</f>
        <v>13</v>
      </c>
      <c r="Y3" s="8">
        <f t="shared" ref="Y3:Y66" si="2">SUM(N3:W3,C3:L3)</f>
        <v>31</v>
      </c>
      <c r="Z3" s="6" t="s">
        <v>280</v>
      </c>
    </row>
    <row r="4" spans="1:26">
      <c r="A4" s="10" t="s">
        <v>43</v>
      </c>
      <c r="B4" s="10" t="s">
        <v>54</v>
      </c>
      <c r="C4" s="6">
        <v>4</v>
      </c>
      <c r="D4" s="6">
        <v>2</v>
      </c>
      <c r="E4" s="6">
        <v>2</v>
      </c>
      <c r="F4" s="6">
        <v>3</v>
      </c>
      <c r="G4" s="6">
        <v>3</v>
      </c>
      <c r="H4" s="6">
        <v>4</v>
      </c>
      <c r="I4" s="6">
        <v>3</v>
      </c>
      <c r="J4" s="6">
        <v>2</v>
      </c>
      <c r="K4" s="6">
        <v>3</v>
      </c>
      <c r="L4" s="6">
        <v>3</v>
      </c>
      <c r="M4" s="7">
        <f t="shared" si="0"/>
        <v>29</v>
      </c>
      <c r="N4" s="6">
        <v>2</v>
      </c>
      <c r="O4" s="6">
        <v>2</v>
      </c>
      <c r="P4" s="6">
        <v>1</v>
      </c>
      <c r="Q4" s="6">
        <v>1</v>
      </c>
      <c r="R4" s="6">
        <v>2</v>
      </c>
      <c r="S4" s="6">
        <v>2</v>
      </c>
      <c r="T4" s="6">
        <v>3</v>
      </c>
      <c r="U4" s="6">
        <v>2</v>
      </c>
      <c r="V4" s="6">
        <v>3</v>
      </c>
      <c r="W4" s="6">
        <v>3</v>
      </c>
      <c r="X4" s="7">
        <f t="shared" si="1"/>
        <v>21</v>
      </c>
      <c r="Y4" s="8">
        <f t="shared" si="2"/>
        <v>50</v>
      </c>
      <c r="Z4" s="6" t="s">
        <v>281</v>
      </c>
    </row>
    <row r="5" spans="1:26">
      <c r="A5" s="10" t="s">
        <v>43</v>
      </c>
      <c r="B5" s="10" t="s">
        <v>54</v>
      </c>
      <c r="C5" s="6">
        <v>3</v>
      </c>
      <c r="D5" s="6">
        <v>2</v>
      </c>
      <c r="E5" s="6">
        <v>3</v>
      </c>
      <c r="F5" s="6">
        <v>4</v>
      </c>
      <c r="G5" s="6">
        <v>3</v>
      </c>
      <c r="H5" s="6">
        <v>4</v>
      </c>
      <c r="I5" s="6">
        <v>2</v>
      </c>
      <c r="J5" s="6">
        <v>3</v>
      </c>
      <c r="K5" s="6">
        <v>2</v>
      </c>
      <c r="L5" s="6">
        <v>3</v>
      </c>
      <c r="M5" s="7">
        <f t="shared" si="0"/>
        <v>29</v>
      </c>
      <c r="N5" s="6">
        <v>3</v>
      </c>
      <c r="O5" s="6">
        <v>3</v>
      </c>
      <c r="P5" s="6">
        <v>2</v>
      </c>
      <c r="Q5" s="6">
        <v>1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7">
        <f t="shared" si="1"/>
        <v>21</v>
      </c>
      <c r="Y5" s="8">
        <f t="shared" si="2"/>
        <v>50</v>
      </c>
      <c r="Z5" s="6" t="s">
        <v>282</v>
      </c>
    </row>
    <row r="6" spans="1:26">
      <c r="A6" s="10" t="s">
        <v>51</v>
      </c>
      <c r="B6" s="10" t="s">
        <v>54</v>
      </c>
      <c r="C6" s="6">
        <v>4</v>
      </c>
      <c r="D6" s="6">
        <v>2</v>
      </c>
      <c r="E6" s="6">
        <v>3</v>
      </c>
      <c r="F6" s="6">
        <v>4</v>
      </c>
      <c r="G6" s="6">
        <v>3</v>
      </c>
      <c r="H6" s="6">
        <v>4</v>
      </c>
      <c r="I6" s="6">
        <v>3</v>
      </c>
      <c r="J6" s="6">
        <v>3</v>
      </c>
      <c r="K6" s="6">
        <v>3</v>
      </c>
      <c r="L6" s="6">
        <v>3</v>
      </c>
      <c r="M6" s="7">
        <f t="shared" si="0"/>
        <v>32</v>
      </c>
      <c r="N6" s="6">
        <v>2</v>
      </c>
      <c r="O6" s="6">
        <v>2</v>
      </c>
      <c r="P6" s="6">
        <v>1</v>
      </c>
      <c r="Q6" s="6">
        <v>2</v>
      </c>
      <c r="R6" s="6">
        <v>1</v>
      </c>
      <c r="S6" s="6">
        <v>2</v>
      </c>
      <c r="T6" s="6">
        <v>3</v>
      </c>
      <c r="U6" s="6">
        <v>3</v>
      </c>
      <c r="V6" s="6">
        <v>3</v>
      </c>
      <c r="W6" s="6">
        <v>2</v>
      </c>
      <c r="X6" s="7">
        <f t="shared" si="1"/>
        <v>21</v>
      </c>
      <c r="Y6" s="8">
        <f t="shared" si="2"/>
        <v>53</v>
      </c>
      <c r="Z6" s="6" t="s">
        <v>283</v>
      </c>
    </row>
    <row r="7" spans="1:26">
      <c r="A7" s="10" t="s">
        <v>51</v>
      </c>
      <c r="B7" s="10" t="s">
        <v>54</v>
      </c>
      <c r="C7" s="6">
        <v>2</v>
      </c>
      <c r="D7" s="6">
        <v>2</v>
      </c>
      <c r="E7" s="6">
        <v>2</v>
      </c>
      <c r="F7" s="6">
        <v>3</v>
      </c>
      <c r="G7" s="6">
        <v>3</v>
      </c>
      <c r="H7" s="6">
        <v>4</v>
      </c>
      <c r="I7" s="6">
        <v>2</v>
      </c>
      <c r="J7" s="6">
        <v>1</v>
      </c>
      <c r="K7" s="6">
        <v>3</v>
      </c>
      <c r="L7" s="6">
        <v>4</v>
      </c>
      <c r="M7" s="7">
        <f t="shared" si="0"/>
        <v>26</v>
      </c>
      <c r="N7" s="6">
        <v>2</v>
      </c>
      <c r="O7" s="6">
        <v>2</v>
      </c>
      <c r="P7" s="6">
        <v>2</v>
      </c>
      <c r="Q7" s="6">
        <v>3</v>
      </c>
      <c r="R7" s="6">
        <v>2</v>
      </c>
      <c r="S7" s="6">
        <v>2</v>
      </c>
      <c r="T7" s="6">
        <v>2</v>
      </c>
      <c r="U7" s="6">
        <v>2</v>
      </c>
      <c r="V7" s="6">
        <v>3</v>
      </c>
      <c r="W7" s="6">
        <v>2</v>
      </c>
      <c r="X7" s="7">
        <f t="shared" si="1"/>
        <v>22</v>
      </c>
      <c r="Y7" s="8">
        <f t="shared" si="2"/>
        <v>48</v>
      </c>
      <c r="Z7" s="6" t="s">
        <v>284</v>
      </c>
    </row>
    <row r="8" spans="1:26">
      <c r="A8" s="10" t="s">
        <v>51</v>
      </c>
      <c r="B8" s="10" t="s">
        <v>44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3</v>
      </c>
      <c r="J8" s="6">
        <v>2</v>
      </c>
      <c r="K8" s="6">
        <v>2</v>
      </c>
      <c r="L8" s="6">
        <v>3</v>
      </c>
      <c r="M8" s="7">
        <f t="shared" si="0"/>
        <v>22</v>
      </c>
      <c r="N8" s="6">
        <v>2</v>
      </c>
      <c r="O8" s="6">
        <v>2</v>
      </c>
      <c r="P8" s="6">
        <v>1</v>
      </c>
      <c r="Q8" s="6">
        <v>2</v>
      </c>
      <c r="R8" s="6">
        <v>2</v>
      </c>
      <c r="S8" s="6">
        <v>2</v>
      </c>
      <c r="T8" s="6">
        <v>2</v>
      </c>
      <c r="U8" s="6">
        <v>1</v>
      </c>
      <c r="V8" s="6">
        <v>2</v>
      </c>
      <c r="W8" s="6">
        <v>2</v>
      </c>
      <c r="X8" s="7">
        <f t="shared" si="1"/>
        <v>18</v>
      </c>
      <c r="Y8" s="8">
        <f t="shared" si="2"/>
        <v>40</v>
      </c>
      <c r="Z8" s="6" t="s">
        <v>285</v>
      </c>
    </row>
    <row r="9" spans="1:26">
      <c r="A9" s="10" t="s">
        <v>43</v>
      </c>
      <c r="B9" s="10" t="s">
        <v>65</v>
      </c>
      <c r="C9" s="6">
        <v>3</v>
      </c>
      <c r="D9" s="6">
        <v>2</v>
      </c>
      <c r="E9" s="6">
        <v>2</v>
      </c>
      <c r="F9" s="6">
        <v>3</v>
      </c>
      <c r="G9" s="6">
        <v>2</v>
      </c>
      <c r="H9" s="6">
        <v>3</v>
      </c>
      <c r="I9" s="6">
        <v>3</v>
      </c>
      <c r="J9" s="6">
        <v>3</v>
      </c>
      <c r="K9" s="6">
        <v>2</v>
      </c>
      <c r="L9" s="6">
        <v>4</v>
      </c>
      <c r="M9" s="7">
        <f t="shared" si="0"/>
        <v>27</v>
      </c>
      <c r="N9" s="6">
        <v>2</v>
      </c>
      <c r="O9" s="6">
        <v>2</v>
      </c>
      <c r="P9" s="6">
        <v>2</v>
      </c>
      <c r="Q9" s="6">
        <v>3</v>
      </c>
      <c r="R9" s="6">
        <v>2</v>
      </c>
      <c r="S9" s="6">
        <v>2</v>
      </c>
      <c r="T9" s="6">
        <v>2</v>
      </c>
      <c r="U9" s="6">
        <v>1</v>
      </c>
      <c r="V9" s="6">
        <v>4</v>
      </c>
      <c r="W9" s="6">
        <v>2</v>
      </c>
      <c r="X9" s="7">
        <f t="shared" si="1"/>
        <v>22</v>
      </c>
      <c r="Y9" s="8">
        <f t="shared" si="2"/>
        <v>49</v>
      </c>
      <c r="Z9" s="6" t="s">
        <v>286</v>
      </c>
    </row>
    <row r="10" spans="1:26">
      <c r="A10" s="10" t="s">
        <v>43</v>
      </c>
      <c r="B10" s="10" t="s">
        <v>44</v>
      </c>
      <c r="C10" s="6">
        <v>3</v>
      </c>
      <c r="D10" s="6">
        <v>1</v>
      </c>
      <c r="E10" s="6">
        <v>2</v>
      </c>
      <c r="F10" s="6">
        <v>3</v>
      </c>
      <c r="G10" s="6">
        <v>3</v>
      </c>
      <c r="H10" s="6">
        <v>4</v>
      </c>
      <c r="I10" s="6">
        <v>2</v>
      </c>
      <c r="J10" s="6">
        <v>2</v>
      </c>
      <c r="K10" s="6">
        <v>3</v>
      </c>
      <c r="L10" s="6">
        <v>3</v>
      </c>
      <c r="M10" s="7">
        <f t="shared" si="0"/>
        <v>26</v>
      </c>
      <c r="N10" s="6">
        <v>3</v>
      </c>
      <c r="O10" s="6">
        <v>2</v>
      </c>
      <c r="P10" s="6">
        <v>3</v>
      </c>
      <c r="Q10" s="6">
        <v>3</v>
      </c>
      <c r="R10" s="6">
        <v>1</v>
      </c>
      <c r="S10" s="6">
        <v>1</v>
      </c>
      <c r="T10" s="6">
        <v>3</v>
      </c>
      <c r="U10" s="6">
        <v>3</v>
      </c>
      <c r="V10" s="6">
        <v>3</v>
      </c>
      <c r="W10" s="6">
        <v>3</v>
      </c>
      <c r="X10" s="7">
        <f t="shared" si="1"/>
        <v>25</v>
      </c>
      <c r="Y10" s="8">
        <f t="shared" si="2"/>
        <v>51</v>
      </c>
      <c r="Z10" s="6" t="s">
        <v>287</v>
      </c>
    </row>
    <row r="11" spans="1:26">
      <c r="A11" s="10" t="s">
        <v>51</v>
      </c>
      <c r="B11" s="10" t="s">
        <v>44</v>
      </c>
      <c r="C11" s="6">
        <v>3</v>
      </c>
      <c r="D11" s="6">
        <v>2</v>
      </c>
      <c r="E11" s="6">
        <v>3</v>
      </c>
      <c r="F11" s="6">
        <v>2</v>
      </c>
      <c r="G11" s="6">
        <v>3</v>
      </c>
      <c r="H11" s="6">
        <v>2</v>
      </c>
      <c r="I11" s="6">
        <v>1</v>
      </c>
      <c r="J11" s="6">
        <v>3</v>
      </c>
      <c r="K11" s="6">
        <v>2</v>
      </c>
      <c r="L11" s="6">
        <v>3</v>
      </c>
      <c r="M11" s="7">
        <f t="shared" si="0"/>
        <v>24</v>
      </c>
      <c r="N11" s="6">
        <v>2</v>
      </c>
      <c r="O11" s="6">
        <v>2</v>
      </c>
      <c r="P11" s="6">
        <v>2</v>
      </c>
      <c r="Q11" s="6">
        <v>2</v>
      </c>
      <c r="R11" s="6">
        <v>1</v>
      </c>
      <c r="S11" s="6">
        <v>2</v>
      </c>
      <c r="T11" s="6">
        <v>2</v>
      </c>
      <c r="U11" s="6">
        <v>1</v>
      </c>
      <c r="V11" s="6">
        <v>2</v>
      </c>
      <c r="W11" s="6">
        <v>1</v>
      </c>
      <c r="X11" s="7">
        <f t="shared" si="1"/>
        <v>17</v>
      </c>
      <c r="Y11" s="8">
        <f t="shared" si="2"/>
        <v>41</v>
      </c>
      <c r="Z11" s="7" t="s">
        <v>329</v>
      </c>
    </row>
    <row r="12" spans="1:26">
      <c r="A12" s="10" t="s">
        <v>51</v>
      </c>
      <c r="B12" s="10" t="s">
        <v>65</v>
      </c>
      <c r="C12" s="6">
        <v>4</v>
      </c>
      <c r="D12" s="6">
        <v>2</v>
      </c>
      <c r="E12" s="6">
        <v>3</v>
      </c>
      <c r="F12" s="6">
        <v>4</v>
      </c>
      <c r="G12" s="6">
        <v>3</v>
      </c>
      <c r="H12" s="6">
        <v>4</v>
      </c>
      <c r="I12" s="6">
        <v>3</v>
      </c>
      <c r="J12" s="6">
        <v>3</v>
      </c>
      <c r="K12" s="6">
        <v>3</v>
      </c>
      <c r="L12" s="6">
        <v>3</v>
      </c>
      <c r="M12" s="7">
        <f t="shared" si="0"/>
        <v>32</v>
      </c>
      <c r="N12" s="6">
        <v>2</v>
      </c>
      <c r="O12" s="6">
        <v>2</v>
      </c>
      <c r="P12" s="6">
        <v>1</v>
      </c>
      <c r="Q12" s="6">
        <v>2</v>
      </c>
      <c r="R12" s="6">
        <v>1</v>
      </c>
      <c r="S12" s="6">
        <v>2</v>
      </c>
      <c r="T12" s="6">
        <v>3</v>
      </c>
      <c r="U12" s="6">
        <v>3</v>
      </c>
      <c r="V12" s="6">
        <v>3</v>
      </c>
      <c r="W12" s="6">
        <v>2</v>
      </c>
      <c r="X12" s="7">
        <f t="shared" si="1"/>
        <v>21</v>
      </c>
      <c r="Y12" s="8">
        <f t="shared" si="2"/>
        <v>53</v>
      </c>
      <c r="Z12" s="6" t="s">
        <v>295</v>
      </c>
    </row>
    <row r="13" spans="1:26">
      <c r="A13" s="10" t="s">
        <v>43</v>
      </c>
      <c r="B13" s="10" t="s">
        <v>44</v>
      </c>
      <c r="C13" s="6">
        <v>4</v>
      </c>
      <c r="D13" s="6">
        <v>2</v>
      </c>
      <c r="E13" s="6">
        <v>3</v>
      </c>
      <c r="F13" s="6">
        <v>4</v>
      </c>
      <c r="G13" s="6">
        <v>3</v>
      </c>
      <c r="H13" s="6">
        <v>4</v>
      </c>
      <c r="I13" s="6">
        <v>4</v>
      </c>
      <c r="J13" s="6">
        <v>3</v>
      </c>
      <c r="K13" s="6">
        <v>3</v>
      </c>
      <c r="L13" s="6">
        <v>4</v>
      </c>
      <c r="M13" s="7">
        <f t="shared" si="0"/>
        <v>34</v>
      </c>
      <c r="N13" s="6">
        <v>2</v>
      </c>
      <c r="O13" s="6">
        <v>2</v>
      </c>
      <c r="P13" s="6">
        <v>2</v>
      </c>
      <c r="Q13" s="6">
        <v>4</v>
      </c>
      <c r="R13" s="6">
        <v>2</v>
      </c>
      <c r="S13" s="6">
        <v>2</v>
      </c>
      <c r="T13" s="6">
        <v>3</v>
      </c>
      <c r="U13" s="6">
        <v>3</v>
      </c>
      <c r="V13" s="6">
        <v>2</v>
      </c>
      <c r="W13" s="6">
        <v>2</v>
      </c>
      <c r="X13" s="7">
        <f t="shared" si="1"/>
        <v>24</v>
      </c>
      <c r="Y13" s="8">
        <f t="shared" si="2"/>
        <v>58</v>
      </c>
      <c r="Z13" s="6" t="s">
        <v>296</v>
      </c>
    </row>
    <row r="14" spans="1:26">
      <c r="A14" s="10" t="s">
        <v>43</v>
      </c>
      <c r="B14" s="10" t="s">
        <v>44</v>
      </c>
      <c r="C14" s="6">
        <v>4</v>
      </c>
      <c r="D14" s="6">
        <v>2</v>
      </c>
      <c r="E14" s="6">
        <v>1</v>
      </c>
      <c r="F14" s="6">
        <v>3</v>
      </c>
      <c r="G14" s="6">
        <v>2</v>
      </c>
      <c r="H14" s="6">
        <v>3</v>
      </c>
      <c r="I14" s="6">
        <v>2</v>
      </c>
      <c r="J14" s="6">
        <v>2</v>
      </c>
      <c r="K14" s="6">
        <v>2</v>
      </c>
      <c r="L14" s="6">
        <v>3</v>
      </c>
      <c r="M14" s="7">
        <f t="shared" si="0"/>
        <v>24</v>
      </c>
      <c r="N14" s="6">
        <v>2</v>
      </c>
      <c r="O14" s="6">
        <v>2</v>
      </c>
      <c r="P14" s="6">
        <v>2</v>
      </c>
      <c r="Q14" s="6">
        <v>2</v>
      </c>
      <c r="R14" s="6">
        <v>2</v>
      </c>
      <c r="S14" s="6">
        <v>2</v>
      </c>
      <c r="T14" s="6">
        <v>3</v>
      </c>
      <c r="U14" s="6">
        <v>2</v>
      </c>
      <c r="V14" s="6">
        <v>3</v>
      </c>
      <c r="W14" s="6">
        <v>2</v>
      </c>
      <c r="X14" s="7">
        <f t="shared" si="1"/>
        <v>22</v>
      </c>
      <c r="Y14" s="8">
        <f t="shared" si="2"/>
        <v>46</v>
      </c>
      <c r="Z14" s="6" t="s">
        <v>297</v>
      </c>
    </row>
    <row r="15" spans="1:26">
      <c r="A15" s="10" t="s">
        <v>43</v>
      </c>
      <c r="B15" s="10" t="s">
        <v>44</v>
      </c>
      <c r="C15" s="6">
        <v>3</v>
      </c>
      <c r="D15" s="6">
        <v>2</v>
      </c>
      <c r="E15" s="6">
        <v>2</v>
      </c>
      <c r="F15" s="6">
        <v>4</v>
      </c>
      <c r="G15" s="6">
        <v>3</v>
      </c>
      <c r="H15" s="6">
        <v>4</v>
      </c>
      <c r="I15" s="6">
        <v>2</v>
      </c>
      <c r="J15" s="6">
        <v>2</v>
      </c>
      <c r="K15" s="6">
        <v>2</v>
      </c>
      <c r="L15" s="6">
        <v>3</v>
      </c>
      <c r="M15" s="7">
        <f t="shared" si="0"/>
        <v>27</v>
      </c>
      <c r="N15" s="6">
        <v>2</v>
      </c>
      <c r="O15" s="6">
        <v>2</v>
      </c>
      <c r="P15" s="6">
        <v>2</v>
      </c>
      <c r="Q15" s="6">
        <v>2</v>
      </c>
      <c r="R15" s="6">
        <v>2</v>
      </c>
      <c r="S15" s="6">
        <v>2</v>
      </c>
      <c r="T15" s="6">
        <v>3</v>
      </c>
      <c r="U15" s="6">
        <v>3</v>
      </c>
      <c r="V15" s="6">
        <v>3</v>
      </c>
      <c r="W15" s="6">
        <v>2</v>
      </c>
      <c r="X15" s="7">
        <f t="shared" si="1"/>
        <v>23</v>
      </c>
      <c r="Y15" s="8">
        <f t="shared" si="2"/>
        <v>50</v>
      </c>
      <c r="Z15" s="6" t="s">
        <v>298</v>
      </c>
    </row>
    <row r="16" spans="1:26">
      <c r="A16" s="10" t="s">
        <v>51</v>
      </c>
      <c r="B16" s="10" t="s">
        <v>65</v>
      </c>
      <c r="C16" s="6">
        <v>3</v>
      </c>
      <c r="D16" s="6">
        <v>2</v>
      </c>
      <c r="E16" s="6">
        <v>2</v>
      </c>
      <c r="F16" s="6">
        <v>3</v>
      </c>
      <c r="G16" s="6">
        <v>2</v>
      </c>
      <c r="H16" s="6">
        <v>3</v>
      </c>
      <c r="I16" s="6">
        <v>3</v>
      </c>
      <c r="J16" s="6">
        <v>2</v>
      </c>
      <c r="K16" s="6">
        <v>2</v>
      </c>
      <c r="L16" s="6">
        <v>2</v>
      </c>
      <c r="M16" s="7">
        <f t="shared" si="0"/>
        <v>24</v>
      </c>
      <c r="N16" s="6">
        <v>3</v>
      </c>
      <c r="O16" s="6">
        <v>3</v>
      </c>
      <c r="P16" s="6">
        <v>2</v>
      </c>
      <c r="Q16" s="6">
        <v>2</v>
      </c>
      <c r="R16" s="6">
        <v>2</v>
      </c>
      <c r="S16" s="6">
        <v>2</v>
      </c>
      <c r="T16" s="6">
        <v>2</v>
      </c>
      <c r="U16" s="6">
        <v>2</v>
      </c>
      <c r="V16" s="6">
        <v>3</v>
      </c>
      <c r="W16" s="6">
        <v>2</v>
      </c>
      <c r="X16" s="7">
        <f t="shared" si="1"/>
        <v>23</v>
      </c>
      <c r="Y16" s="8">
        <f t="shared" si="2"/>
        <v>47</v>
      </c>
      <c r="Z16" s="6" t="s">
        <v>299</v>
      </c>
    </row>
    <row r="17" spans="1:26">
      <c r="A17" s="10" t="s">
        <v>51</v>
      </c>
      <c r="B17" s="10" t="s">
        <v>65</v>
      </c>
      <c r="C17" s="6">
        <v>4</v>
      </c>
      <c r="D17" s="6">
        <v>2</v>
      </c>
      <c r="E17" s="6">
        <v>3</v>
      </c>
      <c r="F17" s="6">
        <v>4</v>
      </c>
      <c r="G17" s="6">
        <v>3</v>
      </c>
      <c r="H17" s="6">
        <v>4</v>
      </c>
      <c r="I17" s="6">
        <v>4</v>
      </c>
      <c r="J17" s="6">
        <v>3</v>
      </c>
      <c r="K17" s="6">
        <v>3</v>
      </c>
      <c r="L17" s="6">
        <v>4</v>
      </c>
      <c r="M17" s="7">
        <f t="shared" si="0"/>
        <v>34</v>
      </c>
      <c r="N17" s="6">
        <v>2</v>
      </c>
      <c r="O17" s="6">
        <v>2</v>
      </c>
      <c r="P17" s="6">
        <v>2</v>
      </c>
      <c r="Q17" s="6">
        <v>4</v>
      </c>
      <c r="R17" s="6">
        <v>2</v>
      </c>
      <c r="S17" s="6">
        <v>2</v>
      </c>
      <c r="T17" s="6">
        <v>3</v>
      </c>
      <c r="U17" s="6">
        <v>3</v>
      </c>
      <c r="V17" s="6">
        <v>2</v>
      </c>
      <c r="W17" s="6">
        <v>2</v>
      </c>
      <c r="X17" s="7">
        <f t="shared" si="1"/>
        <v>24</v>
      </c>
      <c r="Y17" s="8">
        <f t="shared" si="2"/>
        <v>58</v>
      </c>
      <c r="Z17" s="6" t="s">
        <v>300</v>
      </c>
    </row>
    <row r="18" spans="1:26">
      <c r="A18" s="10" t="s">
        <v>43</v>
      </c>
      <c r="B18" s="10" t="s">
        <v>65</v>
      </c>
      <c r="C18" s="6">
        <v>4</v>
      </c>
      <c r="D18" s="6">
        <v>2</v>
      </c>
      <c r="E18" s="6">
        <v>2</v>
      </c>
      <c r="F18" s="6">
        <v>4</v>
      </c>
      <c r="G18" s="6">
        <v>3</v>
      </c>
      <c r="H18" s="6">
        <v>4</v>
      </c>
      <c r="I18" s="6">
        <v>3</v>
      </c>
      <c r="J18" s="6">
        <v>2</v>
      </c>
      <c r="K18" s="6">
        <v>2</v>
      </c>
      <c r="L18" s="6">
        <v>3</v>
      </c>
      <c r="M18" s="7">
        <f t="shared" si="0"/>
        <v>29</v>
      </c>
      <c r="N18" s="6">
        <v>2</v>
      </c>
      <c r="O18" s="6">
        <v>2</v>
      </c>
      <c r="P18" s="6">
        <v>2</v>
      </c>
      <c r="Q18" s="6">
        <v>2</v>
      </c>
      <c r="R18" s="6">
        <v>2</v>
      </c>
      <c r="S18" s="6">
        <v>2</v>
      </c>
      <c r="T18" s="6">
        <v>3</v>
      </c>
      <c r="U18" s="6">
        <v>3</v>
      </c>
      <c r="V18" s="6">
        <v>3</v>
      </c>
      <c r="W18" s="6">
        <v>3</v>
      </c>
      <c r="X18" s="7">
        <f t="shared" si="1"/>
        <v>24</v>
      </c>
      <c r="Y18" s="8">
        <f t="shared" si="2"/>
        <v>53</v>
      </c>
      <c r="Z18" s="6" t="s">
        <v>301</v>
      </c>
    </row>
    <row r="19" spans="1:26">
      <c r="A19" s="10" t="s">
        <v>51</v>
      </c>
      <c r="B19" s="10" t="s">
        <v>44</v>
      </c>
      <c r="C19" s="6">
        <v>4</v>
      </c>
      <c r="D19" s="6">
        <v>2</v>
      </c>
      <c r="E19" s="6">
        <v>2</v>
      </c>
      <c r="F19" s="6">
        <v>4</v>
      </c>
      <c r="G19" s="6">
        <v>4</v>
      </c>
      <c r="H19" s="6">
        <v>4</v>
      </c>
      <c r="I19" s="6">
        <v>2</v>
      </c>
      <c r="J19" s="6">
        <v>2</v>
      </c>
      <c r="K19" s="6">
        <v>2</v>
      </c>
      <c r="L19" s="6">
        <v>2</v>
      </c>
      <c r="M19" s="7">
        <f t="shared" si="0"/>
        <v>28</v>
      </c>
      <c r="N19" s="6">
        <v>2</v>
      </c>
      <c r="O19" s="6">
        <v>3</v>
      </c>
      <c r="P19" s="6">
        <v>2</v>
      </c>
      <c r="Q19" s="6">
        <v>1</v>
      </c>
      <c r="R19" s="6">
        <v>2</v>
      </c>
      <c r="S19" s="6">
        <v>2</v>
      </c>
      <c r="T19" s="6">
        <v>1</v>
      </c>
      <c r="U19" s="6">
        <v>1</v>
      </c>
      <c r="V19" s="6">
        <v>2</v>
      </c>
      <c r="W19" s="6">
        <v>1</v>
      </c>
      <c r="X19" s="7">
        <f t="shared" si="1"/>
        <v>17</v>
      </c>
      <c r="Y19" s="8">
        <f t="shared" si="2"/>
        <v>45</v>
      </c>
      <c r="Z19" s="6" t="s">
        <v>302</v>
      </c>
    </row>
    <row r="20" spans="1:26">
      <c r="A20" s="10" t="s">
        <v>43</v>
      </c>
      <c r="B20" s="10" t="s">
        <v>65</v>
      </c>
      <c r="C20" s="6">
        <v>4</v>
      </c>
      <c r="D20" s="6">
        <v>2</v>
      </c>
      <c r="E20" s="6">
        <v>3</v>
      </c>
      <c r="F20" s="6">
        <v>4</v>
      </c>
      <c r="G20" s="6">
        <v>2</v>
      </c>
      <c r="H20" s="6">
        <v>3</v>
      </c>
      <c r="I20" s="6">
        <v>2</v>
      </c>
      <c r="J20" s="6">
        <v>3</v>
      </c>
      <c r="K20" s="6">
        <v>3</v>
      </c>
      <c r="L20" s="6">
        <v>4</v>
      </c>
      <c r="M20" s="7">
        <f t="shared" si="0"/>
        <v>30</v>
      </c>
      <c r="N20" s="6">
        <v>3</v>
      </c>
      <c r="O20" s="6">
        <v>2</v>
      </c>
      <c r="P20" s="6">
        <v>2</v>
      </c>
      <c r="Q20" s="6">
        <v>3</v>
      </c>
      <c r="R20" s="6">
        <v>3</v>
      </c>
      <c r="S20" s="6">
        <v>1</v>
      </c>
      <c r="T20" s="6">
        <v>3</v>
      </c>
      <c r="U20" s="6">
        <v>2</v>
      </c>
      <c r="V20" s="6">
        <v>3</v>
      </c>
      <c r="W20" s="6">
        <v>3</v>
      </c>
      <c r="X20" s="7">
        <f t="shared" si="1"/>
        <v>25</v>
      </c>
      <c r="Y20" s="8">
        <f t="shared" si="2"/>
        <v>55</v>
      </c>
      <c r="Z20" s="6" t="s">
        <v>303</v>
      </c>
    </row>
    <row r="21" spans="1:26">
      <c r="A21" s="10" t="s">
        <v>51</v>
      </c>
      <c r="B21" s="10" t="s">
        <v>44</v>
      </c>
      <c r="C21" s="6">
        <v>2</v>
      </c>
      <c r="D21" s="6">
        <v>1</v>
      </c>
      <c r="E21" s="6">
        <v>1</v>
      </c>
      <c r="F21" s="6">
        <v>3</v>
      </c>
      <c r="G21" s="6">
        <v>2</v>
      </c>
      <c r="H21" s="6">
        <v>3</v>
      </c>
      <c r="I21" s="6">
        <v>1</v>
      </c>
      <c r="J21" s="6">
        <v>1</v>
      </c>
      <c r="K21" s="6">
        <v>1</v>
      </c>
      <c r="L21" s="6">
        <v>1</v>
      </c>
      <c r="M21" s="7">
        <f t="shared" si="0"/>
        <v>16</v>
      </c>
      <c r="N21" s="6">
        <v>1</v>
      </c>
      <c r="O21" s="6">
        <v>1</v>
      </c>
      <c r="P21" s="6">
        <v>1</v>
      </c>
      <c r="Q21" s="6">
        <v>3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7">
        <f t="shared" si="1"/>
        <v>12</v>
      </c>
      <c r="Y21" s="8">
        <f t="shared" si="2"/>
        <v>28</v>
      </c>
      <c r="Z21" s="6" t="s">
        <v>304</v>
      </c>
    </row>
    <row r="22" spans="1:26">
      <c r="A22" s="10" t="s">
        <v>51</v>
      </c>
      <c r="B22" s="10" t="s">
        <v>65</v>
      </c>
      <c r="C22" s="6">
        <v>2</v>
      </c>
      <c r="D22" s="6">
        <v>2</v>
      </c>
      <c r="E22" s="6">
        <v>1</v>
      </c>
      <c r="F22" s="6">
        <v>4</v>
      </c>
      <c r="G22" s="6">
        <v>2</v>
      </c>
      <c r="H22" s="6">
        <v>4</v>
      </c>
      <c r="I22" s="6">
        <v>2</v>
      </c>
      <c r="J22" s="6">
        <v>4</v>
      </c>
      <c r="K22" s="6">
        <v>4</v>
      </c>
      <c r="L22" s="6">
        <v>3</v>
      </c>
      <c r="M22" s="7">
        <f t="shared" si="0"/>
        <v>28</v>
      </c>
      <c r="N22" s="6">
        <v>2</v>
      </c>
      <c r="O22" s="6">
        <v>3</v>
      </c>
      <c r="P22" s="6">
        <v>2</v>
      </c>
      <c r="Q22" s="6">
        <v>2</v>
      </c>
      <c r="R22" s="6">
        <v>2</v>
      </c>
      <c r="S22" s="6">
        <v>2</v>
      </c>
      <c r="T22" s="6">
        <v>2</v>
      </c>
      <c r="U22" s="6">
        <v>3</v>
      </c>
      <c r="V22" s="6">
        <v>3</v>
      </c>
      <c r="W22" s="6">
        <v>2</v>
      </c>
      <c r="X22" s="7">
        <f t="shared" si="1"/>
        <v>23</v>
      </c>
      <c r="Y22" s="8">
        <f t="shared" si="2"/>
        <v>51</v>
      </c>
      <c r="Z22" s="7" t="s">
        <v>330</v>
      </c>
    </row>
    <row r="23" spans="1:26">
      <c r="A23" s="10" t="s">
        <v>43</v>
      </c>
      <c r="B23" s="10" t="s">
        <v>65</v>
      </c>
      <c r="C23" s="6">
        <v>3</v>
      </c>
      <c r="D23" s="6">
        <v>2</v>
      </c>
      <c r="E23" s="6">
        <v>3</v>
      </c>
      <c r="F23" s="6">
        <v>4</v>
      </c>
      <c r="G23" s="6">
        <v>2</v>
      </c>
      <c r="H23" s="6">
        <v>4</v>
      </c>
      <c r="I23" s="6">
        <v>2</v>
      </c>
      <c r="J23" s="6">
        <v>3</v>
      </c>
      <c r="K23" s="6">
        <v>2</v>
      </c>
      <c r="L23" s="6">
        <v>3</v>
      </c>
      <c r="M23" s="7">
        <f t="shared" si="0"/>
        <v>28</v>
      </c>
      <c r="N23" s="6">
        <v>2</v>
      </c>
      <c r="O23" s="6">
        <v>2</v>
      </c>
      <c r="P23" s="6">
        <v>2</v>
      </c>
      <c r="Q23" s="6">
        <v>2</v>
      </c>
      <c r="R23" s="6">
        <v>3</v>
      </c>
      <c r="S23" s="6">
        <v>2</v>
      </c>
      <c r="T23" s="6">
        <v>2</v>
      </c>
      <c r="U23" s="6">
        <v>2</v>
      </c>
      <c r="V23" s="6">
        <v>2</v>
      </c>
      <c r="W23" s="6">
        <v>2</v>
      </c>
      <c r="X23" s="7">
        <f t="shared" si="1"/>
        <v>21</v>
      </c>
      <c r="Y23" s="8">
        <f t="shared" si="2"/>
        <v>49</v>
      </c>
      <c r="Z23" s="8" t="s">
        <v>318</v>
      </c>
    </row>
    <row r="24" spans="1:26">
      <c r="A24" s="10" t="s">
        <v>51</v>
      </c>
      <c r="B24" s="10" t="s">
        <v>54</v>
      </c>
      <c r="C24" s="6">
        <v>3</v>
      </c>
      <c r="D24" s="6">
        <v>1</v>
      </c>
      <c r="E24" s="6">
        <v>2</v>
      </c>
      <c r="F24" s="6">
        <v>2</v>
      </c>
      <c r="G24" s="6">
        <v>2</v>
      </c>
      <c r="H24" s="6">
        <v>2</v>
      </c>
      <c r="I24" s="6">
        <v>2</v>
      </c>
      <c r="J24" s="6">
        <v>2</v>
      </c>
      <c r="K24" s="6">
        <v>2</v>
      </c>
      <c r="L24" s="6">
        <v>3</v>
      </c>
      <c r="M24" s="7">
        <f t="shared" si="0"/>
        <v>21</v>
      </c>
      <c r="N24" s="6">
        <v>2</v>
      </c>
      <c r="O24" s="6">
        <v>2</v>
      </c>
      <c r="P24" s="6">
        <v>1</v>
      </c>
      <c r="Q24" s="6">
        <v>2</v>
      </c>
      <c r="R24" s="6">
        <v>1</v>
      </c>
      <c r="S24" s="6">
        <v>2</v>
      </c>
      <c r="T24" s="6">
        <v>2</v>
      </c>
      <c r="U24" s="6">
        <v>1</v>
      </c>
      <c r="V24" s="6">
        <v>2</v>
      </c>
      <c r="W24" s="6">
        <v>2</v>
      </c>
      <c r="X24" s="7">
        <f t="shared" si="1"/>
        <v>17</v>
      </c>
      <c r="Y24" s="8">
        <f t="shared" si="2"/>
        <v>38</v>
      </c>
    </row>
    <row r="25" spans="1:26">
      <c r="A25" s="10" t="s">
        <v>43</v>
      </c>
      <c r="B25" s="10" t="s">
        <v>44</v>
      </c>
      <c r="C25" s="6">
        <v>4</v>
      </c>
      <c r="D25" s="6">
        <v>2</v>
      </c>
      <c r="E25" s="6">
        <v>2</v>
      </c>
      <c r="F25" s="6">
        <v>4</v>
      </c>
      <c r="G25" s="6">
        <v>2</v>
      </c>
      <c r="H25" s="6">
        <v>4</v>
      </c>
      <c r="I25" s="6">
        <v>4</v>
      </c>
      <c r="J25" s="6">
        <v>4</v>
      </c>
      <c r="K25" s="6">
        <v>4</v>
      </c>
      <c r="L25" s="6">
        <v>3</v>
      </c>
      <c r="M25" s="7">
        <f t="shared" si="0"/>
        <v>33</v>
      </c>
      <c r="N25" s="6">
        <v>4</v>
      </c>
      <c r="O25" s="6">
        <v>4</v>
      </c>
      <c r="P25" s="6">
        <v>3</v>
      </c>
      <c r="Q25" s="6">
        <v>4</v>
      </c>
      <c r="R25" s="6">
        <v>2</v>
      </c>
      <c r="S25" s="6">
        <v>2</v>
      </c>
      <c r="T25" s="6">
        <v>4</v>
      </c>
      <c r="U25" s="6">
        <v>4</v>
      </c>
      <c r="V25" s="6">
        <v>4</v>
      </c>
      <c r="W25" s="6">
        <v>4</v>
      </c>
      <c r="X25" s="7">
        <f t="shared" si="1"/>
        <v>35</v>
      </c>
      <c r="Y25" s="8">
        <f t="shared" si="2"/>
        <v>68</v>
      </c>
    </row>
    <row r="26" spans="1:26">
      <c r="A26" s="10" t="s">
        <v>43</v>
      </c>
      <c r="B26" s="10" t="s">
        <v>65</v>
      </c>
      <c r="C26" s="6">
        <v>3</v>
      </c>
      <c r="D26" s="6">
        <v>2</v>
      </c>
      <c r="E26" s="6">
        <v>2</v>
      </c>
      <c r="F26" s="6">
        <v>3</v>
      </c>
      <c r="G26" s="6">
        <v>2</v>
      </c>
      <c r="H26" s="6">
        <v>4</v>
      </c>
      <c r="I26" s="6">
        <v>3</v>
      </c>
      <c r="J26" s="6">
        <v>3</v>
      </c>
      <c r="K26" s="6">
        <v>3</v>
      </c>
      <c r="L26" s="6">
        <v>4</v>
      </c>
      <c r="M26" s="7">
        <f t="shared" si="0"/>
        <v>29</v>
      </c>
      <c r="N26" s="6">
        <v>2</v>
      </c>
      <c r="O26" s="6">
        <v>2</v>
      </c>
      <c r="P26" s="6">
        <v>2</v>
      </c>
      <c r="Q26" s="6">
        <v>2</v>
      </c>
      <c r="R26" s="6">
        <v>2</v>
      </c>
      <c r="S26" s="6">
        <v>2</v>
      </c>
      <c r="T26" s="6">
        <v>1</v>
      </c>
      <c r="U26" s="6">
        <v>1</v>
      </c>
      <c r="V26" s="6">
        <v>1</v>
      </c>
      <c r="W26" s="6">
        <v>1</v>
      </c>
      <c r="X26" s="7">
        <f t="shared" si="1"/>
        <v>16</v>
      </c>
      <c r="Y26" s="8">
        <f t="shared" si="2"/>
        <v>45</v>
      </c>
    </row>
    <row r="27" spans="1:26">
      <c r="A27" s="10" t="s">
        <v>51</v>
      </c>
      <c r="B27" s="10" t="s">
        <v>44</v>
      </c>
      <c r="C27" s="6">
        <v>4</v>
      </c>
      <c r="D27" s="6">
        <v>2</v>
      </c>
      <c r="E27" s="6">
        <v>2</v>
      </c>
      <c r="F27" s="6">
        <v>4</v>
      </c>
      <c r="G27" s="6">
        <v>1</v>
      </c>
      <c r="H27" s="6">
        <v>4</v>
      </c>
      <c r="I27" s="6">
        <v>3</v>
      </c>
      <c r="J27" s="6">
        <v>3</v>
      </c>
      <c r="K27" s="6">
        <v>3</v>
      </c>
      <c r="L27" s="6">
        <v>3</v>
      </c>
      <c r="M27" s="7">
        <f t="shared" si="0"/>
        <v>29</v>
      </c>
      <c r="N27" s="6">
        <v>2</v>
      </c>
      <c r="O27" s="6">
        <v>2</v>
      </c>
      <c r="P27" s="6">
        <v>2</v>
      </c>
      <c r="Q27" s="6">
        <v>1</v>
      </c>
      <c r="R27" s="6">
        <v>2</v>
      </c>
      <c r="S27" s="6">
        <v>2</v>
      </c>
      <c r="T27" s="6">
        <v>1</v>
      </c>
      <c r="U27" s="6">
        <v>1</v>
      </c>
      <c r="V27" s="6">
        <v>3</v>
      </c>
      <c r="W27" s="6">
        <v>1</v>
      </c>
      <c r="X27" s="7">
        <f t="shared" si="1"/>
        <v>17</v>
      </c>
      <c r="Y27" s="8">
        <f t="shared" si="2"/>
        <v>46</v>
      </c>
    </row>
    <row r="28" spans="1:26">
      <c r="A28" s="10" t="s">
        <v>51</v>
      </c>
      <c r="B28" s="10" t="s">
        <v>65</v>
      </c>
      <c r="C28" s="6">
        <v>4</v>
      </c>
      <c r="D28" s="6">
        <v>2</v>
      </c>
      <c r="E28" s="6">
        <v>2</v>
      </c>
      <c r="F28" s="6">
        <v>4</v>
      </c>
      <c r="G28" s="6">
        <v>4</v>
      </c>
      <c r="H28" s="6">
        <v>4</v>
      </c>
      <c r="I28" s="6">
        <v>2</v>
      </c>
      <c r="J28" s="6">
        <v>4</v>
      </c>
      <c r="K28" s="6">
        <v>3</v>
      </c>
      <c r="L28" s="6">
        <v>3</v>
      </c>
      <c r="M28" s="7">
        <f t="shared" si="0"/>
        <v>32</v>
      </c>
      <c r="N28" s="6">
        <v>2</v>
      </c>
      <c r="O28" s="6">
        <v>2</v>
      </c>
      <c r="P28" s="6">
        <v>3</v>
      </c>
      <c r="Q28" s="6">
        <v>4</v>
      </c>
      <c r="R28" s="6">
        <v>2</v>
      </c>
      <c r="S28" s="6">
        <v>2</v>
      </c>
      <c r="T28" s="6">
        <v>4</v>
      </c>
      <c r="U28" s="6">
        <v>2</v>
      </c>
      <c r="V28" s="6">
        <v>4</v>
      </c>
      <c r="W28" s="6">
        <v>2</v>
      </c>
      <c r="X28" s="7">
        <f t="shared" si="1"/>
        <v>27</v>
      </c>
      <c r="Y28" s="8">
        <f t="shared" si="2"/>
        <v>59</v>
      </c>
    </row>
    <row r="29" spans="1:26">
      <c r="A29" s="10" t="s">
        <v>43</v>
      </c>
      <c r="B29" s="10" t="s">
        <v>65</v>
      </c>
      <c r="C29" s="6">
        <v>4</v>
      </c>
      <c r="D29" s="6">
        <v>2</v>
      </c>
      <c r="E29" s="6">
        <v>2</v>
      </c>
      <c r="F29" s="6">
        <v>4</v>
      </c>
      <c r="G29" s="6">
        <v>3</v>
      </c>
      <c r="H29" s="6">
        <v>3</v>
      </c>
      <c r="I29" s="6">
        <v>2</v>
      </c>
      <c r="J29" s="6">
        <v>2</v>
      </c>
      <c r="K29" s="6">
        <v>2</v>
      </c>
      <c r="L29" s="6">
        <v>3</v>
      </c>
      <c r="M29" s="7">
        <f t="shared" si="0"/>
        <v>27</v>
      </c>
      <c r="N29" s="6">
        <v>2</v>
      </c>
      <c r="O29" s="6">
        <v>2</v>
      </c>
      <c r="P29" s="6">
        <v>2</v>
      </c>
      <c r="Q29" s="6">
        <v>2</v>
      </c>
      <c r="R29" s="6">
        <v>2</v>
      </c>
      <c r="S29" s="6">
        <v>2</v>
      </c>
      <c r="T29" s="6">
        <v>3</v>
      </c>
      <c r="U29" s="6">
        <v>3</v>
      </c>
      <c r="V29" s="6">
        <v>3</v>
      </c>
      <c r="W29" s="6">
        <v>2</v>
      </c>
      <c r="X29" s="7">
        <f t="shared" si="1"/>
        <v>23</v>
      </c>
      <c r="Y29" s="8">
        <f t="shared" si="2"/>
        <v>50</v>
      </c>
    </row>
    <row r="30" spans="1:26">
      <c r="A30" s="10" t="s">
        <v>43</v>
      </c>
      <c r="B30" s="10" t="s">
        <v>44</v>
      </c>
      <c r="C30" s="6">
        <v>4</v>
      </c>
      <c r="D30" s="6">
        <v>2</v>
      </c>
      <c r="E30" s="6">
        <v>3</v>
      </c>
      <c r="F30" s="6">
        <v>4</v>
      </c>
      <c r="G30" s="6">
        <v>2</v>
      </c>
      <c r="H30" s="6">
        <v>4</v>
      </c>
      <c r="I30" s="6">
        <v>4</v>
      </c>
      <c r="J30" s="6">
        <v>4</v>
      </c>
      <c r="K30" s="6">
        <v>4</v>
      </c>
      <c r="L30" s="6">
        <v>2</v>
      </c>
      <c r="M30" s="7">
        <f t="shared" si="0"/>
        <v>33</v>
      </c>
      <c r="N30" s="6">
        <v>2</v>
      </c>
      <c r="O30" s="6">
        <v>2</v>
      </c>
      <c r="P30" s="6">
        <v>2</v>
      </c>
      <c r="Q30" s="6">
        <v>3</v>
      </c>
      <c r="R30" s="6">
        <v>3</v>
      </c>
      <c r="S30" s="6">
        <v>3</v>
      </c>
      <c r="T30" s="6">
        <v>4</v>
      </c>
      <c r="U30" s="6">
        <v>2</v>
      </c>
      <c r="V30" s="6">
        <v>4</v>
      </c>
      <c r="W30" s="6">
        <v>2</v>
      </c>
      <c r="X30" s="7">
        <f t="shared" si="1"/>
        <v>27</v>
      </c>
      <c r="Y30" s="8">
        <f t="shared" si="2"/>
        <v>60</v>
      </c>
    </row>
    <row r="31" spans="1:26">
      <c r="A31" s="10" t="s">
        <v>51</v>
      </c>
      <c r="B31" s="10" t="s">
        <v>54</v>
      </c>
      <c r="C31" s="6">
        <v>4</v>
      </c>
      <c r="D31" s="6">
        <v>2</v>
      </c>
      <c r="E31" s="6">
        <v>2</v>
      </c>
      <c r="F31" s="6">
        <v>4</v>
      </c>
      <c r="G31" s="6">
        <v>3</v>
      </c>
      <c r="H31" s="6">
        <v>4</v>
      </c>
      <c r="I31" s="6">
        <v>1</v>
      </c>
      <c r="J31" s="6">
        <v>1</v>
      </c>
      <c r="K31" s="6">
        <v>2</v>
      </c>
      <c r="L31" s="6">
        <v>3</v>
      </c>
      <c r="M31" s="7">
        <f t="shared" si="0"/>
        <v>26</v>
      </c>
      <c r="N31" s="6">
        <v>2</v>
      </c>
      <c r="O31" s="6">
        <v>2</v>
      </c>
      <c r="P31" s="6">
        <v>3</v>
      </c>
      <c r="Q31" s="6">
        <v>3</v>
      </c>
      <c r="R31" s="6">
        <v>1</v>
      </c>
      <c r="S31" s="6">
        <v>2</v>
      </c>
      <c r="T31" s="6">
        <v>2</v>
      </c>
      <c r="U31" s="6">
        <v>3</v>
      </c>
      <c r="V31" s="6">
        <v>2</v>
      </c>
      <c r="W31" s="6">
        <v>2</v>
      </c>
      <c r="X31" s="7">
        <f t="shared" si="1"/>
        <v>22</v>
      </c>
      <c r="Y31" s="8">
        <f t="shared" si="2"/>
        <v>48</v>
      </c>
    </row>
    <row r="32" spans="1:26">
      <c r="A32" s="10" t="s">
        <v>51</v>
      </c>
      <c r="B32" s="10" t="s">
        <v>54</v>
      </c>
      <c r="C32" s="6">
        <v>3</v>
      </c>
      <c r="D32" s="6">
        <v>2</v>
      </c>
      <c r="E32" s="6">
        <v>2</v>
      </c>
      <c r="F32" s="6">
        <v>4</v>
      </c>
      <c r="G32" s="6">
        <v>3</v>
      </c>
      <c r="H32" s="6">
        <v>3</v>
      </c>
      <c r="I32" s="6">
        <v>2</v>
      </c>
      <c r="J32" s="6">
        <v>4</v>
      </c>
      <c r="K32" s="6">
        <v>3</v>
      </c>
      <c r="L32" s="6">
        <v>4</v>
      </c>
      <c r="M32" s="7">
        <f t="shared" si="0"/>
        <v>30</v>
      </c>
      <c r="N32" s="6">
        <v>4</v>
      </c>
      <c r="O32" s="6">
        <v>3</v>
      </c>
      <c r="P32" s="6">
        <v>3</v>
      </c>
      <c r="Q32" s="6">
        <v>4</v>
      </c>
      <c r="R32" s="6">
        <v>2</v>
      </c>
      <c r="S32" s="6">
        <v>3</v>
      </c>
      <c r="T32" s="6">
        <v>4</v>
      </c>
      <c r="U32" s="6">
        <v>4</v>
      </c>
      <c r="V32" s="6">
        <v>4</v>
      </c>
      <c r="W32" s="6">
        <v>3</v>
      </c>
      <c r="X32" s="7">
        <f t="shared" si="1"/>
        <v>34</v>
      </c>
      <c r="Y32" s="8">
        <f t="shared" si="2"/>
        <v>64</v>
      </c>
    </row>
    <row r="33" spans="1:25">
      <c r="A33" s="10" t="s">
        <v>51</v>
      </c>
      <c r="B33" s="10" t="s">
        <v>114</v>
      </c>
      <c r="C33" s="6">
        <v>3</v>
      </c>
      <c r="D33" s="6">
        <v>2</v>
      </c>
      <c r="E33" s="6">
        <v>2</v>
      </c>
      <c r="F33" s="6">
        <v>4</v>
      </c>
      <c r="G33" s="6">
        <v>2</v>
      </c>
      <c r="H33" s="6">
        <v>4</v>
      </c>
      <c r="I33" s="6">
        <v>3</v>
      </c>
      <c r="J33" s="6">
        <v>4</v>
      </c>
      <c r="K33" s="6">
        <v>2</v>
      </c>
      <c r="L33" s="6">
        <v>2</v>
      </c>
      <c r="M33" s="7">
        <f t="shared" si="0"/>
        <v>28</v>
      </c>
      <c r="N33" s="6">
        <v>2</v>
      </c>
      <c r="O33" s="6">
        <v>2</v>
      </c>
      <c r="P33" s="6">
        <v>3</v>
      </c>
      <c r="Q33" s="6">
        <v>2</v>
      </c>
      <c r="R33" s="6">
        <v>2</v>
      </c>
      <c r="S33" s="6">
        <v>2</v>
      </c>
      <c r="T33" s="6">
        <v>2</v>
      </c>
      <c r="U33" s="6">
        <v>4</v>
      </c>
      <c r="V33" s="6">
        <v>2</v>
      </c>
      <c r="W33" s="6">
        <v>4</v>
      </c>
      <c r="X33" s="7">
        <f t="shared" si="1"/>
        <v>25</v>
      </c>
      <c r="Y33" s="8">
        <f t="shared" si="2"/>
        <v>53</v>
      </c>
    </row>
    <row r="34" spans="1:25">
      <c r="A34" s="10" t="s">
        <v>51</v>
      </c>
      <c r="B34" s="10" t="s">
        <v>44</v>
      </c>
      <c r="C34" s="6">
        <v>4</v>
      </c>
      <c r="D34" s="6">
        <v>3</v>
      </c>
      <c r="E34" s="6">
        <v>3</v>
      </c>
      <c r="F34" s="6">
        <v>4</v>
      </c>
      <c r="G34" s="6">
        <v>2</v>
      </c>
      <c r="H34" s="6">
        <v>3</v>
      </c>
      <c r="I34" s="6">
        <v>3</v>
      </c>
      <c r="J34" s="6">
        <v>4</v>
      </c>
      <c r="K34" s="6">
        <v>4</v>
      </c>
      <c r="L34" s="6">
        <v>3</v>
      </c>
      <c r="M34" s="7">
        <f t="shared" si="0"/>
        <v>33</v>
      </c>
      <c r="N34" s="6">
        <v>2</v>
      </c>
      <c r="O34" s="6">
        <v>2</v>
      </c>
      <c r="P34" s="6">
        <v>2</v>
      </c>
      <c r="Q34" s="6">
        <v>2</v>
      </c>
      <c r="R34" s="6">
        <v>3</v>
      </c>
      <c r="S34" s="6">
        <v>1</v>
      </c>
      <c r="T34" s="6">
        <v>2</v>
      </c>
      <c r="U34" s="6">
        <v>3</v>
      </c>
      <c r="V34" s="6">
        <v>2</v>
      </c>
      <c r="W34" s="6">
        <v>2</v>
      </c>
      <c r="X34" s="7">
        <f t="shared" si="1"/>
        <v>21</v>
      </c>
      <c r="Y34" s="8">
        <f t="shared" si="2"/>
        <v>54</v>
      </c>
    </row>
    <row r="35" spans="1:25">
      <c r="A35" s="10" t="s">
        <v>51</v>
      </c>
      <c r="B35" s="10" t="s">
        <v>54</v>
      </c>
      <c r="C35" s="6">
        <v>4</v>
      </c>
      <c r="D35" s="6">
        <v>3</v>
      </c>
      <c r="E35" s="6">
        <v>3</v>
      </c>
      <c r="F35" s="6">
        <v>3</v>
      </c>
      <c r="G35" s="6">
        <v>1</v>
      </c>
      <c r="H35" s="6">
        <v>4</v>
      </c>
      <c r="I35" s="6">
        <v>3</v>
      </c>
      <c r="J35" s="6">
        <v>3</v>
      </c>
      <c r="K35" s="6">
        <v>3</v>
      </c>
      <c r="L35" s="6">
        <v>3</v>
      </c>
      <c r="M35" s="7">
        <f t="shared" si="0"/>
        <v>30</v>
      </c>
      <c r="N35" s="6">
        <v>2</v>
      </c>
      <c r="O35" s="6">
        <v>3</v>
      </c>
      <c r="P35" s="6">
        <v>2</v>
      </c>
      <c r="Q35" s="6">
        <v>3</v>
      </c>
      <c r="R35" s="6">
        <v>2</v>
      </c>
      <c r="S35" s="6">
        <v>2</v>
      </c>
      <c r="T35" s="6">
        <v>2</v>
      </c>
      <c r="U35" s="6">
        <v>3</v>
      </c>
      <c r="V35" s="6">
        <v>3</v>
      </c>
      <c r="W35" s="6">
        <v>2</v>
      </c>
      <c r="X35" s="7">
        <f t="shared" si="1"/>
        <v>24</v>
      </c>
      <c r="Y35" s="8">
        <f t="shared" si="2"/>
        <v>54</v>
      </c>
    </row>
    <row r="36" spans="1:25">
      <c r="A36" s="10" t="s">
        <v>51</v>
      </c>
      <c r="B36" s="10" t="s">
        <v>114</v>
      </c>
      <c r="C36" s="6">
        <v>2</v>
      </c>
      <c r="D36" s="6">
        <v>2</v>
      </c>
      <c r="E36" s="6">
        <v>2</v>
      </c>
      <c r="F36" s="6">
        <v>4</v>
      </c>
      <c r="G36" s="6">
        <v>2</v>
      </c>
      <c r="H36" s="6">
        <v>4</v>
      </c>
      <c r="I36" s="6">
        <v>2</v>
      </c>
      <c r="J36" s="6">
        <v>2</v>
      </c>
      <c r="K36" s="6">
        <v>3</v>
      </c>
      <c r="L36" s="6">
        <v>3</v>
      </c>
      <c r="M36" s="7">
        <f t="shared" si="0"/>
        <v>26</v>
      </c>
      <c r="N36" s="6">
        <v>3</v>
      </c>
      <c r="O36" s="6">
        <v>3</v>
      </c>
      <c r="P36" s="6">
        <v>2</v>
      </c>
      <c r="Q36" s="6">
        <v>2</v>
      </c>
      <c r="R36" s="6">
        <v>2</v>
      </c>
      <c r="S36" s="6">
        <v>1</v>
      </c>
      <c r="T36" s="6">
        <v>3</v>
      </c>
      <c r="U36" s="6">
        <v>3</v>
      </c>
      <c r="V36" s="6">
        <v>2</v>
      </c>
      <c r="W36" s="6">
        <v>2</v>
      </c>
      <c r="X36" s="7">
        <f t="shared" si="1"/>
        <v>23</v>
      </c>
      <c r="Y36" s="8">
        <f t="shared" si="2"/>
        <v>49</v>
      </c>
    </row>
    <row r="37" spans="1:25">
      <c r="A37" s="10" t="s">
        <v>51</v>
      </c>
      <c r="B37" s="10" t="s">
        <v>44</v>
      </c>
      <c r="C37" s="6">
        <v>4</v>
      </c>
      <c r="D37" s="6">
        <v>4</v>
      </c>
      <c r="E37" s="6">
        <v>2</v>
      </c>
      <c r="F37" s="6">
        <v>4</v>
      </c>
      <c r="G37" s="6">
        <v>4</v>
      </c>
      <c r="H37" s="6">
        <v>3</v>
      </c>
      <c r="I37" s="6">
        <v>3</v>
      </c>
      <c r="J37" s="6">
        <v>4</v>
      </c>
      <c r="K37" s="6">
        <v>4</v>
      </c>
      <c r="L37" s="6">
        <v>3</v>
      </c>
      <c r="M37" s="7">
        <f t="shared" si="0"/>
        <v>35</v>
      </c>
      <c r="N37" s="6">
        <v>3</v>
      </c>
      <c r="O37" s="6">
        <v>4</v>
      </c>
      <c r="P37" s="6">
        <v>4</v>
      </c>
      <c r="Q37" s="6">
        <v>4</v>
      </c>
      <c r="R37" s="6">
        <v>2</v>
      </c>
      <c r="S37" s="6">
        <v>2</v>
      </c>
      <c r="T37" s="6">
        <v>3</v>
      </c>
      <c r="U37" s="6">
        <v>4</v>
      </c>
      <c r="V37" s="6">
        <v>3</v>
      </c>
      <c r="W37" s="6">
        <v>4</v>
      </c>
      <c r="X37" s="7">
        <f t="shared" si="1"/>
        <v>33</v>
      </c>
      <c r="Y37" s="8">
        <f t="shared" si="2"/>
        <v>68</v>
      </c>
    </row>
    <row r="38" spans="1:25">
      <c r="A38" s="10" t="s">
        <v>43</v>
      </c>
      <c r="B38" s="10" t="s">
        <v>54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7">
        <f t="shared" si="0"/>
        <v>10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7">
        <f t="shared" si="1"/>
        <v>10</v>
      </c>
      <c r="Y38" s="8">
        <f t="shared" si="2"/>
        <v>20</v>
      </c>
    </row>
    <row r="39" spans="1:25">
      <c r="A39" s="10" t="s">
        <v>51</v>
      </c>
      <c r="B39" s="10" t="s">
        <v>54</v>
      </c>
      <c r="C39" s="6">
        <v>3</v>
      </c>
      <c r="D39" s="6">
        <v>1</v>
      </c>
      <c r="E39" s="6">
        <v>2</v>
      </c>
      <c r="F39" s="6">
        <v>4</v>
      </c>
      <c r="G39" s="6">
        <v>4</v>
      </c>
      <c r="H39" s="6">
        <v>4</v>
      </c>
      <c r="I39" s="6">
        <v>2</v>
      </c>
      <c r="J39" s="6">
        <v>2</v>
      </c>
      <c r="K39" s="6">
        <v>2</v>
      </c>
      <c r="L39" s="6">
        <v>3</v>
      </c>
      <c r="M39" s="7">
        <f t="shared" si="0"/>
        <v>27</v>
      </c>
      <c r="N39" s="6">
        <v>1</v>
      </c>
      <c r="O39" s="6">
        <v>1</v>
      </c>
      <c r="P39" s="6">
        <v>1</v>
      </c>
      <c r="Q39" s="6">
        <v>1</v>
      </c>
      <c r="R39" s="6">
        <v>2</v>
      </c>
      <c r="S39" s="6">
        <v>2</v>
      </c>
      <c r="T39" s="6">
        <v>1</v>
      </c>
      <c r="U39" s="6">
        <v>2</v>
      </c>
      <c r="V39" s="6">
        <v>2</v>
      </c>
      <c r="W39" s="6">
        <v>1</v>
      </c>
      <c r="X39" s="7">
        <f t="shared" si="1"/>
        <v>14</v>
      </c>
      <c r="Y39" s="8">
        <f t="shared" si="2"/>
        <v>41</v>
      </c>
    </row>
    <row r="40" spans="1:25">
      <c r="A40" s="10" t="s">
        <v>43</v>
      </c>
      <c r="B40" s="10" t="s">
        <v>65</v>
      </c>
      <c r="C40" s="6">
        <v>3</v>
      </c>
      <c r="D40" s="6">
        <v>2</v>
      </c>
      <c r="E40" s="6">
        <v>2</v>
      </c>
      <c r="F40" s="6">
        <v>4</v>
      </c>
      <c r="G40" s="6">
        <v>2</v>
      </c>
      <c r="H40" s="6">
        <v>4</v>
      </c>
      <c r="I40" s="6">
        <v>2</v>
      </c>
      <c r="J40" s="6">
        <v>3</v>
      </c>
      <c r="K40" s="6">
        <v>2</v>
      </c>
      <c r="L40" s="6">
        <v>3</v>
      </c>
      <c r="M40" s="7">
        <f t="shared" si="0"/>
        <v>27</v>
      </c>
      <c r="N40" s="6">
        <v>2</v>
      </c>
      <c r="O40" s="6">
        <v>3</v>
      </c>
      <c r="P40" s="6">
        <v>3</v>
      </c>
      <c r="Q40" s="6">
        <v>3</v>
      </c>
      <c r="R40" s="6">
        <v>2</v>
      </c>
      <c r="S40" s="6">
        <v>1</v>
      </c>
      <c r="T40" s="6">
        <v>3</v>
      </c>
      <c r="U40" s="6">
        <v>3</v>
      </c>
      <c r="V40" s="6">
        <v>2</v>
      </c>
      <c r="W40" s="6">
        <v>3</v>
      </c>
      <c r="X40" s="7">
        <f t="shared" si="1"/>
        <v>25</v>
      </c>
      <c r="Y40" s="8">
        <f t="shared" si="2"/>
        <v>52</v>
      </c>
    </row>
    <row r="41" spans="1:25">
      <c r="A41" s="10" t="s">
        <v>43</v>
      </c>
      <c r="B41" s="10" t="s">
        <v>44</v>
      </c>
      <c r="C41" s="6">
        <v>3</v>
      </c>
      <c r="D41" s="6">
        <v>2</v>
      </c>
      <c r="E41" s="6">
        <v>2</v>
      </c>
      <c r="F41" s="6">
        <v>3</v>
      </c>
      <c r="G41" s="6">
        <v>2</v>
      </c>
      <c r="H41" s="6">
        <v>3</v>
      </c>
      <c r="I41" s="6">
        <v>3</v>
      </c>
      <c r="J41" s="6">
        <v>3</v>
      </c>
      <c r="K41" s="6">
        <v>2</v>
      </c>
      <c r="L41" s="6">
        <v>3</v>
      </c>
      <c r="M41" s="7">
        <f t="shared" si="0"/>
        <v>26</v>
      </c>
      <c r="N41" s="6">
        <v>2</v>
      </c>
      <c r="O41" s="6">
        <v>2</v>
      </c>
      <c r="P41" s="6">
        <v>2</v>
      </c>
      <c r="Q41" s="6">
        <v>3</v>
      </c>
      <c r="R41" s="6">
        <v>2</v>
      </c>
      <c r="S41" s="6">
        <v>2</v>
      </c>
      <c r="T41" s="6">
        <v>2</v>
      </c>
      <c r="U41" s="6">
        <v>2</v>
      </c>
      <c r="V41" s="6">
        <v>2</v>
      </c>
      <c r="W41" s="6">
        <v>2</v>
      </c>
      <c r="X41" s="7">
        <f t="shared" si="1"/>
        <v>21</v>
      </c>
      <c r="Y41" s="8">
        <f t="shared" si="2"/>
        <v>47</v>
      </c>
    </row>
    <row r="42" spans="1:25">
      <c r="A42" s="10" t="s">
        <v>51</v>
      </c>
      <c r="B42" s="10" t="s">
        <v>44</v>
      </c>
      <c r="C42" s="6">
        <v>3</v>
      </c>
      <c r="D42" s="6">
        <v>2</v>
      </c>
      <c r="E42" s="6">
        <v>2</v>
      </c>
      <c r="F42" s="6">
        <v>3</v>
      </c>
      <c r="G42" s="6">
        <v>2</v>
      </c>
      <c r="H42" s="6">
        <v>3</v>
      </c>
      <c r="I42" s="6">
        <v>2</v>
      </c>
      <c r="J42" s="6">
        <v>3</v>
      </c>
      <c r="K42" s="6">
        <v>2</v>
      </c>
      <c r="L42" s="6">
        <v>3</v>
      </c>
      <c r="M42" s="7">
        <f t="shared" si="0"/>
        <v>25</v>
      </c>
      <c r="N42" s="6">
        <v>3</v>
      </c>
      <c r="O42" s="6">
        <v>3</v>
      </c>
      <c r="P42" s="6">
        <v>2</v>
      </c>
      <c r="Q42" s="6">
        <v>2</v>
      </c>
      <c r="R42" s="6">
        <v>1</v>
      </c>
      <c r="S42" s="6">
        <v>1</v>
      </c>
      <c r="T42" s="6">
        <v>3</v>
      </c>
      <c r="U42" s="6">
        <v>3</v>
      </c>
      <c r="V42" s="6">
        <v>3</v>
      </c>
      <c r="W42" s="6">
        <v>2</v>
      </c>
      <c r="X42" s="7">
        <f t="shared" si="1"/>
        <v>23</v>
      </c>
      <c r="Y42" s="8">
        <f t="shared" si="2"/>
        <v>48</v>
      </c>
    </row>
    <row r="43" spans="1:25">
      <c r="A43" s="10" t="s">
        <v>51</v>
      </c>
      <c r="B43" s="10" t="s">
        <v>65</v>
      </c>
      <c r="C43" s="6">
        <v>3</v>
      </c>
      <c r="D43" s="6">
        <v>3</v>
      </c>
      <c r="E43" s="6">
        <v>2</v>
      </c>
      <c r="F43" s="6">
        <v>4</v>
      </c>
      <c r="G43" s="6">
        <v>1</v>
      </c>
      <c r="H43" s="6">
        <v>4</v>
      </c>
      <c r="I43" s="6">
        <v>3</v>
      </c>
      <c r="J43" s="6">
        <v>3</v>
      </c>
      <c r="K43" s="6">
        <v>4</v>
      </c>
      <c r="L43" s="6">
        <v>3</v>
      </c>
      <c r="M43" s="7">
        <f t="shared" si="0"/>
        <v>30</v>
      </c>
      <c r="N43" s="6">
        <v>3</v>
      </c>
      <c r="O43" s="6">
        <v>4</v>
      </c>
      <c r="P43" s="6">
        <v>3</v>
      </c>
      <c r="Q43" s="6">
        <v>4</v>
      </c>
      <c r="R43" s="6">
        <v>1</v>
      </c>
      <c r="S43" s="6">
        <v>2</v>
      </c>
      <c r="T43" s="6">
        <v>4</v>
      </c>
      <c r="U43" s="6">
        <v>4</v>
      </c>
      <c r="V43" s="6">
        <v>3</v>
      </c>
      <c r="W43" s="6">
        <v>3</v>
      </c>
      <c r="X43" s="7">
        <f t="shared" si="1"/>
        <v>31</v>
      </c>
      <c r="Y43" s="8">
        <f t="shared" si="2"/>
        <v>61</v>
      </c>
    </row>
    <row r="44" spans="1:25">
      <c r="A44" s="10" t="s">
        <v>51</v>
      </c>
      <c r="B44" s="10" t="s">
        <v>44</v>
      </c>
      <c r="C44" s="6">
        <v>4</v>
      </c>
      <c r="D44" s="6">
        <v>2</v>
      </c>
      <c r="E44" s="6">
        <v>2</v>
      </c>
      <c r="F44" s="6">
        <v>4</v>
      </c>
      <c r="G44" s="6">
        <v>3</v>
      </c>
      <c r="H44" s="6">
        <v>4</v>
      </c>
      <c r="I44" s="6">
        <v>2</v>
      </c>
      <c r="J44" s="6">
        <v>2</v>
      </c>
      <c r="K44" s="6">
        <v>2</v>
      </c>
      <c r="L44" s="6">
        <v>3</v>
      </c>
      <c r="M44" s="7">
        <f t="shared" si="0"/>
        <v>28</v>
      </c>
      <c r="N44" s="6">
        <v>2</v>
      </c>
      <c r="O44" s="6">
        <v>3</v>
      </c>
      <c r="P44" s="6">
        <v>2</v>
      </c>
      <c r="Q44" s="6">
        <v>4</v>
      </c>
      <c r="R44" s="6">
        <v>2</v>
      </c>
      <c r="S44" s="6">
        <v>2</v>
      </c>
      <c r="T44" s="6">
        <v>2</v>
      </c>
      <c r="U44" s="6">
        <v>3</v>
      </c>
      <c r="V44" s="6">
        <v>3</v>
      </c>
      <c r="W44" s="6">
        <v>3</v>
      </c>
      <c r="X44" s="7">
        <f t="shared" si="1"/>
        <v>26</v>
      </c>
      <c r="Y44" s="8">
        <f t="shared" si="2"/>
        <v>54</v>
      </c>
    </row>
    <row r="45" spans="1:25">
      <c r="A45" s="10" t="s">
        <v>51</v>
      </c>
      <c r="B45" s="10" t="s">
        <v>44</v>
      </c>
      <c r="C45" s="6">
        <v>4</v>
      </c>
      <c r="D45" s="6">
        <v>2</v>
      </c>
      <c r="E45" s="6">
        <v>3</v>
      </c>
      <c r="F45" s="6">
        <v>4</v>
      </c>
      <c r="G45" s="6">
        <v>4</v>
      </c>
      <c r="H45" s="6">
        <v>4</v>
      </c>
      <c r="I45" s="6">
        <v>2</v>
      </c>
      <c r="J45" s="6">
        <v>2</v>
      </c>
      <c r="K45" s="6">
        <v>2</v>
      </c>
      <c r="L45" s="6">
        <v>4</v>
      </c>
      <c r="M45" s="7">
        <f t="shared" si="0"/>
        <v>31</v>
      </c>
      <c r="N45" s="6">
        <v>2</v>
      </c>
      <c r="O45" s="6">
        <v>2</v>
      </c>
      <c r="P45" s="6">
        <v>2</v>
      </c>
      <c r="Q45" s="6">
        <v>2</v>
      </c>
      <c r="R45" s="6">
        <v>3</v>
      </c>
      <c r="S45" s="6">
        <v>2</v>
      </c>
      <c r="T45" s="6">
        <v>2</v>
      </c>
      <c r="U45" s="6">
        <v>2</v>
      </c>
      <c r="V45" s="6">
        <v>2</v>
      </c>
      <c r="W45" s="6">
        <v>2</v>
      </c>
      <c r="X45" s="7">
        <f t="shared" si="1"/>
        <v>21</v>
      </c>
      <c r="Y45" s="8">
        <f t="shared" si="2"/>
        <v>52</v>
      </c>
    </row>
    <row r="46" spans="1:25">
      <c r="A46" s="10" t="s">
        <v>43</v>
      </c>
      <c r="B46" s="10" t="s">
        <v>54</v>
      </c>
      <c r="C46" s="6">
        <v>2</v>
      </c>
      <c r="D46" s="6">
        <v>1</v>
      </c>
      <c r="E46" s="6">
        <v>2</v>
      </c>
      <c r="F46" s="6">
        <v>3</v>
      </c>
      <c r="G46" s="6">
        <v>2</v>
      </c>
      <c r="H46" s="6">
        <v>2</v>
      </c>
      <c r="I46" s="6">
        <v>2</v>
      </c>
      <c r="J46" s="6">
        <v>3</v>
      </c>
      <c r="K46" s="6">
        <v>2</v>
      </c>
      <c r="L46" s="6">
        <v>3</v>
      </c>
      <c r="M46" s="7">
        <f t="shared" si="0"/>
        <v>22</v>
      </c>
      <c r="N46" s="6">
        <v>2</v>
      </c>
      <c r="O46" s="6">
        <v>2</v>
      </c>
      <c r="P46" s="6">
        <v>1</v>
      </c>
      <c r="Q46" s="6">
        <v>2</v>
      </c>
      <c r="R46" s="6">
        <v>1</v>
      </c>
      <c r="S46" s="6">
        <v>2</v>
      </c>
      <c r="T46" s="6">
        <v>2</v>
      </c>
      <c r="U46" s="6">
        <v>1</v>
      </c>
      <c r="V46" s="6">
        <v>2</v>
      </c>
      <c r="W46" s="6">
        <v>2</v>
      </c>
      <c r="X46" s="7">
        <f t="shared" si="1"/>
        <v>17</v>
      </c>
      <c r="Y46" s="8">
        <f t="shared" si="2"/>
        <v>39</v>
      </c>
    </row>
    <row r="47" spans="1:25">
      <c r="A47" s="10" t="s">
        <v>51</v>
      </c>
      <c r="B47" s="10" t="s">
        <v>44</v>
      </c>
      <c r="C47" s="6">
        <v>4</v>
      </c>
      <c r="D47" s="6">
        <v>2</v>
      </c>
      <c r="E47" s="6">
        <v>2</v>
      </c>
      <c r="F47" s="6">
        <v>4</v>
      </c>
      <c r="G47" s="6">
        <v>3</v>
      </c>
      <c r="H47" s="6">
        <v>4</v>
      </c>
      <c r="I47" s="6">
        <v>2</v>
      </c>
      <c r="J47" s="6">
        <v>4</v>
      </c>
      <c r="K47" s="6">
        <v>3</v>
      </c>
      <c r="L47" s="6">
        <v>4</v>
      </c>
      <c r="M47" s="7">
        <f t="shared" si="0"/>
        <v>32</v>
      </c>
      <c r="N47" s="6">
        <v>3</v>
      </c>
      <c r="O47" s="6">
        <v>3</v>
      </c>
      <c r="P47" s="6">
        <v>2</v>
      </c>
      <c r="Q47" s="6">
        <v>3</v>
      </c>
      <c r="R47" s="6">
        <v>3</v>
      </c>
      <c r="S47" s="6">
        <v>1</v>
      </c>
      <c r="T47" s="6">
        <v>2</v>
      </c>
      <c r="U47" s="6">
        <v>2</v>
      </c>
      <c r="V47" s="6">
        <v>2</v>
      </c>
      <c r="W47" s="6">
        <v>3</v>
      </c>
      <c r="X47" s="7">
        <f t="shared" si="1"/>
        <v>24</v>
      </c>
      <c r="Y47" s="8">
        <f t="shared" si="2"/>
        <v>56</v>
      </c>
    </row>
    <row r="48" spans="1:25">
      <c r="A48" s="10" t="s">
        <v>51</v>
      </c>
      <c r="B48" s="10" t="s">
        <v>44</v>
      </c>
      <c r="C48" s="6">
        <v>2</v>
      </c>
      <c r="D48" s="6">
        <v>1</v>
      </c>
      <c r="E48" s="6">
        <v>2</v>
      </c>
      <c r="F48" s="6">
        <v>3</v>
      </c>
      <c r="G48" s="6">
        <v>1</v>
      </c>
      <c r="H48" s="6">
        <v>2</v>
      </c>
      <c r="I48" s="6">
        <v>1</v>
      </c>
      <c r="J48" s="6">
        <v>2</v>
      </c>
      <c r="K48" s="6">
        <v>1</v>
      </c>
      <c r="L48" s="6">
        <v>3</v>
      </c>
      <c r="M48" s="7">
        <f t="shared" si="0"/>
        <v>18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7">
        <f t="shared" si="1"/>
        <v>10</v>
      </c>
      <c r="Y48" s="8">
        <f t="shared" si="2"/>
        <v>28</v>
      </c>
    </row>
    <row r="49" spans="1:25">
      <c r="A49" s="10" t="s">
        <v>43</v>
      </c>
      <c r="B49" s="10" t="s">
        <v>65</v>
      </c>
      <c r="C49" s="6">
        <v>3</v>
      </c>
      <c r="D49" s="6">
        <v>2</v>
      </c>
      <c r="E49" s="6">
        <v>3</v>
      </c>
      <c r="F49" s="6">
        <v>3</v>
      </c>
      <c r="G49" s="6">
        <v>2</v>
      </c>
      <c r="H49" s="6">
        <v>4</v>
      </c>
      <c r="I49" s="6">
        <v>3</v>
      </c>
      <c r="J49" s="6">
        <v>2</v>
      </c>
      <c r="K49" s="6">
        <v>2</v>
      </c>
      <c r="L49" s="6">
        <v>3</v>
      </c>
      <c r="M49" s="7">
        <f t="shared" si="0"/>
        <v>27</v>
      </c>
      <c r="N49" s="6">
        <v>3</v>
      </c>
      <c r="O49" s="6">
        <v>3</v>
      </c>
      <c r="P49" s="6">
        <v>2</v>
      </c>
      <c r="Q49" s="6">
        <v>2</v>
      </c>
      <c r="R49" s="6">
        <v>2</v>
      </c>
      <c r="S49" s="6">
        <v>2</v>
      </c>
      <c r="T49" s="6">
        <v>3</v>
      </c>
      <c r="U49" s="6">
        <v>3</v>
      </c>
      <c r="V49" s="6">
        <v>3</v>
      </c>
      <c r="W49" s="6">
        <v>3</v>
      </c>
      <c r="X49" s="7">
        <f t="shared" si="1"/>
        <v>26</v>
      </c>
      <c r="Y49" s="8">
        <f t="shared" si="2"/>
        <v>53</v>
      </c>
    </row>
    <row r="50" spans="1:25">
      <c r="A50" s="10" t="s">
        <v>51</v>
      </c>
      <c r="B50" s="10" t="s">
        <v>44</v>
      </c>
      <c r="C50" s="6">
        <v>4</v>
      </c>
      <c r="D50" s="6">
        <v>2</v>
      </c>
      <c r="E50" s="6">
        <v>2</v>
      </c>
      <c r="F50" s="6">
        <v>4</v>
      </c>
      <c r="G50" s="6">
        <v>3</v>
      </c>
      <c r="H50" s="6">
        <v>4</v>
      </c>
      <c r="I50" s="6">
        <v>3</v>
      </c>
      <c r="J50" s="6">
        <v>4</v>
      </c>
      <c r="K50" s="6">
        <v>2</v>
      </c>
      <c r="L50" s="6">
        <v>3</v>
      </c>
      <c r="M50" s="7">
        <f t="shared" si="0"/>
        <v>31</v>
      </c>
      <c r="N50" s="6">
        <v>2</v>
      </c>
      <c r="O50" s="6">
        <v>2</v>
      </c>
      <c r="P50" s="6">
        <v>2</v>
      </c>
      <c r="Q50" s="6">
        <v>2</v>
      </c>
      <c r="R50" s="6">
        <v>2</v>
      </c>
      <c r="S50" s="6">
        <v>2</v>
      </c>
      <c r="T50" s="6">
        <v>2</v>
      </c>
      <c r="U50" s="6">
        <v>4</v>
      </c>
      <c r="V50" s="6">
        <v>3</v>
      </c>
      <c r="W50" s="6">
        <v>3</v>
      </c>
      <c r="X50" s="7">
        <f t="shared" si="1"/>
        <v>24</v>
      </c>
      <c r="Y50" s="8">
        <f t="shared" si="2"/>
        <v>55</v>
      </c>
    </row>
    <row r="51" spans="1:25">
      <c r="A51" s="10" t="s">
        <v>43</v>
      </c>
      <c r="B51" s="10" t="s">
        <v>54</v>
      </c>
      <c r="C51" s="6">
        <v>2</v>
      </c>
      <c r="D51" s="6">
        <v>1</v>
      </c>
      <c r="E51" s="6">
        <v>2</v>
      </c>
      <c r="F51" s="6">
        <v>2</v>
      </c>
      <c r="G51" s="6">
        <v>2</v>
      </c>
      <c r="H51" s="6">
        <v>2</v>
      </c>
      <c r="I51" s="6">
        <v>1</v>
      </c>
      <c r="J51" s="6">
        <v>1</v>
      </c>
      <c r="K51" s="6">
        <v>2</v>
      </c>
      <c r="L51" s="6">
        <v>2</v>
      </c>
      <c r="M51" s="7">
        <f t="shared" si="0"/>
        <v>17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2</v>
      </c>
      <c r="T51" s="6">
        <v>1</v>
      </c>
      <c r="U51" s="6">
        <v>1</v>
      </c>
      <c r="V51" s="6">
        <v>2</v>
      </c>
      <c r="W51" s="6">
        <v>1</v>
      </c>
      <c r="X51" s="7">
        <f t="shared" si="1"/>
        <v>12</v>
      </c>
      <c r="Y51" s="8">
        <f t="shared" si="2"/>
        <v>29</v>
      </c>
    </row>
    <row r="52" spans="1:25">
      <c r="A52" s="10" t="s">
        <v>51</v>
      </c>
      <c r="B52" s="10" t="s">
        <v>54</v>
      </c>
      <c r="C52" s="6">
        <v>4</v>
      </c>
      <c r="D52" s="6">
        <v>2</v>
      </c>
      <c r="E52" s="6">
        <v>2</v>
      </c>
      <c r="F52" s="6">
        <v>4</v>
      </c>
      <c r="G52" s="6">
        <v>4</v>
      </c>
      <c r="H52" s="6">
        <v>4</v>
      </c>
      <c r="I52" s="6">
        <v>4</v>
      </c>
      <c r="J52" s="6">
        <v>3</v>
      </c>
      <c r="K52" s="6">
        <v>3</v>
      </c>
      <c r="L52" s="6">
        <v>3</v>
      </c>
      <c r="M52" s="7">
        <f t="shared" si="0"/>
        <v>33</v>
      </c>
      <c r="N52" s="6">
        <v>2</v>
      </c>
      <c r="O52" s="6">
        <v>3</v>
      </c>
      <c r="P52" s="6">
        <v>2</v>
      </c>
      <c r="Q52" s="6">
        <v>2</v>
      </c>
      <c r="R52" s="6">
        <v>2</v>
      </c>
      <c r="S52" s="6">
        <v>2</v>
      </c>
      <c r="T52" s="6">
        <v>2</v>
      </c>
      <c r="U52" s="6">
        <v>2</v>
      </c>
      <c r="V52" s="6">
        <v>3</v>
      </c>
      <c r="W52" s="6">
        <v>2</v>
      </c>
      <c r="X52" s="7">
        <f t="shared" si="1"/>
        <v>22</v>
      </c>
      <c r="Y52" s="8">
        <f t="shared" si="2"/>
        <v>55</v>
      </c>
    </row>
    <row r="53" spans="1:25">
      <c r="A53" s="10" t="s">
        <v>51</v>
      </c>
      <c r="B53" s="10" t="s">
        <v>54</v>
      </c>
      <c r="C53" s="6">
        <v>2</v>
      </c>
      <c r="D53" s="6">
        <v>2</v>
      </c>
      <c r="E53" s="6">
        <v>2</v>
      </c>
      <c r="F53" s="6">
        <v>2</v>
      </c>
      <c r="G53" s="6">
        <v>2</v>
      </c>
      <c r="H53" s="6">
        <v>2</v>
      </c>
      <c r="I53" s="6">
        <v>2</v>
      </c>
      <c r="J53" s="6">
        <v>2</v>
      </c>
      <c r="K53" s="6">
        <v>1</v>
      </c>
      <c r="L53" s="6">
        <v>3</v>
      </c>
      <c r="M53" s="7">
        <f t="shared" si="0"/>
        <v>20</v>
      </c>
      <c r="N53" s="6">
        <v>2</v>
      </c>
      <c r="O53" s="6">
        <v>2</v>
      </c>
      <c r="P53" s="6">
        <v>1</v>
      </c>
      <c r="Q53" s="6">
        <v>1</v>
      </c>
      <c r="R53" s="6">
        <v>2</v>
      </c>
      <c r="S53" s="6">
        <v>2</v>
      </c>
      <c r="T53" s="6">
        <v>3</v>
      </c>
      <c r="U53" s="6">
        <v>3</v>
      </c>
      <c r="V53" s="6">
        <v>3</v>
      </c>
      <c r="W53" s="6">
        <v>3</v>
      </c>
      <c r="X53" s="7">
        <f t="shared" si="1"/>
        <v>22</v>
      </c>
      <c r="Y53" s="8">
        <f t="shared" si="2"/>
        <v>42</v>
      </c>
    </row>
    <row r="54" spans="1:25">
      <c r="A54" s="10" t="s">
        <v>51</v>
      </c>
      <c r="B54" s="10" t="s">
        <v>65</v>
      </c>
      <c r="C54" s="6">
        <v>4</v>
      </c>
      <c r="D54" s="6">
        <v>2</v>
      </c>
      <c r="E54" s="6">
        <v>2</v>
      </c>
      <c r="F54" s="6">
        <v>4</v>
      </c>
      <c r="G54" s="6">
        <v>3</v>
      </c>
      <c r="H54" s="6">
        <v>4</v>
      </c>
      <c r="I54" s="6">
        <v>3</v>
      </c>
      <c r="J54" s="6">
        <v>2</v>
      </c>
      <c r="K54" s="6">
        <v>2</v>
      </c>
      <c r="L54" s="6">
        <v>3</v>
      </c>
      <c r="M54" s="7">
        <f t="shared" si="0"/>
        <v>29</v>
      </c>
      <c r="N54" s="6">
        <v>2</v>
      </c>
      <c r="O54" s="6">
        <v>2</v>
      </c>
      <c r="P54" s="6">
        <v>2</v>
      </c>
      <c r="Q54" s="6">
        <v>2</v>
      </c>
      <c r="R54" s="6">
        <v>2</v>
      </c>
      <c r="S54" s="6">
        <v>2</v>
      </c>
      <c r="T54" s="6">
        <v>3</v>
      </c>
      <c r="U54" s="6">
        <v>3</v>
      </c>
      <c r="V54" s="6">
        <v>3</v>
      </c>
      <c r="W54" s="6">
        <v>3</v>
      </c>
      <c r="X54" s="7">
        <f t="shared" si="1"/>
        <v>24</v>
      </c>
      <c r="Y54" s="8">
        <f t="shared" si="2"/>
        <v>53</v>
      </c>
    </row>
    <row r="55" spans="1:25">
      <c r="A55" s="10" t="s">
        <v>51</v>
      </c>
      <c r="B55" s="10" t="s">
        <v>65</v>
      </c>
      <c r="C55" s="6">
        <v>3</v>
      </c>
      <c r="D55" s="6">
        <v>2</v>
      </c>
      <c r="E55" s="6">
        <v>2</v>
      </c>
      <c r="F55" s="6">
        <v>3</v>
      </c>
      <c r="G55" s="6">
        <v>2</v>
      </c>
      <c r="H55" s="6">
        <v>3</v>
      </c>
      <c r="I55" s="6">
        <v>2</v>
      </c>
      <c r="J55" s="6">
        <v>2</v>
      </c>
      <c r="K55" s="6">
        <v>3</v>
      </c>
      <c r="L55" s="6">
        <v>3</v>
      </c>
      <c r="M55" s="7">
        <f t="shared" si="0"/>
        <v>25</v>
      </c>
      <c r="N55" s="6">
        <v>2</v>
      </c>
      <c r="O55" s="6">
        <v>2</v>
      </c>
      <c r="P55" s="6">
        <v>2</v>
      </c>
      <c r="Q55" s="6">
        <v>3</v>
      </c>
      <c r="R55" s="6">
        <v>2</v>
      </c>
      <c r="S55" s="6">
        <v>1</v>
      </c>
      <c r="T55" s="6">
        <v>2</v>
      </c>
      <c r="U55" s="6">
        <v>2</v>
      </c>
      <c r="V55" s="6">
        <v>2</v>
      </c>
      <c r="W55" s="6">
        <v>2</v>
      </c>
      <c r="X55" s="7">
        <f t="shared" si="1"/>
        <v>20</v>
      </c>
      <c r="Y55" s="8">
        <f t="shared" si="2"/>
        <v>45</v>
      </c>
    </row>
    <row r="56" spans="1:25">
      <c r="A56" s="10" t="s">
        <v>51</v>
      </c>
      <c r="B56" s="10" t="s">
        <v>44</v>
      </c>
      <c r="C56" s="6">
        <v>2</v>
      </c>
      <c r="D56" s="6">
        <v>2</v>
      </c>
      <c r="E56" s="6">
        <v>2</v>
      </c>
      <c r="F56" s="6">
        <v>3</v>
      </c>
      <c r="G56" s="6">
        <v>3</v>
      </c>
      <c r="H56" s="6">
        <v>3</v>
      </c>
      <c r="I56" s="6">
        <v>2</v>
      </c>
      <c r="J56" s="6">
        <v>3</v>
      </c>
      <c r="K56" s="6">
        <v>2</v>
      </c>
      <c r="L56" s="6">
        <v>3</v>
      </c>
      <c r="M56" s="7">
        <f t="shared" si="0"/>
        <v>25</v>
      </c>
      <c r="N56" s="6">
        <v>2</v>
      </c>
      <c r="O56" s="6">
        <v>2</v>
      </c>
      <c r="P56" s="6">
        <v>2</v>
      </c>
      <c r="Q56" s="6">
        <v>2</v>
      </c>
      <c r="R56" s="6">
        <v>2</v>
      </c>
      <c r="S56" s="6">
        <v>2</v>
      </c>
      <c r="T56" s="6">
        <v>2</v>
      </c>
      <c r="U56" s="6">
        <v>3</v>
      </c>
      <c r="V56" s="6">
        <v>2</v>
      </c>
      <c r="W56" s="6">
        <v>3</v>
      </c>
      <c r="X56" s="7">
        <f t="shared" si="1"/>
        <v>22</v>
      </c>
      <c r="Y56" s="8">
        <f t="shared" si="2"/>
        <v>47</v>
      </c>
    </row>
    <row r="57" spans="1:25">
      <c r="A57" s="10" t="s">
        <v>43</v>
      </c>
      <c r="B57" s="10" t="s">
        <v>44</v>
      </c>
      <c r="C57" s="6">
        <v>4</v>
      </c>
      <c r="D57" s="6">
        <v>3</v>
      </c>
      <c r="E57" s="6">
        <v>3</v>
      </c>
      <c r="F57" s="6">
        <v>4</v>
      </c>
      <c r="G57" s="6">
        <v>3</v>
      </c>
      <c r="H57" s="6">
        <v>4</v>
      </c>
      <c r="I57" s="6">
        <v>4</v>
      </c>
      <c r="J57" s="6">
        <v>4</v>
      </c>
      <c r="K57" s="6">
        <v>3</v>
      </c>
      <c r="L57" s="6">
        <v>3</v>
      </c>
      <c r="M57" s="7">
        <f t="shared" si="0"/>
        <v>35</v>
      </c>
      <c r="N57" s="6">
        <v>3</v>
      </c>
      <c r="O57" s="6">
        <v>3</v>
      </c>
      <c r="P57" s="6">
        <v>2</v>
      </c>
      <c r="Q57" s="6">
        <v>3</v>
      </c>
      <c r="R57" s="6">
        <v>1</v>
      </c>
      <c r="S57" s="6">
        <v>2</v>
      </c>
      <c r="T57" s="6">
        <v>3</v>
      </c>
      <c r="U57" s="6">
        <v>3</v>
      </c>
      <c r="V57" s="6">
        <v>3</v>
      </c>
      <c r="W57" s="6">
        <v>2</v>
      </c>
      <c r="X57" s="7">
        <f t="shared" si="1"/>
        <v>25</v>
      </c>
      <c r="Y57" s="8">
        <f t="shared" si="2"/>
        <v>60</v>
      </c>
    </row>
    <row r="58" spans="1:25">
      <c r="A58" s="10" t="s">
        <v>51</v>
      </c>
      <c r="B58" s="10" t="s">
        <v>44</v>
      </c>
      <c r="C58" s="6">
        <v>3</v>
      </c>
      <c r="D58" s="6">
        <v>2</v>
      </c>
      <c r="E58" s="6">
        <v>2</v>
      </c>
      <c r="F58" s="6">
        <v>4</v>
      </c>
      <c r="G58" s="6">
        <v>2</v>
      </c>
      <c r="H58" s="6">
        <v>4</v>
      </c>
      <c r="I58" s="6">
        <v>2</v>
      </c>
      <c r="J58" s="6">
        <v>4</v>
      </c>
      <c r="K58" s="6">
        <v>3</v>
      </c>
      <c r="L58" s="6">
        <v>3</v>
      </c>
      <c r="M58" s="7">
        <f t="shared" si="0"/>
        <v>29</v>
      </c>
      <c r="N58" s="6">
        <v>2</v>
      </c>
      <c r="O58" s="6">
        <v>3</v>
      </c>
      <c r="P58" s="6">
        <v>3</v>
      </c>
      <c r="Q58" s="6">
        <v>4</v>
      </c>
      <c r="R58" s="6">
        <v>3</v>
      </c>
      <c r="S58" s="6">
        <v>2</v>
      </c>
      <c r="T58" s="6">
        <v>3</v>
      </c>
      <c r="U58" s="6">
        <v>3</v>
      </c>
      <c r="V58" s="6">
        <v>3</v>
      </c>
      <c r="W58" s="6">
        <v>3</v>
      </c>
      <c r="X58" s="7">
        <f t="shared" si="1"/>
        <v>29</v>
      </c>
      <c r="Y58" s="8">
        <f t="shared" si="2"/>
        <v>58</v>
      </c>
    </row>
    <row r="59" spans="1:25">
      <c r="A59" s="10" t="s">
        <v>51</v>
      </c>
      <c r="B59" s="10" t="s">
        <v>44</v>
      </c>
      <c r="C59" s="6">
        <v>3</v>
      </c>
      <c r="D59" s="6">
        <v>3</v>
      </c>
      <c r="E59" s="6">
        <v>2</v>
      </c>
      <c r="F59" s="6">
        <v>4</v>
      </c>
      <c r="G59" s="6">
        <v>2</v>
      </c>
      <c r="H59" s="6">
        <v>3</v>
      </c>
      <c r="I59" s="6">
        <v>3</v>
      </c>
      <c r="J59" s="6">
        <v>3</v>
      </c>
      <c r="K59" s="6">
        <v>2</v>
      </c>
      <c r="L59" s="6">
        <v>2</v>
      </c>
      <c r="M59" s="7">
        <f t="shared" si="0"/>
        <v>27</v>
      </c>
      <c r="N59" s="6">
        <v>4</v>
      </c>
      <c r="O59" s="6">
        <v>4</v>
      </c>
      <c r="P59" s="6">
        <v>3</v>
      </c>
      <c r="Q59" s="6">
        <v>3</v>
      </c>
      <c r="R59" s="6">
        <v>3</v>
      </c>
      <c r="S59" s="6">
        <v>2</v>
      </c>
      <c r="T59" s="6">
        <v>3</v>
      </c>
      <c r="U59" s="6">
        <v>3</v>
      </c>
      <c r="V59" s="6">
        <v>3</v>
      </c>
      <c r="W59" s="6">
        <v>3</v>
      </c>
      <c r="X59" s="7">
        <f t="shared" si="1"/>
        <v>31</v>
      </c>
      <c r="Y59" s="8">
        <f t="shared" si="2"/>
        <v>58</v>
      </c>
    </row>
    <row r="60" spans="1:25">
      <c r="A60" s="10" t="s">
        <v>51</v>
      </c>
      <c r="B60" s="10" t="s">
        <v>54</v>
      </c>
      <c r="C60" s="6">
        <v>4</v>
      </c>
      <c r="D60" s="6">
        <v>3</v>
      </c>
      <c r="E60" s="6">
        <v>2</v>
      </c>
      <c r="F60" s="6">
        <v>4</v>
      </c>
      <c r="G60" s="6">
        <v>3</v>
      </c>
      <c r="H60" s="6">
        <v>4</v>
      </c>
      <c r="I60" s="6">
        <v>3</v>
      </c>
      <c r="J60" s="6">
        <v>4</v>
      </c>
      <c r="K60" s="6">
        <v>3</v>
      </c>
      <c r="L60" s="6">
        <v>3</v>
      </c>
      <c r="M60" s="7">
        <f t="shared" si="0"/>
        <v>33</v>
      </c>
      <c r="N60" s="6">
        <v>3</v>
      </c>
      <c r="O60" s="6">
        <v>3</v>
      </c>
      <c r="P60" s="6">
        <v>3</v>
      </c>
      <c r="Q60" s="6">
        <v>4</v>
      </c>
      <c r="R60" s="6">
        <v>3</v>
      </c>
      <c r="S60" s="6">
        <v>3</v>
      </c>
      <c r="T60" s="6">
        <v>4</v>
      </c>
      <c r="U60" s="6">
        <v>4</v>
      </c>
      <c r="V60" s="6">
        <v>4</v>
      </c>
      <c r="W60" s="6">
        <v>4</v>
      </c>
      <c r="X60" s="7">
        <f t="shared" si="1"/>
        <v>35</v>
      </c>
      <c r="Y60" s="8">
        <f t="shared" si="2"/>
        <v>68</v>
      </c>
    </row>
    <row r="61" spans="1:25">
      <c r="A61" s="10" t="s">
        <v>43</v>
      </c>
      <c r="B61" s="10" t="s">
        <v>44</v>
      </c>
      <c r="C61" s="6">
        <v>4</v>
      </c>
      <c r="D61" s="6">
        <v>3</v>
      </c>
      <c r="E61" s="6">
        <v>2</v>
      </c>
      <c r="F61" s="6">
        <v>4</v>
      </c>
      <c r="G61" s="6">
        <v>2</v>
      </c>
      <c r="H61" s="6">
        <v>4</v>
      </c>
      <c r="I61" s="6">
        <v>4</v>
      </c>
      <c r="J61" s="6">
        <v>3</v>
      </c>
      <c r="K61" s="6">
        <v>3</v>
      </c>
      <c r="L61" s="6">
        <v>3</v>
      </c>
      <c r="M61" s="7">
        <f t="shared" si="0"/>
        <v>32</v>
      </c>
      <c r="N61" s="6">
        <v>2</v>
      </c>
      <c r="O61" s="6">
        <v>2</v>
      </c>
      <c r="P61" s="6">
        <v>2</v>
      </c>
      <c r="Q61" s="6">
        <v>2</v>
      </c>
      <c r="R61" s="6">
        <v>2</v>
      </c>
      <c r="S61" s="6">
        <v>2</v>
      </c>
      <c r="T61" s="6">
        <v>2</v>
      </c>
      <c r="U61" s="6">
        <v>3</v>
      </c>
      <c r="V61" s="6">
        <v>2</v>
      </c>
      <c r="W61" s="6">
        <v>2</v>
      </c>
      <c r="X61" s="7">
        <f t="shared" si="1"/>
        <v>21</v>
      </c>
      <c r="Y61" s="8">
        <f t="shared" si="2"/>
        <v>53</v>
      </c>
    </row>
    <row r="62" spans="1:25">
      <c r="A62" s="10" t="s">
        <v>51</v>
      </c>
      <c r="B62" s="10" t="s">
        <v>44</v>
      </c>
      <c r="C62" s="6">
        <v>4</v>
      </c>
      <c r="D62" s="6">
        <v>3</v>
      </c>
      <c r="E62" s="6">
        <v>3</v>
      </c>
      <c r="F62" s="6">
        <v>4</v>
      </c>
      <c r="G62" s="6">
        <v>2</v>
      </c>
      <c r="H62" s="6">
        <v>2</v>
      </c>
      <c r="I62" s="6">
        <v>3</v>
      </c>
      <c r="J62" s="6">
        <v>3</v>
      </c>
      <c r="K62" s="6">
        <v>3</v>
      </c>
      <c r="L62" s="6">
        <v>3</v>
      </c>
      <c r="M62" s="7">
        <f t="shared" si="0"/>
        <v>30</v>
      </c>
      <c r="N62" s="6">
        <v>3</v>
      </c>
      <c r="O62" s="6">
        <v>4</v>
      </c>
      <c r="P62" s="6">
        <v>3</v>
      </c>
      <c r="Q62" s="6">
        <v>3</v>
      </c>
      <c r="R62" s="6">
        <v>2</v>
      </c>
      <c r="S62" s="6">
        <v>2</v>
      </c>
      <c r="T62" s="6">
        <v>4</v>
      </c>
      <c r="U62" s="6">
        <v>3</v>
      </c>
      <c r="V62" s="6">
        <v>3</v>
      </c>
      <c r="W62" s="6">
        <v>3</v>
      </c>
      <c r="X62" s="7">
        <f t="shared" si="1"/>
        <v>30</v>
      </c>
      <c r="Y62" s="8">
        <f t="shared" si="2"/>
        <v>60</v>
      </c>
    </row>
    <row r="63" spans="1:25">
      <c r="A63" s="10" t="s">
        <v>51</v>
      </c>
      <c r="B63" s="10" t="s">
        <v>44</v>
      </c>
      <c r="C63" s="6">
        <v>3</v>
      </c>
      <c r="D63" s="6">
        <v>2</v>
      </c>
      <c r="E63" s="6">
        <v>2</v>
      </c>
      <c r="F63" s="6">
        <v>2</v>
      </c>
      <c r="G63" s="6">
        <v>2</v>
      </c>
      <c r="H63" s="6">
        <v>3</v>
      </c>
      <c r="I63" s="6">
        <v>2</v>
      </c>
      <c r="J63" s="6">
        <v>2</v>
      </c>
      <c r="K63" s="6">
        <v>2</v>
      </c>
      <c r="L63" s="6">
        <v>3</v>
      </c>
      <c r="M63" s="7">
        <f t="shared" si="0"/>
        <v>23</v>
      </c>
      <c r="N63" s="6">
        <v>2</v>
      </c>
      <c r="O63" s="6">
        <v>3</v>
      </c>
      <c r="P63" s="6">
        <v>2</v>
      </c>
      <c r="Q63" s="6">
        <v>2</v>
      </c>
      <c r="R63" s="6">
        <v>3</v>
      </c>
      <c r="S63" s="6">
        <v>2</v>
      </c>
      <c r="T63" s="6">
        <v>2</v>
      </c>
      <c r="U63" s="6">
        <v>3</v>
      </c>
      <c r="V63" s="6">
        <v>2</v>
      </c>
      <c r="W63" s="6">
        <v>2</v>
      </c>
      <c r="X63" s="7">
        <f t="shared" si="1"/>
        <v>23</v>
      </c>
      <c r="Y63" s="8">
        <f t="shared" si="2"/>
        <v>46</v>
      </c>
    </row>
    <row r="64" spans="1:25">
      <c r="A64" s="10" t="s">
        <v>51</v>
      </c>
      <c r="B64" s="10" t="s">
        <v>65</v>
      </c>
      <c r="C64" s="6">
        <v>4</v>
      </c>
      <c r="D64" s="6">
        <v>2</v>
      </c>
      <c r="E64" s="6">
        <v>3</v>
      </c>
      <c r="F64" s="6">
        <v>4</v>
      </c>
      <c r="G64" s="6">
        <v>2</v>
      </c>
      <c r="H64" s="6">
        <v>4</v>
      </c>
      <c r="I64" s="6">
        <v>4</v>
      </c>
      <c r="J64" s="6">
        <v>3</v>
      </c>
      <c r="K64" s="6">
        <v>2</v>
      </c>
      <c r="L64" s="6">
        <v>2</v>
      </c>
      <c r="M64" s="7">
        <f t="shared" si="0"/>
        <v>30</v>
      </c>
      <c r="N64" s="6">
        <v>2</v>
      </c>
      <c r="O64" s="6">
        <v>2</v>
      </c>
      <c r="P64" s="6">
        <v>1</v>
      </c>
      <c r="Q64" s="6">
        <v>2</v>
      </c>
      <c r="R64" s="6">
        <v>2</v>
      </c>
      <c r="S64" s="6">
        <v>2</v>
      </c>
      <c r="T64" s="6">
        <v>2</v>
      </c>
      <c r="U64" s="6">
        <v>1</v>
      </c>
      <c r="V64" s="6">
        <v>1</v>
      </c>
      <c r="W64" s="6">
        <v>1</v>
      </c>
      <c r="X64" s="7">
        <f t="shared" si="1"/>
        <v>16</v>
      </c>
      <c r="Y64" s="8">
        <f t="shared" si="2"/>
        <v>46</v>
      </c>
    </row>
    <row r="65" spans="1:25">
      <c r="A65" s="10" t="s">
        <v>43</v>
      </c>
      <c r="B65" s="10" t="s">
        <v>65</v>
      </c>
      <c r="C65" s="6">
        <v>3</v>
      </c>
      <c r="D65" s="6">
        <v>2</v>
      </c>
      <c r="E65" s="6">
        <v>3</v>
      </c>
      <c r="F65" s="6">
        <v>4</v>
      </c>
      <c r="G65" s="6">
        <v>3</v>
      </c>
      <c r="H65" s="6">
        <v>4</v>
      </c>
      <c r="I65" s="6">
        <v>3</v>
      </c>
      <c r="J65" s="6">
        <v>4</v>
      </c>
      <c r="K65" s="6">
        <v>2</v>
      </c>
      <c r="L65" s="6">
        <v>3</v>
      </c>
      <c r="M65" s="7">
        <f t="shared" si="0"/>
        <v>31</v>
      </c>
      <c r="N65" s="6">
        <v>2</v>
      </c>
      <c r="O65" s="6">
        <v>2</v>
      </c>
      <c r="P65" s="6">
        <v>3</v>
      </c>
      <c r="Q65" s="6">
        <v>3</v>
      </c>
      <c r="R65" s="6">
        <v>3</v>
      </c>
      <c r="S65" s="6">
        <v>2</v>
      </c>
      <c r="T65" s="6">
        <v>3</v>
      </c>
      <c r="U65" s="6">
        <v>3</v>
      </c>
      <c r="V65" s="6">
        <v>2</v>
      </c>
      <c r="W65" s="6">
        <v>2</v>
      </c>
      <c r="X65" s="7">
        <f t="shared" si="1"/>
        <v>25</v>
      </c>
      <c r="Y65" s="8">
        <f t="shared" si="2"/>
        <v>56</v>
      </c>
    </row>
    <row r="66" spans="1:25">
      <c r="A66" s="10" t="s">
        <v>51</v>
      </c>
      <c r="B66" s="10" t="s">
        <v>54</v>
      </c>
      <c r="C66" s="6">
        <v>2</v>
      </c>
      <c r="D66" s="6">
        <v>2</v>
      </c>
      <c r="E66" s="6">
        <v>2</v>
      </c>
      <c r="F66" s="6">
        <v>2</v>
      </c>
      <c r="G66" s="6">
        <v>2</v>
      </c>
      <c r="H66" s="6">
        <v>2</v>
      </c>
      <c r="I66" s="6">
        <v>2</v>
      </c>
      <c r="J66" s="6">
        <v>2</v>
      </c>
      <c r="K66" s="6">
        <v>2</v>
      </c>
      <c r="L66" s="6">
        <v>2</v>
      </c>
      <c r="M66" s="7">
        <f t="shared" si="0"/>
        <v>20</v>
      </c>
      <c r="N66" s="6">
        <v>2</v>
      </c>
      <c r="O66" s="6">
        <v>2</v>
      </c>
      <c r="P66" s="6">
        <v>2</v>
      </c>
      <c r="Q66" s="6">
        <v>2</v>
      </c>
      <c r="R66" s="6">
        <v>2</v>
      </c>
      <c r="S66" s="6">
        <v>2</v>
      </c>
      <c r="T66" s="6">
        <v>2</v>
      </c>
      <c r="U66" s="6">
        <v>2</v>
      </c>
      <c r="V66" s="6">
        <v>2</v>
      </c>
      <c r="W66" s="6">
        <v>2</v>
      </c>
      <c r="X66" s="7">
        <f t="shared" si="1"/>
        <v>20</v>
      </c>
      <c r="Y66" s="8">
        <f t="shared" si="2"/>
        <v>40</v>
      </c>
    </row>
    <row r="67" spans="1:25">
      <c r="A67" s="10" t="s">
        <v>51</v>
      </c>
      <c r="B67" s="10" t="s">
        <v>65</v>
      </c>
      <c r="C67" s="6">
        <v>3</v>
      </c>
      <c r="D67" s="6">
        <v>2</v>
      </c>
      <c r="E67" s="6">
        <v>2</v>
      </c>
      <c r="F67" s="6">
        <v>2</v>
      </c>
      <c r="G67" s="6">
        <v>2</v>
      </c>
      <c r="H67" s="6">
        <v>4</v>
      </c>
      <c r="I67" s="6">
        <v>2</v>
      </c>
      <c r="J67" s="6">
        <v>2</v>
      </c>
      <c r="K67" s="6">
        <v>2</v>
      </c>
      <c r="L67" s="6">
        <v>3</v>
      </c>
      <c r="M67" s="7">
        <f t="shared" ref="M67:M86" si="3">SUM(C67:L67)</f>
        <v>24</v>
      </c>
      <c r="N67" s="6">
        <v>2</v>
      </c>
      <c r="O67" s="6">
        <v>2</v>
      </c>
      <c r="P67" s="6">
        <v>2</v>
      </c>
      <c r="Q67" s="6">
        <v>4</v>
      </c>
      <c r="R67" s="6">
        <v>1</v>
      </c>
      <c r="S67" s="6">
        <v>2</v>
      </c>
      <c r="T67" s="6">
        <v>2</v>
      </c>
      <c r="U67" s="6">
        <v>2</v>
      </c>
      <c r="V67" s="6">
        <v>2</v>
      </c>
      <c r="W67" s="6">
        <v>2</v>
      </c>
      <c r="X67" s="7">
        <f t="shared" ref="X67:X86" si="4">SUM(N67:W67)</f>
        <v>21</v>
      </c>
      <c r="Y67" s="8">
        <f t="shared" ref="Y67:Y86" si="5">SUM(N67:W67,C67:L67)</f>
        <v>45</v>
      </c>
    </row>
    <row r="68" spans="1:25">
      <c r="A68" s="10" t="s">
        <v>51</v>
      </c>
      <c r="B68" s="10" t="s">
        <v>65</v>
      </c>
      <c r="C68" s="6">
        <v>2</v>
      </c>
      <c r="D68" s="6">
        <v>1</v>
      </c>
      <c r="E68" s="6">
        <v>2</v>
      </c>
      <c r="F68" s="6">
        <v>4</v>
      </c>
      <c r="G68" s="6">
        <v>1</v>
      </c>
      <c r="H68" s="6">
        <v>3</v>
      </c>
      <c r="I68" s="6">
        <v>4</v>
      </c>
      <c r="J68" s="6">
        <v>2</v>
      </c>
      <c r="K68" s="6">
        <v>2</v>
      </c>
      <c r="L68" s="6">
        <v>1</v>
      </c>
      <c r="M68" s="7">
        <f t="shared" si="3"/>
        <v>22</v>
      </c>
      <c r="N68" s="6">
        <v>1</v>
      </c>
      <c r="O68" s="6">
        <v>1</v>
      </c>
      <c r="P68" s="6">
        <v>1</v>
      </c>
      <c r="Q68" s="6">
        <v>1</v>
      </c>
      <c r="R68" s="6">
        <v>2</v>
      </c>
      <c r="S68" s="6">
        <v>1</v>
      </c>
      <c r="T68" s="6">
        <v>1</v>
      </c>
      <c r="U68" s="6">
        <v>2</v>
      </c>
      <c r="V68" s="6">
        <v>2</v>
      </c>
      <c r="W68" s="6">
        <v>1</v>
      </c>
      <c r="X68" s="7">
        <f t="shared" si="4"/>
        <v>13</v>
      </c>
      <c r="Y68" s="8">
        <f t="shared" si="5"/>
        <v>35</v>
      </c>
    </row>
    <row r="69" spans="1:25">
      <c r="A69" s="10" t="s">
        <v>43</v>
      </c>
      <c r="B69" s="10" t="s">
        <v>44</v>
      </c>
      <c r="C69" s="6">
        <v>4</v>
      </c>
      <c r="D69" s="6">
        <v>2</v>
      </c>
      <c r="E69" s="6">
        <v>2</v>
      </c>
      <c r="F69" s="6">
        <v>4</v>
      </c>
      <c r="G69" s="6">
        <v>2</v>
      </c>
      <c r="H69" s="6">
        <v>4</v>
      </c>
      <c r="I69" s="6">
        <v>3</v>
      </c>
      <c r="J69" s="6">
        <v>3</v>
      </c>
      <c r="K69" s="6">
        <v>4</v>
      </c>
      <c r="L69" s="6">
        <v>3</v>
      </c>
      <c r="M69" s="7">
        <f t="shared" si="3"/>
        <v>31</v>
      </c>
      <c r="N69" s="6">
        <v>3</v>
      </c>
      <c r="O69" s="6">
        <v>2</v>
      </c>
      <c r="P69" s="6">
        <v>2</v>
      </c>
      <c r="Q69" s="6">
        <v>3</v>
      </c>
      <c r="R69" s="6">
        <v>2</v>
      </c>
      <c r="S69" s="6">
        <v>3</v>
      </c>
      <c r="T69" s="6">
        <v>3</v>
      </c>
      <c r="U69" s="6">
        <v>3</v>
      </c>
      <c r="V69" s="6">
        <v>3</v>
      </c>
      <c r="W69" s="6">
        <v>3</v>
      </c>
      <c r="X69" s="7">
        <f t="shared" si="4"/>
        <v>27</v>
      </c>
      <c r="Y69" s="8">
        <f t="shared" si="5"/>
        <v>58</v>
      </c>
    </row>
    <row r="70" spans="1:25">
      <c r="A70" s="10" t="s">
        <v>51</v>
      </c>
      <c r="B70" s="10" t="s">
        <v>44</v>
      </c>
      <c r="C70" s="6">
        <v>3</v>
      </c>
      <c r="D70" s="6">
        <v>2</v>
      </c>
      <c r="E70" s="6">
        <v>3</v>
      </c>
      <c r="F70" s="6">
        <v>4</v>
      </c>
      <c r="G70" s="6">
        <v>2</v>
      </c>
      <c r="H70" s="6">
        <v>4</v>
      </c>
      <c r="I70" s="6">
        <v>2</v>
      </c>
      <c r="J70" s="6">
        <v>2</v>
      </c>
      <c r="K70" s="6">
        <v>2</v>
      </c>
      <c r="L70" s="6">
        <v>4</v>
      </c>
      <c r="M70" s="7">
        <f t="shared" si="3"/>
        <v>28</v>
      </c>
      <c r="N70" s="6">
        <v>2</v>
      </c>
      <c r="O70" s="6">
        <v>2</v>
      </c>
      <c r="P70" s="6">
        <v>2</v>
      </c>
      <c r="Q70" s="6">
        <v>2</v>
      </c>
      <c r="R70" s="6">
        <v>2</v>
      </c>
      <c r="S70" s="6">
        <v>3</v>
      </c>
      <c r="T70" s="6">
        <v>2</v>
      </c>
      <c r="U70" s="6">
        <v>2</v>
      </c>
      <c r="V70" s="6">
        <v>2</v>
      </c>
      <c r="W70" s="6">
        <v>1</v>
      </c>
      <c r="X70" s="7">
        <f t="shared" si="4"/>
        <v>20</v>
      </c>
      <c r="Y70" s="8">
        <f t="shared" si="5"/>
        <v>48</v>
      </c>
    </row>
    <row r="71" spans="1:25">
      <c r="A71" s="10" t="s">
        <v>51</v>
      </c>
      <c r="B71" s="10" t="s">
        <v>65</v>
      </c>
      <c r="C71" s="6">
        <v>4</v>
      </c>
      <c r="D71" s="6">
        <v>2</v>
      </c>
      <c r="E71" s="6">
        <v>2</v>
      </c>
      <c r="F71" s="6">
        <v>4</v>
      </c>
      <c r="G71" s="6">
        <v>4</v>
      </c>
      <c r="H71" s="6">
        <v>4</v>
      </c>
      <c r="I71" s="6">
        <v>2</v>
      </c>
      <c r="J71" s="6">
        <v>3</v>
      </c>
      <c r="K71" s="6">
        <v>3</v>
      </c>
      <c r="L71" s="6">
        <v>3</v>
      </c>
      <c r="M71" s="7">
        <f t="shared" si="3"/>
        <v>31</v>
      </c>
      <c r="N71" s="6">
        <v>4</v>
      </c>
      <c r="O71" s="6">
        <v>3</v>
      </c>
      <c r="P71" s="6">
        <v>3</v>
      </c>
      <c r="Q71" s="6">
        <v>3</v>
      </c>
      <c r="R71" s="6">
        <v>2</v>
      </c>
      <c r="S71" s="6">
        <v>3</v>
      </c>
      <c r="T71" s="6">
        <v>4</v>
      </c>
      <c r="U71" s="6">
        <v>4</v>
      </c>
      <c r="V71" s="6">
        <v>4</v>
      </c>
      <c r="W71" s="6">
        <v>3</v>
      </c>
      <c r="X71" s="7">
        <f t="shared" si="4"/>
        <v>33</v>
      </c>
      <c r="Y71" s="8">
        <f t="shared" si="5"/>
        <v>64</v>
      </c>
    </row>
    <row r="72" spans="1:25">
      <c r="A72" s="10" t="s">
        <v>51</v>
      </c>
      <c r="B72" s="10" t="s">
        <v>54</v>
      </c>
      <c r="C72" s="6">
        <v>2</v>
      </c>
      <c r="D72" s="6">
        <v>2</v>
      </c>
      <c r="E72" s="6">
        <v>1</v>
      </c>
      <c r="F72" s="6">
        <v>3</v>
      </c>
      <c r="G72" s="6">
        <v>1</v>
      </c>
      <c r="H72" s="6">
        <v>4</v>
      </c>
      <c r="I72" s="6">
        <v>2</v>
      </c>
      <c r="J72" s="6">
        <v>2</v>
      </c>
      <c r="K72" s="6">
        <v>2</v>
      </c>
      <c r="L72" s="6">
        <v>3</v>
      </c>
      <c r="M72" s="7">
        <f t="shared" si="3"/>
        <v>22</v>
      </c>
      <c r="N72" s="6">
        <v>2</v>
      </c>
      <c r="O72" s="6">
        <v>1</v>
      </c>
      <c r="P72" s="6">
        <v>1</v>
      </c>
      <c r="Q72" s="6">
        <v>1</v>
      </c>
      <c r="R72" s="6">
        <v>2</v>
      </c>
      <c r="S72" s="6">
        <v>1</v>
      </c>
      <c r="T72" s="6">
        <v>2</v>
      </c>
      <c r="U72" s="6">
        <v>2</v>
      </c>
      <c r="V72" s="6">
        <v>3</v>
      </c>
      <c r="W72" s="6">
        <v>3</v>
      </c>
      <c r="X72" s="7">
        <f t="shared" si="4"/>
        <v>18</v>
      </c>
      <c r="Y72" s="8">
        <f t="shared" si="5"/>
        <v>40</v>
      </c>
    </row>
    <row r="73" spans="1:25">
      <c r="A73" s="10" t="s">
        <v>51</v>
      </c>
      <c r="B73" s="10" t="s">
        <v>65</v>
      </c>
      <c r="C73" s="6">
        <v>4</v>
      </c>
      <c r="D73" s="6">
        <v>3</v>
      </c>
      <c r="E73" s="6">
        <v>2</v>
      </c>
      <c r="F73" s="6">
        <v>3</v>
      </c>
      <c r="G73" s="6">
        <v>3</v>
      </c>
      <c r="H73" s="6">
        <v>4</v>
      </c>
      <c r="I73" s="6">
        <v>3</v>
      </c>
      <c r="J73" s="6">
        <v>4</v>
      </c>
      <c r="K73" s="6">
        <v>2</v>
      </c>
      <c r="L73" s="6">
        <v>3</v>
      </c>
      <c r="M73" s="7">
        <f t="shared" si="3"/>
        <v>31</v>
      </c>
      <c r="N73" s="6">
        <v>3</v>
      </c>
      <c r="O73" s="6">
        <v>3</v>
      </c>
      <c r="P73" s="6">
        <v>3</v>
      </c>
      <c r="Q73" s="6">
        <v>2</v>
      </c>
      <c r="R73" s="6">
        <v>3</v>
      </c>
      <c r="S73" s="6">
        <v>3</v>
      </c>
      <c r="T73" s="6">
        <v>4</v>
      </c>
      <c r="U73" s="6">
        <v>3</v>
      </c>
      <c r="V73" s="6">
        <v>3</v>
      </c>
      <c r="W73" s="6">
        <v>1</v>
      </c>
      <c r="X73" s="7">
        <f t="shared" si="4"/>
        <v>28</v>
      </c>
      <c r="Y73" s="8">
        <f t="shared" si="5"/>
        <v>59</v>
      </c>
    </row>
    <row r="74" spans="1:25">
      <c r="A74" s="10" t="s">
        <v>43</v>
      </c>
      <c r="B74" s="10" t="s">
        <v>65</v>
      </c>
      <c r="C74" s="6">
        <v>3</v>
      </c>
      <c r="D74" s="6">
        <v>2</v>
      </c>
      <c r="E74" s="6">
        <v>2</v>
      </c>
      <c r="F74" s="6">
        <v>3</v>
      </c>
      <c r="G74" s="6">
        <v>3</v>
      </c>
      <c r="H74" s="6">
        <v>4</v>
      </c>
      <c r="I74" s="6">
        <v>3</v>
      </c>
      <c r="J74" s="6">
        <v>3</v>
      </c>
      <c r="K74" s="6">
        <v>3</v>
      </c>
      <c r="L74" s="6">
        <v>3</v>
      </c>
      <c r="M74" s="7">
        <f t="shared" si="3"/>
        <v>29</v>
      </c>
      <c r="N74" s="6">
        <v>1</v>
      </c>
      <c r="O74" s="6">
        <v>1</v>
      </c>
      <c r="P74" s="6">
        <v>2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7">
        <f t="shared" si="4"/>
        <v>11</v>
      </c>
      <c r="Y74" s="8">
        <f t="shared" si="5"/>
        <v>40</v>
      </c>
    </row>
    <row r="75" spans="1:25">
      <c r="A75" s="10" t="s">
        <v>51</v>
      </c>
      <c r="B75" s="10" t="s">
        <v>44</v>
      </c>
      <c r="C75" s="6">
        <v>3</v>
      </c>
      <c r="D75" s="6">
        <v>2</v>
      </c>
      <c r="E75" s="6">
        <v>4</v>
      </c>
      <c r="F75" s="6">
        <v>4</v>
      </c>
      <c r="G75" s="6">
        <v>3</v>
      </c>
      <c r="H75" s="6">
        <v>4</v>
      </c>
      <c r="I75" s="6">
        <v>2</v>
      </c>
      <c r="J75" s="6">
        <v>3</v>
      </c>
      <c r="K75" s="6">
        <v>2</v>
      </c>
      <c r="L75" s="6">
        <v>3</v>
      </c>
      <c r="M75" s="7">
        <f t="shared" si="3"/>
        <v>30</v>
      </c>
      <c r="N75" s="6">
        <v>3</v>
      </c>
      <c r="O75" s="6">
        <v>3</v>
      </c>
      <c r="P75" s="6">
        <v>1</v>
      </c>
      <c r="Q75" s="6">
        <v>1</v>
      </c>
      <c r="R75" s="6">
        <v>1</v>
      </c>
      <c r="S75" s="6">
        <v>4</v>
      </c>
      <c r="T75" s="6">
        <v>3</v>
      </c>
      <c r="U75" s="6">
        <v>1</v>
      </c>
      <c r="V75" s="6">
        <v>3</v>
      </c>
      <c r="W75" s="6">
        <v>1</v>
      </c>
      <c r="X75" s="7">
        <f t="shared" si="4"/>
        <v>21</v>
      </c>
      <c r="Y75" s="8">
        <f t="shared" si="5"/>
        <v>51</v>
      </c>
    </row>
    <row r="76" spans="1:25">
      <c r="A76" s="10" t="s">
        <v>43</v>
      </c>
      <c r="B76" s="10" t="s">
        <v>54</v>
      </c>
      <c r="C76" s="6">
        <v>4</v>
      </c>
      <c r="D76" s="6">
        <v>2</v>
      </c>
      <c r="E76" s="6">
        <v>2</v>
      </c>
      <c r="F76" s="6">
        <v>4</v>
      </c>
      <c r="G76" s="6">
        <v>2</v>
      </c>
      <c r="H76" s="6">
        <v>4</v>
      </c>
      <c r="I76" s="6">
        <v>3</v>
      </c>
      <c r="J76" s="6">
        <v>3</v>
      </c>
      <c r="K76" s="6">
        <v>4</v>
      </c>
      <c r="L76" s="6">
        <v>3</v>
      </c>
      <c r="M76" s="7">
        <f t="shared" si="3"/>
        <v>31</v>
      </c>
      <c r="N76" s="6">
        <v>3</v>
      </c>
      <c r="O76" s="6">
        <v>2</v>
      </c>
      <c r="P76" s="6">
        <v>2</v>
      </c>
      <c r="Q76" s="6">
        <v>3</v>
      </c>
      <c r="R76" s="6">
        <v>2</v>
      </c>
      <c r="S76" s="6">
        <v>3</v>
      </c>
      <c r="T76" s="6">
        <v>3</v>
      </c>
      <c r="U76" s="6">
        <v>3</v>
      </c>
      <c r="V76" s="6">
        <v>3</v>
      </c>
      <c r="W76" s="6">
        <v>3</v>
      </c>
      <c r="X76" s="7">
        <f t="shared" si="4"/>
        <v>27</v>
      </c>
      <c r="Y76" s="8">
        <f t="shared" si="5"/>
        <v>58</v>
      </c>
    </row>
    <row r="77" spans="1:25">
      <c r="A77" s="10" t="s">
        <v>51</v>
      </c>
      <c r="B77" s="10" t="s">
        <v>54</v>
      </c>
      <c r="C77" s="6">
        <v>4</v>
      </c>
      <c r="D77" s="6">
        <v>2</v>
      </c>
      <c r="E77" s="6">
        <v>2</v>
      </c>
      <c r="F77" s="6">
        <v>3</v>
      </c>
      <c r="G77" s="6">
        <v>2</v>
      </c>
      <c r="H77" s="6">
        <v>4</v>
      </c>
      <c r="I77" s="6">
        <v>2</v>
      </c>
      <c r="J77" s="6">
        <v>2</v>
      </c>
      <c r="K77" s="6">
        <v>3</v>
      </c>
      <c r="L77" s="6">
        <v>3</v>
      </c>
      <c r="M77" s="7">
        <f t="shared" si="3"/>
        <v>27</v>
      </c>
      <c r="N77" s="6">
        <v>2</v>
      </c>
      <c r="O77" s="6">
        <v>2</v>
      </c>
      <c r="P77" s="6">
        <v>2</v>
      </c>
      <c r="Q77" s="6">
        <v>2</v>
      </c>
      <c r="R77" s="6">
        <v>2</v>
      </c>
      <c r="S77" s="6">
        <v>3</v>
      </c>
      <c r="T77" s="6">
        <v>3</v>
      </c>
      <c r="U77" s="6">
        <v>3</v>
      </c>
      <c r="V77" s="6">
        <v>3</v>
      </c>
      <c r="W77" s="6">
        <v>3</v>
      </c>
      <c r="X77" s="7">
        <f t="shared" si="4"/>
        <v>25</v>
      </c>
      <c r="Y77" s="8">
        <f t="shared" si="5"/>
        <v>52</v>
      </c>
    </row>
    <row r="78" spans="1:25">
      <c r="A78" s="10" t="s">
        <v>51</v>
      </c>
      <c r="B78" s="10" t="s">
        <v>54</v>
      </c>
      <c r="C78" s="6">
        <v>4</v>
      </c>
      <c r="D78" s="6">
        <v>3</v>
      </c>
      <c r="E78" s="6">
        <v>4</v>
      </c>
      <c r="F78" s="6">
        <v>3</v>
      </c>
      <c r="G78" s="6">
        <v>3</v>
      </c>
      <c r="H78" s="6">
        <v>4</v>
      </c>
      <c r="I78" s="6">
        <v>4</v>
      </c>
      <c r="J78" s="6">
        <v>3</v>
      </c>
      <c r="K78" s="6">
        <v>4</v>
      </c>
      <c r="L78" s="6">
        <v>3</v>
      </c>
      <c r="M78" s="7">
        <f t="shared" si="3"/>
        <v>35</v>
      </c>
      <c r="N78" s="6">
        <v>4</v>
      </c>
      <c r="O78" s="6">
        <v>4</v>
      </c>
      <c r="P78" s="6">
        <v>3</v>
      </c>
      <c r="Q78" s="6">
        <v>4</v>
      </c>
      <c r="R78" s="6">
        <v>3</v>
      </c>
      <c r="S78" s="6">
        <v>4</v>
      </c>
      <c r="T78" s="6">
        <v>4</v>
      </c>
      <c r="U78" s="6">
        <v>3</v>
      </c>
      <c r="V78" s="6">
        <v>4</v>
      </c>
      <c r="W78" s="6">
        <v>3</v>
      </c>
      <c r="X78" s="7">
        <f t="shared" si="4"/>
        <v>36</v>
      </c>
      <c r="Y78" s="8">
        <f t="shared" si="5"/>
        <v>71</v>
      </c>
    </row>
    <row r="79" spans="1:25">
      <c r="A79" s="10" t="s">
        <v>43</v>
      </c>
      <c r="B79" s="10" t="s">
        <v>44</v>
      </c>
      <c r="C79" s="6">
        <v>4</v>
      </c>
      <c r="D79" s="6">
        <v>2</v>
      </c>
      <c r="E79" s="6">
        <v>4</v>
      </c>
      <c r="F79" s="6">
        <v>4</v>
      </c>
      <c r="G79" s="6">
        <v>3</v>
      </c>
      <c r="H79" s="6">
        <v>4</v>
      </c>
      <c r="I79" s="6">
        <v>4</v>
      </c>
      <c r="J79" s="6">
        <v>4</v>
      </c>
      <c r="K79" s="6">
        <v>2</v>
      </c>
      <c r="L79" s="6">
        <v>4</v>
      </c>
      <c r="M79" s="7">
        <f t="shared" si="3"/>
        <v>35</v>
      </c>
      <c r="N79" s="6">
        <v>3</v>
      </c>
      <c r="O79" s="6">
        <v>3</v>
      </c>
      <c r="P79" s="6">
        <v>3</v>
      </c>
      <c r="Q79" s="6">
        <v>4</v>
      </c>
      <c r="R79" s="6">
        <v>2</v>
      </c>
      <c r="S79" s="6">
        <v>3</v>
      </c>
      <c r="T79" s="6">
        <v>4</v>
      </c>
      <c r="U79" s="6">
        <v>4</v>
      </c>
      <c r="V79" s="6">
        <v>4</v>
      </c>
      <c r="W79" s="6">
        <v>3</v>
      </c>
      <c r="X79" s="7">
        <f t="shared" si="4"/>
        <v>33</v>
      </c>
      <c r="Y79" s="8">
        <f t="shared" si="5"/>
        <v>68</v>
      </c>
    </row>
    <row r="80" spans="1:25">
      <c r="A80" s="10" t="s">
        <v>51</v>
      </c>
      <c r="B80" s="10" t="s">
        <v>44</v>
      </c>
      <c r="C80" s="6">
        <v>2</v>
      </c>
      <c r="D80" s="6">
        <v>2</v>
      </c>
      <c r="E80" s="6">
        <v>2</v>
      </c>
      <c r="F80" s="6">
        <v>2</v>
      </c>
      <c r="G80" s="6">
        <v>2</v>
      </c>
      <c r="H80" s="6">
        <v>3</v>
      </c>
      <c r="I80" s="6">
        <v>3</v>
      </c>
      <c r="J80" s="6">
        <v>2</v>
      </c>
      <c r="K80" s="6">
        <v>2</v>
      </c>
      <c r="L80" s="6">
        <v>3</v>
      </c>
      <c r="M80" s="7">
        <f t="shared" si="3"/>
        <v>23</v>
      </c>
      <c r="N80" s="6">
        <v>2</v>
      </c>
      <c r="O80" s="6">
        <v>2</v>
      </c>
      <c r="P80" s="6">
        <v>1</v>
      </c>
      <c r="Q80" s="6">
        <v>2</v>
      </c>
      <c r="R80" s="6">
        <v>2</v>
      </c>
      <c r="S80" s="6">
        <v>2</v>
      </c>
      <c r="T80" s="6">
        <v>2</v>
      </c>
      <c r="U80" s="6">
        <v>1</v>
      </c>
      <c r="V80" s="6">
        <v>3</v>
      </c>
      <c r="W80" s="6">
        <v>1</v>
      </c>
      <c r="X80" s="7">
        <f t="shared" si="4"/>
        <v>18</v>
      </c>
      <c r="Y80" s="8">
        <f t="shared" si="5"/>
        <v>41</v>
      </c>
    </row>
    <row r="81" spans="1:25">
      <c r="A81" s="10" t="s">
        <v>51</v>
      </c>
      <c r="B81" s="10" t="s">
        <v>65</v>
      </c>
      <c r="C81" s="6">
        <v>3</v>
      </c>
      <c r="D81" s="6">
        <v>2</v>
      </c>
      <c r="E81" s="6">
        <v>2</v>
      </c>
      <c r="F81" s="6">
        <v>3</v>
      </c>
      <c r="G81" s="6">
        <v>3</v>
      </c>
      <c r="H81" s="6">
        <v>3</v>
      </c>
      <c r="I81" s="6">
        <v>2</v>
      </c>
      <c r="J81" s="6">
        <v>3</v>
      </c>
      <c r="K81" s="6">
        <v>2</v>
      </c>
      <c r="L81" s="6">
        <v>3</v>
      </c>
      <c r="M81" s="7">
        <f t="shared" si="3"/>
        <v>26</v>
      </c>
      <c r="N81" s="6">
        <v>3</v>
      </c>
      <c r="O81" s="6">
        <v>3</v>
      </c>
      <c r="P81" s="6">
        <v>3</v>
      </c>
      <c r="Q81" s="6">
        <v>2</v>
      </c>
      <c r="R81" s="6">
        <v>2</v>
      </c>
      <c r="S81" s="6">
        <v>3</v>
      </c>
      <c r="T81" s="6">
        <v>3</v>
      </c>
      <c r="U81" s="6">
        <v>3</v>
      </c>
      <c r="V81" s="6">
        <v>3</v>
      </c>
      <c r="W81" s="6">
        <v>2</v>
      </c>
      <c r="X81" s="7">
        <f t="shared" si="4"/>
        <v>27</v>
      </c>
      <c r="Y81" s="8">
        <f t="shared" si="5"/>
        <v>53</v>
      </c>
    </row>
    <row r="82" spans="1:25">
      <c r="A82" s="10" t="s">
        <v>51</v>
      </c>
      <c r="B82" s="10" t="s">
        <v>44</v>
      </c>
      <c r="C82" s="6">
        <v>3</v>
      </c>
      <c r="D82" s="6">
        <v>2</v>
      </c>
      <c r="E82" s="6">
        <v>1</v>
      </c>
      <c r="F82" s="6">
        <v>4</v>
      </c>
      <c r="G82" s="6">
        <v>2</v>
      </c>
      <c r="H82" s="6">
        <v>3</v>
      </c>
      <c r="I82" s="6">
        <v>2</v>
      </c>
      <c r="J82" s="6">
        <v>3</v>
      </c>
      <c r="K82" s="6">
        <v>2</v>
      </c>
      <c r="L82" s="6">
        <v>3</v>
      </c>
      <c r="M82" s="7">
        <f t="shared" si="3"/>
        <v>25</v>
      </c>
      <c r="N82" s="6">
        <v>2</v>
      </c>
      <c r="O82" s="6">
        <v>2</v>
      </c>
      <c r="P82" s="6">
        <v>3</v>
      </c>
      <c r="Q82" s="6">
        <v>2</v>
      </c>
      <c r="R82" s="6">
        <v>2</v>
      </c>
      <c r="S82" s="6">
        <v>2</v>
      </c>
      <c r="T82" s="6">
        <v>3</v>
      </c>
      <c r="U82" s="6">
        <v>4</v>
      </c>
      <c r="V82" s="6">
        <v>3</v>
      </c>
      <c r="W82" s="6">
        <v>4</v>
      </c>
      <c r="X82" s="7">
        <f t="shared" si="4"/>
        <v>27</v>
      </c>
      <c r="Y82" s="8">
        <f t="shared" si="5"/>
        <v>52</v>
      </c>
    </row>
    <row r="83" spans="1:25">
      <c r="A83" s="10" t="s">
        <v>43</v>
      </c>
      <c r="B83" s="10" t="s">
        <v>65</v>
      </c>
      <c r="C83" s="6">
        <v>3</v>
      </c>
      <c r="D83" s="6">
        <v>2</v>
      </c>
      <c r="E83" s="6">
        <v>2</v>
      </c>
      <c r="F83" s="6">
        <v>3</v>
      </c>
      <c r="G83" s="6">
        <v>3</v>
      </c>
      <c r="H83" s="6">
        <v>4</v>
      </c>
      <c r="I83" s="6">
        <v>2</v>
      </c>
      <c r="J83" s="6">
        <v>2</v>
      </c>
      <c r="K83" s="6">
        <v>3</v>
      </c>
      <c r="L83" s="6">
        <v>2</v>
      </c>
      <c r="M83" s="7">
        <f t="shared" si="3"/>
        <v>26</v>
      </c>
      <c r="N83" s="6">
        <v>2</v>
      </c>
      <c r="O83" s="6">
        <v>2</v>
      </c>
      <c r="P83" s="6">
        <v>2</v>
      </c>
      <c r="Q83" s="6">
        <v>2</v>
      </c>
      <c r="R83" s="6">
        <v>2</v>
      </c>
      <c r="S83" s="6">
        <v>2</v>
      </c>
      <c r="T83" s="6">
        <v>2</v>
      </c>
      <c r="U83" s="6">
        <v>2</v>
      </c>
      <c r="V83" s="6">
        <v>2</v>
      </c>
      <c r="W83" s="6">
        <v>2</v>
      </c>
      <c r="X83" s="7">
        <f t="shared" si="4"/>
        <v>20</v>
      </c>
      <c r="Y83" s="8">
        <f t="shared" si="5"/>
        <v>46</v>
      </c>
    </row>
    <row r="84" spans="1:25">
      <c r="A84" s="10" t="s">
        <v>43</v>
      </c>
      <c r="B84" s="10" t="s">
        <v>65</v>
      </c>
      <c r="C84" s="6">
        <v>4</v>
      </c>
      <c r="D84" s="6">
        <v>3</v>
      </c>
      <c r="E84" s="6">
        <v>2</v>
      </c>
      <c r="F84" s="6">
        <v>4</v>
      </c>
      <c r="G84" s="6">
        <v>4</v>
      </c>
      <c r="H84" s="6">
        <v>4</v>
      </c>
      <c r="I84" s="6">
        <v>4</v>
      </c>
      <c r="J84" s="6">
        <v>4</v>
      </c>
      <c r="K84" s="6">
        <v>3</v>
      </c>
      <c r="L84" s="6">
        <v>4</v>
      </c>
      <c r="M84" s="7">
        <f t="shared" si="3"/>
        <v>36</v>
      </c>
      <c r="N84" s="6">
        <v>3</v>
      </c>
      <c r="O84" s="6">
        <v>3</v>
      </c>
      <c r="P84" s="6">
        <v>4</v>
      </c>
      <c r="Q84" s="6">
        <v>4</v>
      </c>
      <c r="R84" s="6">
        <v>3</v>
      </c>
      <c r="S84" s="6">
        <v>3</v>
      </c>
      <c r="T84" s="6">
        <v>4</v>
      </c>
      <c r="U84" s="6">
        <v>4</v>
      </c>
      <c r="V84" s="6">
        <v>4</v>
      </c>
      <c r="W84" s="6">
        <v>4</v>
      </c>
      <c r="X84" s="7">
        <f t="shared" si="4"/>
        <v>36</v>
      </c>
      <c r="Y84" s="8">
        <f t="shared" si="5"/>
        <v>72</v>
      </c>
    </row>
    <row r="85" spans="1:25">
      <c r="A85" s="10" t="s">
        <v>51</v>
      </c>
      <c r="B85" s="10" t="s">
        <v>44</v>
      </c>
      <c r="C85" s="6">
        <v>2</v>
      </c>
      <c r="D85" s="6">
        <v>2</v>
      </c>
      <c r="E85" s="6">
        <v>3</v>
      </c>
      <c r="F85" s="6">
        <v>3</v>
      </c>
      <c r="G85" s="6">
        <v>2</v>
      </c>
      <c r="H85" s="6">
        <v>3</v>
      </c>
      <c r="I85" s="6">
        <v>2</v>
      </c>
      <c r="J85" s="6">
        <v>2</v>
      </c>
      <c r="K85" s="6">
        <v>2</v>
      </c>
      <c r="L85" s="6">
        <v>4</v>
      </c>
      <c r="M85" s="7">
        <f t="shared" si="3"/>
        <v>25</v>
      </c>
      <c r="N85" s="6">
        <v>2</v>
      </c>
      <c r="O85" s="6">
        <v>2</v>
      </c>
      <c r="P85" s="6">
        <v>1</v>
      </c>
      <c r="Q85" s="6">
        <v>2</v>
      </c>
      <c r="R85" s="6">
        <v>2</v>
      </c>
      <c r="S85" s="6">
        <v>2</v>
      </c>
      <c r="T85" s="6">
        <v>2</v>
      </c>
      <c r="U85" s="6">
        <v>2</v>
      </c>
      <c r="V85" s="6">
        <v>3</v>
      </c>
      <c r="W85" s="6">
        <v>1</v>
      </c>
      <c r="X85" s="7">
        <f t="shared" si="4"/>
        <v>19</v>
      </c>
      <c r="Y85" s="8">
        <f t="shared" si="5"/>
        <v>44</v>
      </c>
    </row>
    <row r="86" spans="1:25">
      <c r="A86" s="10" t="s">
        <v>51</v>
      </c>
      <c r="B86" s="10" t="s">
        <v>44</v>
      </c>
      <c r="C86" s="6">
        <v>3</v>
      </c>
      <c r="D86" s="6">
        <v>2</v>
      </c>
      <c r="E86" s="6">
        <v>2</v>
      </c>
      <c r="F86" s="6">
        <v>4</v>
      </c>
      <c r="G86" s="6">
        <v>3</v>
      </c>
      <c r="H86" s="6">
        <v>3</v>
      </c>
      <c r="I86" s="6">
        <v>2</v>
      </c>
      <c r="J86" s="6">
        <v>4</v>
      </c>
      <c r="K86" s="6">
        <v>3</v>
      </c>
      <c r="L86" s="6">
        <v>4</v>
      </c>
      <c r="M86" s="7">
        <f t="shared" si="3"/>
        <v>30</v>
      </c>
      <c r="N86" s="6">
        <v>3</v>
      </c>
      <c r="O86" s="6">
        <v>3</v>
      </c>
      <c r="P86" s="6">
        <v>3</v>
      </c>
      <c r="Q86" s="6">
        <v>3</v>
      </c>
      <c r="R86" s="6">
        <v>2</v>
      </c>
      <c r="S86" s="6">
        <v>3</v>
      </c>
      <c r="T86" s="6">
        <v>3</v>
      </c>
      <c r="U86" s="6">
        <v>3</v>
      </c>
      <c r="V86" s="6">
        <v>3</v>
      </c>
      <c r="W86" s="6">
        <v>2</v>
      </c>
      <c r="X86" s="7">
        <f t="shared" si="4"/>
        <v>28</v>
      </c>
      <c r="Y86" s="8">
        <f t="shared" si="5"/>
        <v>58</v>
      </c>
    </row>
    <row r="87" spans="1:25">
      <c r="A87" s="10"/>
      <c r="B87" s="10"/>
    </row>
    <row r="88" spans="1:25">
      <c r="A88" s="10"/>
      <c r="B88" s="10"/>
    </row>
    <row r="89" spans="1:25">
      <c r="A89" s="10"/>
      <c r="B89" s="10"/>
    </row>
    <row r="90" spans="1:25">
      <c r="A90" s="10"/>
      <c r="B90" s="10"/>
    </row>
    <row r="91" spans="1:25">
      <c r="A91" s="10"/>
      <c r="B91" s="10"/>
    </row>
    <row r="92" spans="1:25">
      <c r="A92" s="10"/>
      <c r="B92" s="10"/>
    </row>
    <row r="93" spans="1:25">
      <c r="A93" s="10"/>
      <c r="B93" s="10"/>
    </row>
    <row r="94" spans="1:25">
      <c r="A94" s="10"/>
      <c r="B94" s="10"/>
    </row>
    <row r="95" spans="1:25">
      <c r="A95" s="10"/>
      <c r="B95" s="10"/>
    </row>
    <row r="96" spans="1:25">
      <c r="A96" s="10"/>
      <c r="B96" s="10"/>
    </row>
    <row r="97" spans="1:2">
      <c r="A97" s="10"/>
      <c r="B97" s="10"/>
    </row>
    <row r="98" spans="1:2">
      <c r="A98" s="10"/>
      <c r="B98" s="10"/>
    </row>
    <row r="99" spans="1:2">
      <c r="A99" s="10"/>
      <c r="B99" s="10"/>
    </row>
    <row r="100" spans="1:2">
      <c r="A100" s="10"/>
      <c r="B100" s="10"/>
    </row>
    <row r="101" spans="1:2">
      <c r="A101" s="10"/>
      <c r="B101" s="10"/>
    </row>
    <row r="102" spans="1:2">
      <c r="A102" s="10"/>
      <c r="B102" s="10"/>
    </row>
    <row r="103" spans="1:2">
      <c r="A103" s="10"/>
      <c r="B103" s="10"/>
    </row>
    <row r="104" spans="1:2">
      <c r="A104" s="10"/>
      <c r="B104" s="10"/>
    </row>
    <row r="105" spans="1:2">
      <c r="A105" s="10"/>
      <c r="B105" s="10"/>
    </row>
    <row r="106" spans="1:2">
      <c r="A106" s="10"/>
      <c r="B106" s="10"/>
    </row>
    <row r="107" spans="1:2">
      <c r="A107" s="10"/>
      <c r="B107" s="10"/>
    </row>
    <row r="108" spans="1:2">
      <c r="A108" s="10"/>
      <c r="B108" s="10"/>
    </row>
    <row r="109" spans="1:2">
      <c r="A109" s="10"/>
      <c r="B109" s="10"/>
    </row>
    <row r="110" spans="1:2">
      <c r="A110" s="10"/>
      <c r="B110" s="10"/>
    </row>
    <row r="111" spans="1:2">
      <c r="A111" s="10"/>
      <c r="B111" s="10"/>
    </row>
    <row r="112" spans="1:2">
      <c r="A112" s="10"/>
      <c r="B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pane ySplit="1" topLeftCell="A2" activePane="bottomLeft" state="frozen"/>
      <selection pane="bottomLeft" activeCell="J20" sqref="J20"/>
    </sheetView>
  </sheetViews>
  <sheetFormatPr defaultColWidth="7.75" defaultRowHeight="15.75"/>
  <sheetData>
    <row r="1" spans="1:18" s="13" customFormat="1">
      <c r="A1" s="27" t="s">
        <v>328</v>
      </c>
      <c r="B1" s="27">
        <v>0.05</v>
      </c>
      <c r="C1" s="27">
        <v>0.05</v>
      </c>
      <c r="D1" s="27" t="s">
        <v>328</v>
      </c>
      <c r="E1" s="27">
        <v>0.05</v>
      </c>
      <c r="F1" s="27">
        <v>0.05</v>
      </c>
      <c r="G1" s="27" t="s">
        <v>328</v>
      </c>
      <c r="H1" s="27">
        <v>0.05</v>
      </c>
      <c r="I1" s="27">
        <v>0.05</v>
      </c>
      <c r="J1" s="27" t="s">
        <v>328</v>
      </c>
      <c r="K1" s="27">
        <v>0.05</v>
      </c>
      <c r="L1" s="27">
        <v>0.05</v>
      </c>
      <c r="M1" s="27" t="s">
        <v>328</v>
      </c>
      <c r="N1" s="27">
        <v>0.05</v>
      </c>
      <c r="O1" s="27">
        <v>0.05</v>
      </c>
      <c r="P1" s="27" t="s">
        <v>328</v>
      </c>
      <c r="Q1" s="27">
        <v>0.05</v>
      </c>
      <c r="R1" s="27">
        <v>0.05</v>
      </c>
    </row>
    <row r="2" spans="1:18">
      <c r="A2" s="17">
        <v>3</v>
      </c>
      <c r="B2" s="16">
        <v>12.706204736174707</v>
      </c>
      <c r="C2" s="16">
        <v>0.99691733373312796</v>
      </c>
      <c r="D2" s="17">
        <v>53</v>
      </c>
      <c r="E2" s="16">
        <v>2.007583770315835</v>
      </c>
      <c r="F2" s="16">
        <v>0.27062777723499382</v>
      </c>
      <c r="G2" s="17">
        <v>103</v>
      </c>
      <c r="H2" s="16">
        <v>1.9837310029556046</v>
      </c>
      <c r="I2" s="16">
        <v>0.19365209820716384</v>
      </c>
      <c r="J2" s="17">
        <v>153</v>
      </c>
      <c r="K2" s="16">
        <v>1.9757989238179368</v>
      </c>
      <c r="L2" s="16">
        <v>0.15874926922698132</v>
      </c>
      <c r="M2" s="17">
        <v>203</v>
      </c>
      <c r="N2" s="16">
        <v>1.9718365067798587</v>
      </c>
      <c r="O2" s="16">
        <v>0.1377566248972204</v>
      </c>
      <c r="P2" s="17">
        <v>253</v>
      </c>
      <c r="Q2" s="16">
        <v>1.9694602272245452</v>
      </c>
      <c r="R2" s="16">
        <v>0.12336170988379613</v>
      </c>
    </row>
    <row r="3" spans="1:18">
      <c r="A3" s="17">
        <v>4</v>
      </c>
      <c r="B3" s="16">
        <v>4.3026527297494637</v>
      </c>
      <c r="C3" s="16">
        <v>0.95</v>
      </c>
      <c r="D3" s="17">
        <v>54</v>
      </c>
      <c r="E3" s="16">
        <v>2.0066468050616861</v>
      </c>
      <c r="F3" s="16">
        <v>0.26808572065807151</v>
      </c>
      <c r="G3" s="17">
        <v>104</v>
      </c>
      <c r="H3" s="16">
        <v>1.9834952585628811</v>
      </c>
      <c r="I3" s="16">
        <v>0.19271386498098642</v>
      </c>
      <c r="J3" s="17">
        <v>154</v>
      </c>
      <c r="K3" s="16">
        <v>1.9756939278152725</v>
      </c>
      <c r="L3" s="16">
        <v>0.15823112594655556</v>
      </c>
      <c r="M3" s="17">
        <v>204</v>
      </c>
      <c r="N3" s="16">
        <v>1.971777384669986</v>
      </c>
      <c r="O3" s="16">
        <v>0.13741763274477226</v>
      </c>
      <c r="P3" s="17">
        <v>254</v>
      </c>
      <c r="Q3" s="16">
        <v>1.9694223653662744</v>
      </c>
      <c r="R3" s="16">
        <v>0.12311808786844593</v>
      </c>
    </row>
    <row r="4" spans="1:18">
      <c r="A4" s="17">
        <v>5</v>
      </c>
      <c r="B4" s="16">
        <v>3.1824463052837091</v>
      </c>
      <c r="C4" s="16">
        <v>0.87833944815980525</v>
      </c>
      <c r="D4" s="17">
        <v>55</v>
      </c>
      <c r="E4" s="16">
        <v>2.0057459953178696</v>
      </c>
      <c r="F4" s="16">
        <v>0.26561392412002244</v>
      </c>
      <c r="G4" s="17">
        <v>105</v>
      </c>
      <c r="H4" s="16">
        <v>1.9832641447734605</v>
      </c>
      <c r="I4" s="16">
        <v>0.19178913533093081</v>
      </c>
      <c r="J4" s="17">
        <v>155</v>
      </c>
      <c r="K4" s="16">
        <v>1.975590315005247</v>
      </c>
      <c r="L4" s="16">
        <v>0.15771802284453443</v>
      </c>
      <c r="M4" s="17">
        <v>205</v>
      </c>
      <c r="N4" s="16">
        <v>1.9717188484634527</v>
      </c>
      <c r="O4" s="16">
        <v>0.13708113079472745</v>
      </c>
      <c r="P4" s="17">
        <v>255</v>
      </c>
      <c r="Q4" s="16">
        <v>1.9693848042206079</v>
      </c>
      <c r="R4" s="16">
        <v>0.12287590348718903</v>
      </c>
    </row>
    <row r="5" spans="1:18">
      <c r="A5" s="17">
        <v>6</v>
      </c>
      <c r="B5" s="16">
        <v>2.7764451051977934</v>
      </c>
      <c r="C5" s="16">
        <v>0.81140135189950779</v>
      </c>
      <c r="D5" s="17">
        <v>56</v>
      </c>
      <c r="E5" s="16">
        <v>2.0048792881880577</v>
      </c>
      <c r="F5" s="16">
        <v>0.26320921206359632</v>
      </c>
      <c r="G5" s="17">
        <v>106</v>
      </c>
      <c r="H5" s="16">
        <v>1.9830375264837292</v>
      </c>
      <c r="I5" s="16">
        <v>0.19087758847933434</v>
      </c>
      <c r="J5" s="17">
        <v>156</v>
      </c>
      <c r="K5" s="16">
        <v>1.9754880582343397</v>
      </c>
      <c r="L5" s="16">
        <v>0.15720987874153386</v>
      </c>
      <c r="M5" s="17">
        <v>206</v>
      </c>
      <c r="N5" s="16">
        <v>1.9716608894937595</v>
      </c>
      <c r="O5" s="16">
        <v>0.13674708870918778</v>
      </c>
      <c r="P5" s="17">
        <v>256</v>
      </c>
      <c r="Q5" s="16">
        <v>1.9693475402191838</v>
      </c>
      <c r="R5" s="16">
        <v>0.12263514265654085</v>
      </c>
    </row>
    <row r="6" spans="1:18">
      <c r="A6" s="17">
        <v>7</v>
      </c>
      <c r="B6" s="16">
        <v>2.570581835636315</v>
      </c>
      <c r="C6" s="16">
        <v>0.75449223446096447</v>
      </c>
      <c r="D6" s="17">
        <v>57</v>
      </c>
      <c r="E6" s="16">
        <v>2.0040447832891455</v>
      </c>
      <c r="F6" s="16">
        <v>0.2608686061482744</v>
      </c>
      <c r="G6" s="17">
        <v>107</v>
      </c>
      <c r="H6" s="16">
        <v>1.9828152737950464</v>
      </c>
      <c r="I6" s="16">
        <v>0.18997891421417176</v>
      </c>
      <c r="J6" s="17">
        <v>157</v>
      </c>
      <c r="K6" s="16">
        <v>1.9753871310551163</v>
      </c>
      <c r="L6" s="16">
        <v>0.15670661427680888</v>
      </c>
      <c r="M6" s="17">
        <v>207</v>
      </c>
      <c r="N6" s="16">
        <v>1.9716034992645053</v>
      </c>
      <c r="O6" s="16">
        <v>0.13641547666516662</v>
      </c>
      <c r="P6" s="17">
        <v>257</v>
      </c>
      <c r="Q6" s="16">
        <v>1.9693105698498787</v>
      </c>
      <c r="R6" s="16">
        <v>0.12239579148540934</v>
      </c>
    </row>
    <row r="7" spans="1:18">
      <c r="A7" s="17">
        <v>8</v>
      </c>
      <c r="B7" s="16">
        <v>2.4469118511449697</v>
      </c>
      <c r="C7" s="16">
        <v>0.70673440073065374</v>
      </c>
      <c r="D7" s="17">
        <v>58</v>
      </c>
      <c r="E7" s="16">
        <v>2.0032407188478727</v>
      </c>
      <c r="F7" s="16">
        <v>0.25858930978935579</v>
      </c>
      <c r="G7" s="17">
        <v>108</v>
      </c>
      <c r="H7" s="16">
        <v>1.9825972617654992</v>
      </c>
      <c r="I7" s="16">
        <v>0.18909281244587794</v>
      </c>
      <c r="J7" s="17">
        <v>158</v>
      </c>
      <c r="K7" s="16">
        <v>1.9752875077034502</v>
      </c>
      <c r="L7" s="16">
        <v>0.15620815185620979</v>
      </c>
      <c r="M7" s="17">
        <v>208</v>
      </c>
      <c r="N7" s="16">
        <v>1.9715466694452266</v>
      </c>
      <c r="O7" s="16">
        <v>0.13608626534340698</v>
      </c>
      <c r="P7" s="17">
        <v>258</v>
      </c>
      <c r="Q7" s="16">
        <v>1.9692738896556845</v>
      </c>
      <c r="R7" s="16">
        <v>0.12215783627172788</v>
      </c>
    </row>
    <row r="8" spans="1:18">
      <c r="A8" s="17">
        <v>9</v>
      </c>
      <c r="B8" s="16">
        <v>2.3646242515927849</v>
      </c>
      <c r="C8" s="16">
        <v>0.66638360533630914</v>
      </c>
      <c r="D8" s="17">
        <v>59</v>
      </c>
      <c r="E8" s="16">
        <v>2.0024654592910065</v>
      </c>
      <c r="F8" s="16">
        <v>0.2563686941519443</v>
      </c>
      <c r="G8" s="17">
        <v>109</v>
      </c>
      <c r="H8" s="16">
        <v>1.9823833701756892</v>
      </c>
      <c r="I8" s="16">
        <v>0.18821899278667231</v>
      </c>
      <c r="J8" s="17">
        <v>159</v>
      </c>
      <c r="K8" s="16">
        <v>1.9751891630765959</v>
      </c>
      <c r="L8" s="16">
        <v>0.15571441560194541</v>
      </c>
      <c r="M8" s="17">
        <v>209</v>
      </c>
      <c r="N8" s="16">
        <v>1.9714903918673408</v>
      </c>
      <c r="O8" s="16">
        <v>0.13575942591749343</v>
      </c>
      <c r="P8" s="17">
        <v>259</v>
      </c>
      <c r="Q8" s="16">
        <v>1.9692374962336785</v>
      </c>
      <c r="R8" s="16">
        <v>0.12192126349916395</v>
      </c>
    </row>
    <row r="9" spans="1:18">
      <c r="A9" s="17">
        <v>10</v>
      </c>
      <c r="B9" s="16">
        <v>2.3060041352041671</v>
      </c>
      <c r="C9" s="16">
        <v>0.63189686471983397</v>
      </c>
      <c r="D9" s="17">
        <v>60</v>
      </c>
      <c r="E9" s="16">
        <v>2.0017174841452352</v>
      </c>
      <c r="F9" s="16">
        <v>0.25420428544088608</v>
      </c>
      <c r="G9" s="17">
        <v>110</v>
      </c>
      <c r="H9" s="16">
        <v>1.982173483307728</v>
      </c>
      <c r="I9" s="16">
        <v>0.18735717415105649</v>
      </c>
      <c r="J9" s="17">
        <v>160</v>
      </c>
      <c r="K9" s="16">
        <v>1.9750920727120791</v>
      </c>
      <c r="L9" s="16">
        <v>0.15522533130407948</v>
      </c>
      <c r="M9" s="17">
        <v>210</v>
      </c>
      <c r="N9" s="16">
        <v>1.9714346585202402</v>
      </c>
      <c r="O9" s="16">
        <v>0.13543493004325266</v>
      </c>
      <c r="P9" s="17">
        <v>260</v>
      </c>
      <c r="Q9" s="16">
        <v>1.9692013862339073</v>
      </c>
      <c r="R9" s="16">
        <v>0.12168605983389089</v>
      </c>
    </row>
    <row r="10" spans="1:18">
      <c r="A10" s="17">
        <v>11</v>
      </c>
      <c r="B10" s="16">
        <v>2.2621571627982053</v>
      </c>
      <c r="C10" s="16">
        <v>0.60206877743700837</v>
      </c>
      <c r="D10" s="17">
        <v>61</v>
      </c>
      <c r="E10" s="16">
        <v>2.0009953780882688</v>
      </c>
      <c r="F10" s="16">
        <v>0.25209375334739015</v>
      </c>
      <c r="G10" s="17">
        <v>111</v>
      </c>
      <c r="H10" s="16">
        <v>1.9819674897364858</v>
      </c>
      <c r="I10" s="16">
        <v>0.1865070843762284</v>
      </c>
      <c r="J10" s="17">
        <v>161</v>
      </c>
      <c r="K10" s="16">
        <v>1.9749962127674823</v>
      </c>
      <c r="L10" s="16">
        <v>0.15474082637369871</v>
      </c>
      <c r="M10" s="17">
        <v>211</v>
      </c>
      <c r="N10" s="16">
        <v>1.971379461547548</v>
      </c>
      <c r="O10" s="16">
        <v>0.13511274984843469</v>
      </c>
      <c r="P10" s="17">
        <v>261</v>
      </c>
      <c r="Q10" s="16">
        <v>1.9691655563583994</v>
      </c>
      <c r="R10" s="16">
        <v>0.12145221212143421</v>
      </c>
    </row>
    <row r="11" spans="1:18">
      <c r="A11" s="17">
        <v>12</v>
      </c>
      <c r="B11" s="16">
        <v>2.2281388519862744</v>
      </c>
      <c r="C11" s="16">
        <v>0.57598298644226398</v>
      </c>
      <c r="D11" s="17">
        <v>62</v>
      </c>
      <c r="E11" s="16">
        <v>2.0002978220142609</v>
      </c>
      <c r="F11" s="16">
        <v>0.25003490053004712</v>
      </c>
      <c r="G11" s="17">
        <v>112</v>
      </c>
      <c r="H11" s="16">
        <v>1.9817652821323735</v>
      </c>
      <c r="I11" s="16">
        <v>0.18566845986125649</v>
      </c>
      <c r="J11" s="17">
        <v>162</v>
      </c>
      <c r="K11" s="16">
        <v>1.974901560000798</v>
      </c>
      <c r="L11" s="16">
        <v>0.15426082979766315</v>
      </c>
      <c r="M11" s="17">
        <v>212</v>
      </c>
      <c r="N11" s="16">
        <v>1.9713247932433295</v>
      </c>
      <c r="O11" s="16">
        <v>0.13479285792265233</v>
      </c>
      <c r="P11" s="17">
        <v>262</v>
      </c>
      <c r="Q11" s="16">
        <v>1.9691300033601793</v>
      </c>
      <c r="R11" s="16">
        <v>0.12121970738358287</v>
      </c>
    </row>
    <row r="12" spans="1:18">
      <c r="A12" s="17">
        <v>13</v>
      </c>
      <c r="B12" s="16">
        <v>2.2009851600916384</v>
      </c>
      <c r="C12" s="16">
        <v>0.55294265949458932</v>
      </c>
      <c r="D12" s="17">
        <v>63</v>
      </c>
      <c r="E12" s="16">
        <v>1.9996235849949404</v>
      </c>
      <c r="F12" s="16">
        <v>0.24802565302262783</v>
      </c>
      <c r="G12" s="17">
        <v>113</v>
      </c>
      <c r="H12" s="16">
        <v>1.9815667570749009</v>
      </c>
      <c r="I12" s="16">
        <v>0.18484104522392567</v>
      </c>
      <c r="J12" s="17">
        <v>163</v>
      </c>
      <c r="K12" s="16">
        <v>1.9748080917517898</v>
      </c>
      <c r="L12" s="16">
        <v>0.15378527209491125</v>
      </c>
      <c r="M12" s="17">
        <v>213</v>
      </c>
      <c r="N12" s="16">
        <v>1.9712706460485967</v>
      </c>
      <c r="O12" s="16">
        <v>0.13447522730759387</v>
      </c>
      <c r="P12" s="17">
        <v>263</v>
      </c>
      <c r="Q12" s="16">
        <v>1.9690947240422181</v>
      </c>
      <c r="R12" s="16">
        <v>0.12098853281536036</v>
      </c>
    </row>
    <row r="13" spans="1:18">
      <c r="A13" s="17">
        <v>14</v>
      </c>
      <c r="B13" s="16">
        <v>2.1788128296672284</v>
      </c>
      <c r="C13" s="16">
        <v>0.53241280468130958</v>
      </c>
      <c r="D13" s="17">
        <v>64</v>
      </c>
      <c r="E13" s="16">
        <v>1.9989715170333793</v>
      </c>
      <c r="F13" s="16">
        <v>0.24606405147374052</v>
      </c>
      <c r="G13" s="17">
        <v>114</v>
      </c>
      <c r="H13" s="16">
        <v>1.9813718148763031</v>
      </c>
      <c r="I13" s="16">
        <v>0.18402459297423995</v>
      </c>
      <c r="J13" s="17">
        <v>164</v>
      </c>
      <c r="K13" s="16">
        <v>1.9747157859237898</v>
      </c>
      <c r="L13" s="16">
        <v>0.15331408527421689</v>
      </c>
      <c r="M13" s="17">
        <v>214</v>
      </c>
      <c r="N13" s="16">
        <v>1.9712170125477553</v>
      </c>
      <c r="O13" s="16">
        <v>0.13415983148747773</v>
      </c>
      <c r="P13" s="17">
        <v>264</v>
      </c>
      <c r="Q13" s="16">
        <v>1.9690597152565388</v>
      </c>
      <c r="R13" s="16">
        <v>0.12075867578206663</v>
      </c>
    </row>
    <row r="14" spans="1:18">
      <c r="A14" s="17">
        <v>15</v>
      </c>
      <c r="B14" s="16">
        <v>2.1603686564627926</v>
      </c>
      <c r="C14" s="16">
        <v>0.51397748425605627</v>
      </c>
      <c r="D14" s="17">
        <v>65</v>
      </c>
      <c r="E14" s="16">
        <v>1.9983405425207412</v>
      </c>
      <c r="F14" s="16">
        <v>0.24414824313447642</v>
      </c>
      <c r="G14" s="17">
        <v>115</v>
      </c>
      <c r="H14" s="16">
        <v>1.9811803594146622</v>
      </c>
      <c r="I14" s="16">
        <v>0.18321886320363875</v>
      </c>
      <c r="J14" s="17">
        <v>165</v>
      </c>
      <c r="K14" s="16">
        <v>1.974624620966356</v>
      </c>
      <c r="L14" s="16">
        <v>0.15284720279337533</v>
      </c>
      <c r="M14" s="17">
        <v>215</v>
      </c>
      <c r="N14" s="16">
        <v>1.9711638854652522</v>
      </c>
      <c r="O14" s="16">
        <v>0.13384664437975885</v>
      </c>
      <c r="P14" s="17">
        <v>265</v>
      </c>
      <c r="Q14" s="16">
        <v>1.9690249739032779</v>
      </c>
      <c r="R14" s="16">
        <v>0.12053012381637805</v>
      </c>
    </row>
    <row r="15" spans="1:18">
      <c r="A15" s="17">
        <v>16</v>
      </c>
      <c r="B15" s="16">
        <v>2.1447866879178044</v>
      </c>
      <c r="C15" s="16">
        <v>0.49730903545939303</v>
      </c>
      <c r="D15" s="17">
        <v>66</v>
      </c>
      <c r="E15" s="16">
        <v>1.9977296543176954</v>
      </c>
      <c r="F15" s="16">
        <v>0.24227647451976106</v>
      </c>
      <c r="G15" s="17">
        <v>116</v>
      </c>
      <c r="H15" s="16">
        <v>1.9809922979758596</v>
      </c>
      <c r="I15" s="16">
        <v>0.18242362328903522</v>
      </c>
      <c r="J15" s="17">
        <v>166</v>
      </c>
      <c r="K15" s="16">
        <v>1.9745345758584751</v>
      </c>
      <c r="L15" s="16">
        <v>0.15238455951974014</v>
      </c>
      <c r="M15" s="17">
        <v>216</v>
      </c>
      <c r="N15" s="16">
        <v>1.9711112576623084</v>
      </c>
      <c r="O15" s="16">
        <v>0.13353564032607176</v>
      </c>
      <c r="P15" s="17">
        <v>266</v>
      </c>
      <c r="Q15" s="16">
        <v>1.9689904969297212</v>
      </c>
      <c r="R15" s="16">
        <v>0.12030286461550442</v>
      </c>
    </row>
    <row r="16" spans="1:18">
      <c r="A16" s="17">
        <v>17</v>
      </c>
      <c r="B16" s="16">
        <v>2.1314495455597742</v>
      </c>
      <c r="C16" s="16">
        <v>0.48214601690033215</v>
      </c>
      <c r="D16" s="17">
        <v>67</v>
      </c>
      <c r="E16" s="16">
        <v>1.9971379083920051</v>
      </c>
      <c r="F16" s="16">
        <v>0.24044708467751352</v>
      </c>
      <c r="G16" s="17">
        <v>117</v>
      </c>
      <c r="H16" s="16">
        <v>1.9808075411039101</v>
      </c>
      <c r="I16" s="16">
        <v>0.1816386476108561</v>
      </c>
      <c r="J16" s="17">
        <v>167</v>
      </c>
      <c r="K16" s="16">
        <v>1.9744456300923821</v>
      </c>
      <c r="L16" s="16">
        <v>0.15192609169206581</v>
      </c>
      <c r="M16" s="17">
        <v>217</v>
      </c>
      <c r="N16" s="16">
        <v>1.9710591221336478</v>
      </c>
      <c r="O16" s="16">
        <v>0.13322679408339796</v>
      </c>
      <c r="P16" s="17">
        <v>267</v>
      </c>
      <c r="Q16" s="16">
        <v>1.9689562813294377</v>
      </c>
      <c r="R16" s="16">
        <v>0.12007688603840945</v>
      </c>
    </row>
    <row r="17" spans="1:18">
      <c r="A17" s="17">
        <v>18</v>
      </c>
      <c r="B17" s="16">
        <v>2.119905299221255</v>
      </c>
      <c r="C17" s="16">
        <v>0.4682773054452069</v>
      </c>
      <c r="D17" s="17">
        <v>68</v>
      </c>
      <c r="E17" s="16">
        <v>1.996564418952312</v>
      </c>
      <c r="F17" s="16">
        <v>0.23865849900704328</v>
      </c>
      <c r="G17" s="17">
        <v>118</v>
      </c>
      <c r="H17" s="16">
        <v>1.98062600245909</v>
      </c>
      <c r="I17" s="16">
        <v>0.18086371728430095</v>
      </c>
      <c r="J17" s="17">
        <v>168</v>
      </c>
      <c r="K17" s="16">
        <v>1.9743577636580343</v>
      </c>
      <c r="L17" s="16">
        <v>0.15147173688361043</v>
      </c>
      <c r="M17" s="17">
        <v>218</v>
      </c>
      <c r="N17" s="16">
        <v>1.9710074720044739</v>
      </c>
      <c r="O17" s="16">
        <v>0.13292008081546716</v>
      </c>
      <c r="P17" s="17">
        <v>268</v>
      </c>
      <c r="Q17" s="16">
        <v>1.968922324141456</v>
      </c>
      <c r="R17" s="16">
        <v>0.11985217610308967</v>
      </c>
    </row>
    <row r="18" spans="1:18">
      <c r="A18" s="17">
        <v>19</v>
      </c>
      <c r="B18" s="16">
        <v>2.109815577833317</v>
      </c>
      <c r="C18" s="16">
        <v>0.45553050576304221</v>
      </c>
      <c r="D18" s="17">
        <v>69</v>
      </c>
      <c r="E18" s="16">
        <v>1.9960083540252964</v>
      </c>
      <c r="F18" s="16">
        <v>0.23690922357451349</v>
      </c>
      <c r="G18" s="17">
        <v>119</v>
      </c>
      <c r="H18" s="16">
        <v>1.9804475986834036</v>
      </c>
      <c r="I18" s="16">
        <v>0.18009861990309545</v>
      </c>
      <c r="J18" s="17">
        <v>169</v>
      </c>
      <c r="K18" s="16">
        <v>1.9742709570280526</v>
      </c>
      <c r="L18" s="16">
        <v>0.15102143396643672</v>
      </c>
      <c r="M18" s="17">
        <v>219</v>
      </c>
      <c r="N18" s="16">
        <v>1.9709563005273876</v>
      </c>
      <c r="O18" s="16">
        <v>0.13261547608436552</v>
      </c>
      <c r="P18" s="17">
        <v>269</v>
      </c>
      <c r="Q18" s="16">
        <v>1.9688886224492999</v>
      </c>
      <c r="R18" s="16">
        <v>0.11962872298389976</v>
      </c>
    </row>
    <row r="19" spans="1:18">
      <c r="A19" s="17">
        <v>20</v>
      </c>
      <c r="B19" s="16">
        <v>2.1009220402410378</v>
      </c>
      <c r="C19" s="16">
        <v>0.4437633993377868</v>
      </c>
      <c r="D19" s="17">
        <v>70</v>
      </c>
      <c r="E19" s="16">
        <v>1.9954689314298424</v>
      </c>
      <c r="F19" s="16">
        <v>0.23519783987894702</v>
      </c>
      <c r="G19" s="17">
        <v>120</v>
      </c>
      <c r="H19" s="16">
        <v>1.9802722492729716</v>
      </c>
      <c r="I19" s="16">
        <v>0.17934314929506037</v>
      </c>
      <c r="J19" s="17">
        <v>170</v>
      </c>
      <c r="K19" s="16">
        <v>1.9741851911433261</v>
      </c>
      <c r="L19" s="16">
        <v>0.15057512307688295</v>
      </c>
      <c r="M19" s="17">
        <v>220</v>
      </c>
      <c r="N19" s="16">
        <v>1.9709056010794814</v>
      </c>
      <c r="O19" s="16">
        <v>0.13231295584236094</v>
      </c>
      <c r="P19" s="17">
        <v>270</v>
      </c>
      <c r="Q19" s="16">
        <v>1.9688551733802446</v>
      </c>
      <c r="R19" s="16">
        <v>0.11940651500894439</v>
      </c>
    </row>
    <row r="20" spans="1:18">
      <c r="A20" s="17">
        <v>21</v>
      </c>
      <c r="B20" s="16">
        <v>2.0930240544083096</v>
      </c>
      <c r="C20" s="16">
        <v>0.43285755631652884</v>
      </c>
      <c r="D20" s="17">
        <v>71</v>
      </c>
      <c r="E20" s="16">
        <v>1.9949454151072357</v>
      </c>
      <c r="F20" s="16">
        <v>0.2335230000271937</v>
      </c>
      <c r="G20" s="17">
        <v>121</v>
      </c>
      <c r="H20" s="16">
        <v>1.9800998764569426</v>
      </c>
      <c r="I20" s="16">
        <v>0.17859710528885919</v>
      </c>
      <c r="J20" s="17">
        <v>171</v>
      </c>
      <c r="K20" s="16">
        <v>1.9741004473989796</v>
      </c>
      <c r="L20" s="16">
        <v>0.15013274558213754</v>
      </c>
      <c r="M20" s="17">
        <v>221</v>
      </c>
      <c r="N20" s="16">
        <v>1.9708553671594748</v>
      </c>
      <c r="O20" s="16">
        <v>0.13201249642392959</v>
      </c>
      <c r="P20" s="17">
        <v>271</v>
      </c>
      <c r="Q20" s="16">
        <v>1.9688219741044726</v>
      </c>
      <c r="R20" s="16">
        <v>0.11918554065751588</v>
      </c>
    </row>
    <row r="21" spans="1:18">
      <c r="A21" s="17">
        <v>22</v>
      </c>
      <c r="B21" s="16">
        <v>2.0859634472658648</v>
      </c>
      <c r="C21" s="16">
        <v>0.4227135041660024</v>
      </c>
      <c r="D21" s="17">
        <v>72</v>
      </c>
      <c r="E21" s="16">
        <v>1.9944371117711854</v>
      </c>
      <c r="F21" s="16">
        <v>0.23188342228064182</v>
      </c>
      <c r="G21" s="17">
        <v>122</v>
      </c>
      <c r="H21" s="16">
        <v>1.9799304050824413</v>
      </c>
      <c r="I21" s="16">
        <v>0.1778602934913156</v>
      </c>
      <c r="J21" s="17">
        <v>172</v>
      </c>
      <c r="K21" s="16">
        <v>1.974016707630968</v>
      </c>
      <c r="L21" s="16">
        <v>0.1496942440478968</v>
      </c>
      <c r="M21" s="17">
        <v>222</v>
      </c>
      <c r="N21" s="16">
        <v>1.9708055923849004</v>
      </c>
      <c r="O21" s="16">
        <v>0.13171407453797887</v>
      </c>
      <c r="P21" s="17">
        <v>272</v>
      </c>
      <c r="Q21" s="16">
        <v>1.9687890218342592</v>
      </c>
      <c r="R21" s="16">
        <v>0.11896578855758502</v>
      </c>
    </row>
    <row r="22" spans="1:18">
      <c r="A22" s="17">
        <v>23</v>
      </c>
      <c r="B22" s="16">
        <v>2.07961384472768</v>
      </c>
      <c r="C22" s="16">
        <v>0.41324703053361178</v>
      </c>
      <c r="D22" s="17">
        <v>73</v>
      </c>
      <c r="E22" s="16">
        <v>1.9939433678456266</v>
      </c>
      <c r="F22" s="16">
        <v>0.23027788694031021</v>
      </c>
      <c r="G22" s="17">
        <v>123</v>
      </c>
      <c r="H22" s="16">
        <v>1.9797637625053852</v>
      </c>
      <c r="I22" s="16">
        <v>0.17713252507475638</v>
      </c>
      <c r="J22" s="17">
        <v>173</v>
      </c>
      <c r="K22" s="16">
        <v>1.9739339541031049</v>
      </c>
      <c r="L22" s="16">
        <v>0.14925956220705269</v>
      </c>
      <c r="M22" s="17">
        <v>223</v>
      </c>
      <c r="N22" s="16">
        <v>1.9707562704894734</v>
      </c>
      <c r="O22" s="16">
        <v>0.13141766726026999</v>
      </c>
      <c r="P22" s="17">
        <v>273</v>
      </c>
      <c r="Q22" s="16">
        <v>1.9687563138232445</v>
      </c>
      <c r="R22" s="16">
        <v>0.11874724748334603</v>
      </c>
    </row>
    <row r="23" spans="1:18">
      <c r="A23" s="17">
        <v>24</v>
      </c>
      <c r="B23" s="16">
        <v>2.0738730679040258</v>
      </c>
      <c r="C23" s="16">
        <v>0.40438632243271405</v>
      </c>
      <c r="D23" s="17">
        <v>74</v>
      </c>
      <c r="E23" s="16">
        <v>1.9934635666618719</v>
      </c>
      <c r="F23" s="16">
        <v>0.22870523254036354</v>
      </c>
      <c r="G23" s="17">
        <v>124</v>
      </c>
      <c r="H23" s="16">
        <v>1.9795998784866402</v>
      </c>
      <c r="I23" s="16">
        <v>0.17641361657383361</v>
      </c>
      <c r="J23" s="17">
        <v>174</v>
      </c>
      <c r="K23" s="16">
        <v>1.9738521694945097</v>
      </c>
      <c r="L23" s="16">
        <v>0.14882864492937137</v>
      </c>
      <c r="M23" s="17">
        <v>224</v>
      </c>
      <c r="N23" s="16">
        <v>1.9707073953204004</v>
      </c>
      <c r="O23" s="16">
        <v>0.13112325202601835</v>
      </c>
      <c r="P23" s="17">
        <v>274</v>
      </c>
      <c r="Q23" s="16">
        <v>1.968723847365581</v>
      </c>
      <c r="R23" s="16">
        <v>0.11852990635280307</v>
      </c>
    </row>
    <row r="24" spans="1:18">
      <c r="A24" s="17">
        <v>25</v>
      </c>
      <c r="B24" s="16">
        <v>2.0686576104190491</v>
      </c>
      <c r="C24" s="16">
        <v>0.39606972934697227</v>
      </c>
      <c r="D24" s="17">
        <v>75</v>
      </c>
      <c r="E24" s="16">
        <v>1.9929971258898567</v>
      </c>
      <c r="F24" s="16">
        <v>0.22716435232311163</v>
      </c>
      <c r="G24" s="17">
        <v>125</v>
      </c>
      <c r="H24" s="16">
        <v>1.979438685093305</v>
      </c>
      <c r="I24" s="16">
        <v>0.17570338969133967</v>
      </c>
      <c r="J24" s="17">
        <v>175</v>
      </c>
      <c r="K24" s="16">
        <v>1.973771336887524</v>
      </c>
      <c r="L24" s="16">
        <v>0.14840143819213164</v>
      </c>
      <c r="M24" s="17">
        <v>225</v>
      </c>
      <c r="N24" s="16">
        <v>1.9706589608358136</v>
      </c>
      <c r="O24" s="16">
        <v>0.13083080662267915</v>
      </c>
      <c r="P24" s="17">
        <v>275</v>
      </c>
      <c r="Q24" s="16">
        <v>1.9686916197953008</v>
      </c>
      <c r="R24" s="16">
        <v>0.11831375422541678</v>
      </c>
    </row>
    <row r="25" spans="1:18">
      <c r="A25" s="17">
        <v>26</v>
      </c>
      <c r="B25" s="16">
        <v>2.0638985616280254</v>
      </c>
      <c r="C25" s="16">
        <v>0.38824399701725298</v>
      </c>
      <c r="D25" s="17">
        <v>76</v>
      </c>
      <c r="E25" s="16">
        <v>1.992543495180934</v>
      </c>
      <c r="F25" s="16">
        <v>0.22565419097122522</v>
      </c>
      <c r="G25" s="17">
        <v>126</v>
      </c>
      <c r="H25" s="16">
        <v>1.9792801166048588</v>
      </c>
      <c r="I25" s="16">
        <v>0.17500167111255058</v>
      </c>
      <c r="J25" s="17">
        <v>176</v>
      </c>
      <c r="K25" s="16">
        <v>1.9736914397560745</v>
      </c>
      <c r="L25" s="16">
        <v>0.14797788905168655</v>
      </c>
      <c r="M25" s="17">
        <v>226</v>
      </c>
      <c r="N25" s="16">
        <v>1.9706109611023637</v>
      </c>
      <c r="O25" s="16">
        <v>0.13054030918291479</v>
      </c>
      <c r="P25" s="17">
        <v>276</v>
      </c>
      <c r="Q25" s="16">
        <v>1.968659628485447</v>
      </c>
      <c r="R25" s="16">
        <v>0.11809878029978323</v>
      </c>
    </row>
    <row r="26" spans="1:18">
      <c r="A26" s="17">
        <v>27</v>
      </c>
      <c r="B26" s="16">
        <v>2.0595385527532977</v>
      </c>
      <c r="C26" s="16">
        <v>0.38086286008598491</v>
      </c>
      <c r="D26" s="17">
        <v>77</v>
      </c>
      <c r="E26" s="16">
        <v>1.9921021540022406</v>
      </c>
      <c r="F26" s="16">
        <v>0.22417374157529441</v>
      </c>
      <c r="G26" s="17">
        <v>127</v>
      </c>
      <c r="H26" s="16">
        <v>1.9791241094237992</v>
      </c>
      <c r="I26" s="16">
        <v>0.17430829232765008</v>
      </c>
      <c r="J26" s="17">
        <v>177</v>
      </c>
      <c r="K26" s="16">
        <v>1.9736124619543807</v>
      </c>
      <c r="L26" s="16">
        <v>0.14755794561590824</v>
      </c>
      <c r="M26" s="17">
        <v>227</v>
      </c>
      <c r="N26" s="16">
        <v>1.9705633902926905</v>
      </c>
      <c r="O26" s="16">
        <v>0.13025173817772107</v>
      </c>
      <c r="P26" s="17">
        <v>277</v>
      </c>
      <c r="Q26" s="16">
        <v>1.9686278708475058</v>
      </c>
      <c r="R26" s="16">
        <v>0.11788497391137569</v>
      </c>
    </row>
    <row r="27" spans="1:18">
      <c r="A27" s="17">
        <v>28</v>
      </c>
      <c r="B27" s="16">
        <v>2.0555294386428731</v>
      </c>
      <c r="C27" s="16">
        <v>0.37388591108593572</v>
      </c>
      <c r="D27" s="17">
        <v>78</v>
      </c>
      <c r="E27" s="16">
        <v>1.991672609644662</v>
      </c>
      <c r="F27" s="16">
        <v>0.22272204281696104</v>
      </c>
      <c r="G27" s="17">
        <v>128</v>
      </c>
      <c r="H27" s="16">
        <v>1.9789706019906266</v>
      </c>
      <c r="I27" s="16">
        <v>0.17362308946183172</v>
      </c>
      <c r="J27" s="17">
        <v>178</v>
      </c>
      <c r="K27" s="16">
        <v>1.9735343877061042</v>
      </c>
      <c r="L27" s="16">
        <v>0.14714155701749193</v>
      </c>
      <c r="M27" s="17">
        <v>228</v>
      </c>
      <c r="N27" s="16">
        <v>1.9705162426831593</v>
      </c>
      <c r="O27" s="16">
        <v>0.12996507240973296</v>
      </c>
      <c r="P27" s="17">
        <v>278</v>
      </c>
      <c r="Q27" s="16">
        <v>1.9685963443306067</v>
      </c>
      <c r="R27" s="16">
        <v>0.11767232453031677</v>
      </c>
    </row>
    <row r="28" spans="1:18">
      <c r="A28" s="17">
        <v>29</v>
      </c>
      <c r="B28" s="16">
        <v>2.0518305164802859</v>
      </c>
      <c r="C28" s="16">
        <v>0.3672776842415274</v>
      </c>
      <c r="D28" s="17">
        <v>79</v>
      </c>
      <c r="E28" s="16">
        <v>1.9912543953883848</v>
      </c>
      <c r="F28" s="16">
        <v>0.22129817634975255</v>
      </c>
      <c r="G28" s="17">
        <v>129</v>
      </c>
      <c r="H28" s="16">
        <v>1.9788195347028543</v>
      </c>
      <c r="I28" s="16">
        <v>0.17294590311268238</v>
      </c>
      <c r="J28" s="17">
        <v>179</v>
      </c>
      <c r="K28" s="16">
        <v>1.9734572015938039</v>
      </c>
      <c r="L28" s="16">
        <v>0.14672867338807885</v>
      </c>
      <c r="M28" s="17">
        <v>229</v>
      </c>
      <c r="N28" s="16">
        <v>1.9704695126514764</v>
      </c>
      <c r="O28" s="16">
        <v>0.12968029100667944</v>
      </c>
      <c r="P28" s="17">
        <v>279</v>
      </c>
      <c r="Q28" s="16">
        <v>1.9685650464208695</v>
      </c>
      <c r="R28" s="16">
        <v>0.11746082175920208</v>
      </c>
    </row>
    <row r="29" spans="1:18">
      <c r="A29" s="17">
        <v>30</v>
      </c>
      <c r="B29" s="16">
        <v>2.0484071417952445</v>
      </c>
      <c r="C29" s="16">
        <v>0.36100690773323302</v>
      </c>
      <c r="D29" s="17">
        <v>80</v>
      </c>
      <c r="E29" s="16">
        <v>1.9908470688116919</v>
      </c>
      <c r="F29" s="16">
        <v>0.21990126436143378</v>
      </c>
      <c r="G29" s="17">
        <v>130</v>
      </c>
      <c r="H29" s="16">
        <v>1.9786708498378349</v>
      </c>
      <c r="I29" s="16">
        <v>0.17227657819448325</v>
      </c>
      <c r="J29" s="17">
        <v>180</v>
      </c>
      <c r="K29" s="16">
        <v>1.9733808885488198</v>
      </c>
      <c r="L29" s="16">
        <v>0.1463192458331784</v>
      </c>
      <c r="M29" s="17">
        <v>230</v>
      </c>
      <c r="N29" s="16">
        <v>1.9704231946745263</v>
      </c>
      <c r="O29" s="16">
        <v>0.12939737341500615</v>
      </c>
      <c r="P29" s="17">
        <v>280</v>
      </c>
      <c r="Q29" s="16">
        <v>1.9685339746407773</v>
      </c>
      <c r="R29" s="16">
        <v>0.11725045533096791</v>
      </c>
    </row>
    <row r="30" spans="1:18">
      <c r="A30" s="17">
        <v>31</v>
      </c>
      <c r="B30" s="16">
        <v>2.0452296421327048</v>
      </c>
      <c r="C30" s="16">
        <v>0.35504588917776814</v>
      </c>
      <c r="D30" s="17">
        <v>81</v>
      </c>
      <c r="E30" s="16">
        <v>1.9904502102301287</v>
      </c>
      <c r="F30" s="16">
        <v>0.21853046730320089</v>
      </c>
      <c r="G30" s="17">
        <v>131</v>
      </c>
      <c r="H30" s="16">
        <v>1.9785244914792603</v>
      </c>
      <c r="I30" s="16">
        <v>0.17161496378908794</v>
      </c>
      <c r="J30" s="17">
        <v>181</v>
      </c>
      <c r="K30" s="16">
        <v>1.9733054338414706</v>
      </c>
      <c r="L30" s="16">
        <v>0.1459132264078534</v>
      </c>
      <c r="M30" s="17">
        <v>231</v>
      </c>
      <c r="N30" s="16">
        <v>1.9703772833261484</v>
      </c>
      <c r="O30" s="16">
        <v>0.12911629939364253</v>
      </c>
      <c r="P30" s="17">
        <v>281</v>
      </c>
      <c r="Q30" s="16">
        <v>1.9685031265484316</v>
      </c>
      <c r="R30" s="16">
        <v>0.11704121510679238</v>
      </c>
    </row>
    <row r="31" spans="1:18">
      <c r="A31" s="17">
        <v>32</v>
      </c>
      <c r="B31" s="16">
        <v>2.0422724563012378</v>
      </c>
      <c r="C31" s="16">
        <v>0.34937000727708711</v>
      </c>
      <c r="D31" s="17">
        <v>82</v>
      </c>
      <c r="E31" s="16">
        <v>1.9900634212544475</v>
      </c>
      <c r="F31" s="16">
        <v>0.21718498177239087</v>
      </c>
      <c r="G31" s="17">
        <v>132</v>
      </c>
      <c r="H31" s="16">
        <v>1.9783804054470222</v>
      </c>
      <c r="I31" s="16">
        <v>0.17096091300304303</v>
      </c>
      <c r="J31" s="17">
        <v>182</v>
      </c>
      <c r="K31" s="16">
        <v>1.973230823071547</v>
      </c>
      <c r="L31" s="16">
        <v>0.14551056809314089</v>
      </c>
      <c r="M31" s="17">
        <v>232</v>
      </c>
      <c r="N31" s="16">
        <v>1.9703317732750787</v>
      </c>
      <c r="O31" s="16">
        <v>0.12883704900792403</v>
      </c>
      <c r="P31" s="17">
        <v>282</v>
      </c>
      <c r="Q31" s="16">
        <v>1.9684724997370107</v>
      </c>
      <c r="R31" s="16">
        <v>0.11683309107404929</v>
      </c>
    </row>
    <row r="32" spans="1:18">
      <c r="A32" s="17">
        <v>33</v>
      </c>
      <c r="B32" s="16">
        <v>2.0395134463964082</v>
      </c>
      <c r="C32" s="16">
        <v>0.34395728870431536</v>
      </c>
      <c r="D32" s="17">
        <v>83</v>
      </c>
      <c r="E32" s="16">
        <v>1.9896863234569038</v>
      </c>
      <c r="F32" s="16">
        <v>0.21586403853659406</v>
      </c>
      <c r="G32" s="17">
        <v>133</v>
      </c>
      <c r="H32" s="16">
        <v>1.9782385392303834</v>
      </c>
      <c r="I32" s="16">
        <v>0.17031428283065522</v>
      </c>
      <c r="J32" s="17">
        <v>183</v>
      </c>
      <c r="K32" s="16">
        <v>1.9731570421591595</v>
      </c>
      <c r="L32" s="16">
        <v>0.14511122477318722</v>
      </c>
      <c r="M32" s="17">
        <v>233</v>
      </c>
      <c r="N32" s="16">
        <v>1.9702866592827879</v>
      </c>
      <c r="O32" s="16">
        <v>0.12855960262364849</v>
      </c>
      <c r="P32" s="17">
        <v>283</v>
      </c>
      <c r="Q32" s="16">
        <v>1.9684420918340819</v>
      </c>
      <c r="R32" s="16">
        <v>0.11662607334429205</v>
      </c>
    </row>
    <row r="33" spans="1:18" ht="16.5" thickBot="1">
      <c r="A33" s="17">
        <v>34</v>
      </c>
      <c r="B33" s="16">
        <v>2.0369333434601011</v>
      </c>
      <c r="C33" s="16">
        <v>0.33878805389648536</v>
      </c>
      <c r="D33" s="20">
        <v>84</v>
      </c>
      <c r="E33" s="21">
        <v>1.9893185571365706</v>
      </c>
      <c r="F33" s="21">
        <v>0.21456690068815115</v>
      </c>
      <c r="G33" s="17">
        <v>134</v>
      </c>
      <c r="H33" s="16">
        <v>1.978098841924135</v>
      </c>
      <c r="I33" s="16">
        <v>0.16967493402270273</v>
      </c>
      <c r="J33" s="17">
        <v>184</v>
      </c>
      <c r="K33" s="16">
        <v>1.9730840773359002</v>
      </c>
      <c r="L33" s="16">
        <v>0.1447151512130701</v>
      </c>
      <c r="M33" s="17">
        <v>234</v>
      </c>
      <c r="N33" s="16">
        <v>1.9702419362015733</v>
      </c>
      <c r="O33" s="16">
        <v>0.12828394090128487</v>
      </c>
      <c r="P33" s="17">
        <v>284</v>
      </c>
      <c r="Q33" s="16">
        <v>1.9684119005009828</v>
      </c>
      <c r="R33" s="16">
        <v>0.11642015215128036</v>
      </c>
    </row>
    <row r="34" spans="1:18" ht="16.5" thickBot="1">
      <c r="A34" s="17">
        <v>35</v>
      </c>
      <c r="B34" s="16">
        <v>2.0345152974493397</v>
      </c>
      <c r="C34" s="18">
        <v>0.33384461891688727</v>
      </c>
      <c r="D34" s="24">
        <v>85</v>
      </c>
      <c r="E34" s="25">
        <v>1.9889597801751635</v>
      </c>
      <c r="F34" s="26">
        <v>0.21329286191898705</v>
      </c>
      <c r="G34" s="19">
        <v>135</v>
      </c>
      <c r="H34" s="16">
        <v>1.9779612641677238</v>
      </c>
      <c r="I34" s="16">
        <v>0.16904273096052988</v>
      </c>
      <c r="J34" s="17">
        <v>185</v>
      </c>
      <c r="K34" s="16">
        <v>1.9730119151362655</v>
      </c>
      <c r="L34" s="16">
        <v>0.14432230303728047</v>
      </c>
      <c r="M34" s="17">
        <v>235</v>
      </c>
      <c r="N34" s="16">
        <v>1.9701975989725276</v>
      </c>
      <c r="O34" s="16">
        <v>0.12801004479030739</v>
      </c>
      <c r="P34" s="17">
        <v>285</v>
      </c>
      <c r="Q34" s="16">
        <v>1.9683819234322919</v>
      </c>
      <c r="R34" s="16">
        <v>0.11621531784904923</v>
      </c>
    </row>
    <row r="35" spans="1:18">
      <c r="A35" s="17">
        <v>36</v>
      </c>
      <c r="B35" s="16">
        <v>2.0322445093177191</v>
      </c>
      <c r="C35" s="16">
        <v>0.32911104322288842</v>
      </c>
      <c r="D35" s="22">
        <v>86</v>
      </c>
      <c r="E35" s="23">
        <v>1.9886096669757098</v>
      </c>
      <c r="F35" s="23">
        <v>0.21204124490661855</v>
      </c>
      <c r="G35" s="17">
        <v>136</v>
      </c>
      <c r="H35" s="16">
        <v>1.9778257580871246</v>
      </c>
      <c r="I35" s="16">
        <v>0.16841754153526012</v>
      </c>
      <c r="J35" s="17">
        <v>186</v>
      </c>
      <c r="K35" s="16">
        <v>1.9729405423893633</v>
      </c>
      <c r="L35" s="16">
        <v>0.1439326367088436</v>
      </c>
      <c r="M35" s="17">
        <v>236</v>
      </c>
      <c r="N35" s="16">
        <v>1.9701536426236761</v>
      </c>
      <c r="O35" s="16">
        <v>0.12773789552366924</v>
      </c>
      <c r="P35" s="17">
        <v>286</v>
      </c>
      <c r="Q35" s="16">
        <v>1.9683521583551604</v>
      </c>
      <c r="R35" s="16">
        <v>0.11601156091000668</v>
      </c>
    </row>
    <row r="36" spans="1:18">
      <c r="A36" s="17">
        <v>37</v>
      </c>
      <c r="B36" s="16">
        <v>2.0301079282503438</v>
      </c>
      <c r="C36" s="16">
        <v>0.32457291523666998</v>
      </c>
      <c r="D36" s="17">
        <v>87</v>
      </c>
      <c r="E36" s="16">
        <v>1.9882679074772251</v>
      </c>
      <c r="F36" s="16">
        <v>0.21081139980297722</v>
      </c>
      <c r="G36" s="17">
        <v>137</v>
      </c>
      <c r="H36" s="16">
        <v>1.9776922772392573</v>
      </c>
      <c r="I36" s="16">
        <v>0.16779923703187904</v>
      </c>
      <c r="J36" s="17">
        <v>187</v>
      </c>
      <c r="K36" s="16">
        <v>1.972869946210895</v>
      </c>
      <c r="L36" s="16">
        <v>0.14354610950905686</v>
      </c>
      <c r="M36" s="17">
        <v>237</v>
      </c>
      <c r="N36" s="16">
        <v>1.9701100622681054</v>
      </c>
      <c r="O36" s="16">
        <v>0.12746747461240154</v>
      </c>
      <c r="P36" s="17">
        <v>287</v>
      </c>
      <c r="Q36" s="16">
        <v>1.9683226030287631</v>
      </c>
      <c r="R36" s="16">
        <v>0.11580887192307401</v>
      </c>
    </row>
    <row r="37" spans="1:18">
      <c r="A37" s="17">
        <v>38</v>
      </c>
      <c r="B37" s="16">
        <v>2.028094000980452</v>
      </c>
      <c r="C37" s="16">
        <v>0.32021716921804455</v>
      </c>
      <c r="D37" s="17">
        <v>88</v>
      </c>
      <c r="E37" s="16">
        <v>1.987934206239018</v>
      </c>
      <c r="F37" s="16">
        <v>0.2096027028183878</v>
      </c>
      <c r="G37" s="17">
        <v>138</v>
      </c>
      <c r="H37" s="16">
        <v>1.9775607765589338</v>
      </c>
      <c r="I37" s="16">
        <v>0.16718769201796641</v>
      </c>
      <c r="J37" s="17">
        <v>188</v>
      </c>
      <c r="K37" s="16">
        <v>1.9728001139954414</v>
      </c>
      <c r="L37" s="16">
        <v>0.14316267951782596</v>
      </c>
      <c r="M37" s="17">
        <v>238</v>
      </c>
      <c r="N37" s="16">
        <v>1.9700668531021237</v>
      </c>
      <c r="O37" s="16">
        <v>0.12719876384033643</v>
      </c>
      <c r="P37" s="17">
        <v>288</v>
      </c>
      <c r="Q37" s="16">
        <v>1.9682932552437933</v>
      </c>
      <c r="R37" s="16">
        <v>0.11560724159186359</v>
      </c>
    </row>
    <row r="38" spans="1:18">
      <c r="A38" s="17">
        <v>39</v>
      </c>
      <c r="B38" s="16">
        <v>2.026192463029111</v>
      </c>
      <c r="C38" s="16">
        <v>0.31603192819173015</v>
      </c>
      <c r="D38" s="17">
        <v>89</v>
      </c>
      <c r="E38" s="16">
        <v>1.9876082815890745</v>
      </c>
      <c r="F38" s="16">
        <v>0.20841455489371605</v>
      </c>
      <c r="G38" s="17">
        <v>139</v>
      </c>
      <c r="H38" s="16">
        <v>1.9774312123081748</v>
      </c>
      <c r="I38" s="16">
        <v>0.16658278423685621</v>
      </c>
      <c r="J38" s="17">
        <v>189</v>
      </c>
      <c r="K38" s="16">
        <v>1.9727310334089139</v>
      </c>
      <c r="L38" s="16">
        <v>0.14278230559456967</v>
      </c>
      <c r="M38" s="17">
        <v>239</v>
      </c>
      <c r="N38" s="16">
        <v>1.970024010403552</v>
      </c>
      <c r="O38" s="16">
        <v>0.12693174525895734</v>
      </c>
      <c r="P38" s="17">
        <v>289</v>
      </c>
      <c r="Q38" s="16">
        <v>1.9682641128218159</v>
      </c>
      <c r="R38" s="16">
        <v>0.1154066607328825</v>
      </c>
    </row>
    <row r="39" spans="1:18">
      <c r="A39" s="17">
        <v>40</v>
      </c>
      <c r="B39" s="16">
        <v>2.0243941639119702</v>
      </c>
      <c r="C39" s="16">
        <v>0.31200636866846765</v>
      </c>
      <c r="D39" s="17">
        <v>90</v>
      </c>
      <c r="E39" s="16">
        <v>1.9872898648311721</v>
      </c>
      <c r="F39" s="16">
        <v>0.20724638045425428</v>
      </c>
      <c r="G39" s="17">
        <v>140</v>
      </c>
      <c r="H39" s="16">
        <v>1.9773035420276546</v>
      </c>
      <c r="I39" s="16">
        <v>0.16598439450500807</v>
      </c>
      <c r="J39" s="17">
        <v>190</v>
      </c>
      <c r="K39" s="16">
        <v>1.9726626923813055</v>
      </c>
      <c r="L39" s="16">
        <v>0.14240494735968356</v>
      </c>
      <c r="M39" s="17">
        <v>240</v>
      </c>
      <c r="N39" s="16">
        <v>1.9699815295299372</v>
      </c>
      <c r="O39" s="16">
        <v>0.12666640118235986</v>
      </c>
      <c r="P39" s="17">
        <v>290</v>
      </c>
      <c r="Q39" s="16">
        <v>1.9682351736147972</v>
      </c>
      <c r="R39" s="16">
        <v>0.11520712027377999</v>
      </c>
    </row>
    <row r="40" spans="1:18">
      <c r="A40" s="17">
        <v>41</v>
      </c>
      <c r="B40" s="16">
        <v>2.0226909200367595</v>
      </c>
      <c r="C40" s="16">
        <v>0.30813060368169848</v>
      </c>
      <c r="D40" s="17">
        <v>91</v>
      </c>
      <c r="E40" s="16">
        <v>1.986978699506285</v>
      </c>
      <c r="F40" s="16">
        <v>0.2060976262394898</v>
      </c>
      <c r="G40" s="17">
        <v>141</v>
      </c>
      <c r="H40" s="16">
        <v>1.9771777244903315</v>
      </c>
      <c r="I40" s="16">
        <v>0.16539240661340876</v>
      </c>
      <c r="J40" s="17">
        <v>191</v>
      </c>
      <c r="K40" s="16">
        <v>1.9725950790996611</v>
      </c>
      <c r="L40" s="16">
        <v>0.14203056517653881</v>
      </c>
      <c r="M40" s="17">
        <v>241</v>
      </c>
      <c r="N40" s="16">
        <v>1.9699394059169535</v>
      </c>
      <c r="O40" s="16">
        <v>0.12640271418233726</v>
      </c>
      <c r="P40" s="17">
        <v>291</v>
      </c>
      <c r="Q40" s="16">
        <v>1.9682064355045283</v>
      </c>
      <c r="R40" s="16">
        <v>0.1150086112516213</v>
      </c>
    </row>
    <row r="41" spans="1:18">
      <c r="A41" s="17">
        <v>42</v>
      </c>
      <c r="B41" s="16">
        <v>2.0210753903062737</v>
      </c>
      <c r="C41" s="16">
        <v>0.30439558128531835</v>
      </c>
      <c r="D41" s="17">
        <v>92</v>
      </c>
      <c r="E41" s="16">
        <v>1.986674540703772</v>
      </c>
      <c r="F41" s="16">
        <v>0.2049677602033336</v>
      </c>
      <c r="G41" s="17">
        <v>142</v>
      </c>
      <c r="H41" s="16">
        <v>1.9770537196571039</v>
      </c>
      <c r="I41" s="16">
        <v>0.16480670723281404</v>
      </c>
      <c r="J41" s="17">
        <v>192</v>
      </c>
      <c r="K41" s="16">
        <v>1.9725281820013127</v>
      </c>
      <c r="L41" s="16">
        <v>0.14165912013400164</v>
      </c>
      <c r="M41" s="17">
        <v>242</v>
      </c>
      <c r="N41" s="16">
        <v>1.9698976350766919</v>
      </c>
      <c r="O41" s="16">
        <v>0.1261406670835683</v>
      </c>
      <c r="P41" s="17">
        <v>292</v>
      </c>
      <c r="Q41" s="16">
        <v>1.9681778964022141</v>
      </c>
      <c r="R41" s="16">
        <v>0.11481112481120281</v>
      </c>
    </row>
    <row r="42" spans="1:18">
      <c r="A42" s="17">
        <v>43</v>
      </c>
      <c r="B42" s="16">
        <v>2.0195409704413767</v>
      </c>
      <c r="C42" s="16">
        <v>0.30079299615827559</v>
      </c>
      <c r="D42" s="17">
        <v>93</v>
      </c>
      <c r="E42" s="16">
        <v>1.9863771544186202</v>
      </c>
      <c r="F42" s="16">
        <v>0.20385627047986662</v>
      </c>
      <c r="G42" s="17">
        <v>143</v>
      </c>
      <c r="H42" s="16">
        <v>1.9769314886342577</v>
      </c>
      <c r="I42" s="16">
        <v>0.16422718582264484</v>
      </c>
      <c r="J42" s="17">
        <v>193</v>
      </c>
      <c r="K42" s="16">
        <v>1.9724619897672133</v>
      </c>
      <c r="L42" s="16">
        <v>0.14129057402944467</v>
      </c>
      <c r="M42" s="17">
        <v>243</v>
      </c>
      <c r="N42" s="16">
        <v>1.9698562125960952</v>
      </c>
      <c r="O42" s="16">
        <v>0.12588024295892072</v>
      </c>
      <c r="P42" s="17">
        <v>293</v>
      </c>
      <c r="Q42" s="16">
        <v>1.9681495542478071</v>
      </c>
      <c r="R42" s="16">
        <v>0.11461465220338396</v>
      </c>
    </row>
    <row r="43" spans="1:18">
      <c r="A43" s="17">
        <v>44</v>
      </c>
      <c r="B43" s="16">
        <v>2.0180817028184461</v>
      </c>
      <c r="C43" s="16">
        <v>0.29731521236516822</v>
      </c>
      <c r="D43" s="17">
        <v>94</v>
      </c>
      <c r="E43" s="16">
        <v>1.9860863169511298</v>
      </c>
      <c r="F43" s="16">
        <v>0.20276266441003457</v>
      </c>
      <c r="G43" s="17">
        <v>144</v>
      </c>
      <c r="H43" s="16">
        <v>1.9768109936328579</v>
      </c>
      <c r="I43" s="16">
        <v>0.1636537345433913</v>
      </c>
      <c r="J43" s="17">
        <v>194</v>
      </c>
      <c r="K43" s="16">
        <v>1.9723964913155825</v>
      </c>
      <c r="L43" s="16">
        <v>0.14092488935224914</v>
      </c>
      <c r="M43" s="17">
        <v>244</v>
      </c>
      <c r="N43" s="16">
        <v>1.9698151341354435</v>
      </c>
      <c r="O43" s="16">
        <v>0.12562142512486188</v>
      </c>
      <c r="P43" s="17">
        <v>294</v>
      </c>
      <c r="Q43" s="16">
        <v>1.9681214070096222</v>
      </c>
      <c r="R43" s="16">
        <v>0.11441918478346574</v>
      </c>
    </row>
    <row r="44" spans="1:18">
      <c r="A44" s="17">
        <v>45</v>
      </c>
      <c r="B44" s="16">
        <v>2.0166921992278248</v>
      </c>
      <c r="C44" s="16">
        <v>0.29395519564892303</v>
      </c>
      <c r="D44" s="17">
        <v>95</v>
      </c>
      <c r="E44" s="16">
        <v>1.9858018143458216</v>
      </c>
      <c r="F44" s="16">
        <v>0.20168646762509429</v>
      </c>
      <c r="G44" s="17">
        <v>145</v>
      </c>
      <c r="H44" s="16">
        <v>1.9766921979297982</v>
      </c>
      <c r="I44" s="16">
        <v>0.16308624817235168</v>
      </c>
      <c r="J44" s="17">
        <v>195</v>
      </c>
      <c r="K44" s="16">
        <v>1.972331675795749</v>
      </c>
      <c r="L44" s="16">
        <v>0.14056202926777406</v>
      </c>
      <c r="M44" s="17">
        <v>245</v>
      </c>
      <c r="N44" s="16">
        <v>1.9697743954267517</v>
      </c>
      <c r="O44" s="16">
        <v>0.12536419713696467</v>
      </c>
      <c r="P44" s="17">
        <v>295</v>
      </c>
      <c r="Q44" s="16">
        <v>1.9680934526838199</v>
      </c>
      <c r="R44" s="16">
        <v>0.1142247140095914</v>
      </c>
    </row>
    <row r="45" spans="1:18">
      <c r="A45" s="17">
        <v>46</v>
      </c>
      <c r="B45" s="16">
        <v>2.0153675744437649</v>
      </c>
      <c r="C45" s="16">
        <v>0.29070645389797284</v>
      </c>
      <c r="D45" s="17">
        <v>96</v>
      </c>
      <c r="E45" s="16">
        <v>1.9855234418666059</v>
      </c>
      <c r="F45" s="16">
        <v>0.20062722318294351</v>
      </c>
      <c r="G45" s="17">
        <v>146</v>
      </c>
      <c r="H45" s="16">
        <v>1.9765750658304413</v>
      </c>
      <c r="I45" s="16">
        <v>0.16252462402255757</v>
      </c>
      <c r="J45" s="17">
        <v>196</v>
      </c>
      <c r="K45" s="16">
        <v>1.9722675325821368</v>
      </c>
      <c r="L45" s="16">
        <v>0.14020195760177354</v>
      </c>
      <c r="M45" s="17">
        <v>246</v>
      </c>
      <c r="N45" s="16">
        <v>1.9697339922723811</v>
      </c>
      <c r="O45" s="16">
        <v>0.12510854278552525</v>
      </c>
      <c r="P45" s="17">
        <v>296</v>
      </c>
      <c r="Q45" s="16">
        <v>1.9680656892939563</v>
      </c>
      <c r="R45" s="16">
        <v>0.11403123144118026</v>
      </c>
    </row>
    <row r="46" spans="1:18">
      <c r="A46" s="17">
        <v>47</v>
      </c>
      <c r="B46" s="16">
        <v>2.0141033888808457</v>
      </c>
      <c r="C46" s="16">
        <v>0.28756298464830221</v>
      </c>
      <c r="D46" s="17">
        <v>97</v>
      </c>
      <c r="E46" s="16">
        <v>1.9852510035054973</v>
      </c>
      <c r="F46" s="16">
        <v>0.19958449075376386</v>
      </c>
      <c r="G46" s="17">
        <v>147</v>
      </c>
      <c r="H46" s="16">
        <v>1.9764595626329151</v>
      </c>
      <c r="I46" s="16">
        <v>0.16196876186475584</v>
      </c>
      <c r="J46" s="17">
        <v>197</v>
      </c>
      <c r="K46" s="16">
        <v>1.972204051268446</v>
      </c>
      <c r="L46" s="16">
        <v>0.13984463882525136</v>
      </c>
      <c r="M46" s="17">
        <v>247</v>
      </c>
      <c r="N46" s="16">
        <v>1.9696939205435406</v>
      </c>
      <c r="O46" s="16">
        <v>0.12485444609126951</v>
      </c>
      <c r="P46" s="17">
        <v>297</v>
      </c>
      <c r="Q46" s="16">
        <v>1.968038114890476</v>
      </c>
      <c r="R46" s="16">
        <v>0.11383872873738679</v>
      </c>
    </row>
    <row r="47" spans="1:18">
      <c r="A47" s="17">
        <v>48</v>
      </c>
      <c r="B47" s="16">
        <v>2.0128955989194299</v>
      </c>
      <c r="C47" s="16">
        <v>0.28451922865993934</v>
      </c>
      <c r="D47" s="17">
        <v>98</v>
      </c>
      <c r="E47" s="16">
        <v>1.9849843115224561</v>
      </c>
      <c r="F47" s="16">
        <v>0.1985578458516912</v>
      </c>
      <c r="G47" s="17">
        <v>148</v>
      </c>
      <c r="H47" s="16">
        <v>1.9763456545938156</v>
      </c>
      <c r="I47" s="16">
        <v>0.16141856385229822</v>
      </c>
      <c r="J47" s="17">
        <v>198</v>
      </c>
      <c r="K47" s="16">
        <v>1.9721412216620409</v>
      </c>
      <c r="L47" s="16">
        <v>0.13949003803974033</v>
      </c>
      <c r="M47" s="17">
        <v>248</v>
      </c>
      <c r="N47" s="16">
        <v>1.969654176178919</v>
      </c>
      <c r="O47" s="16">
        <v>0.12460189130116113</v>
      </c>
      <c r="P47" s="17">
        <v>298</v>
      </c>
      <c r="Q47" s="16">
        <v>1.9680107275502619</v>
      </c>
      <c r="R47" s="16">
        <v>0.11364719765559089</v>
      </c>
    </row>
    <row r="48" spans="1:18">
      <c r="A48" s="17">
        <v>49</v>
      </c>
      <c r="B48" s="16">
        <v>2.0117405137297668</v>
      </c>
      <c r="C48" s="16">
        <v>0.28157002875542764</v>
      </c>
      <c r="D48" s="17">
        <v>99</v>
      </c>
      <c r="E48" s="16">
        <v>1.9847231860139838</v>
      </c>
      <c r="F48" s="16">
        <v>0.19754687910946106</v>
      </c>
      <c r="G48" s="17">
        <v>149</v>
      </c>
      <c r="H48" s="16">
        <v>1.9762333088953288</v>
      </c>
      <c r="I48" s="16">
        <v>0.16087393444881828</v>
      </c>
      <c r="J48" s="17">
        <v>199</v>
      </c>
      <c r="K48" s="16">
        <v>1.9720790337785019</v>
      </c>
      <c r="L48" s="16">
        <v>0.1391381209629888</v>
      </c>
      <c r="M48" s="17">
        <v>249</v>
      </c>
      <c r="N48" s="16">
        <v>1.9696147551832652</v>
      </c>
      <c r="O48" s="16">
        <v>0.12435086288429706</v>
      </c>
      <c r="P48" s="17">
        <v>299</v>
      </c>
      <c r="Q48" s="16">
        <v>1.9679835253762186</v>
      </c>
      <c r="R48" s="16">
        <v>0.11345663004991738</v>
      </c>
    </row>
    <row r="49" spans="1:18">
      <c r="A49" s="17">
        <v>50</v>
      </c>
      <c r="B49" s="16">
        <v>2.0106347576242314</v>
      </c>
      <c r="C49" s="16">
        <v>0.27871059323051656</v>
      </c>
      <c r="D49" s="17">
        <v>100</v>
      </c>
      <c r="E49" s="16">
        <v>1.9844674545084788</v>
      </c>
      <c r="F49" s="16">
        <v>0.19655119559322537</v>
      </c>
      <c r="G49" s="17">
        <v>150</v>
      </c>
      <c r="H49" s="16">
        <v>1.9761224936137434</v>
      </c>
      <c r="I49" s="16">
        <v>0.16033478035857637</v>
      </c>
      <c r="J49" s="17">
        <v>200</v>
      </c>
      <c r="K49" s="16">
        <v>1.9720174778363073</v>
      </c>
      <c r="L49" s="16">
        <v>0.13878885391504023</v>
      </c>
      <c r="M49" s="17">
        <v>250</v>
      </c>
      <c r="N49" s="16">
        <v>1.9695756536261022</v>
      </c>
      <c r="O49" s="16">
        <v>0.12410134552789975</v>
      </c>
      <c r="P49" s="17">
        <v>300</v>
      </c>
      <c r="Q49" s="16">
        <v>1.9679565064968181</v>
      </c>
      <c r="R49" s="16">
        <v>0.11326701786977994</v>
      </c>
    </row>
    <row r="50" spans="1:18">
      <c r="A50" s="17">
        <v>51</v>
      </c>
      <c r="B50" s="16">
        <v>2.0095752371292388</v>
      </c>
      <c r="C50" s="16">
        <v>0.27593646324943122</v>
      </c>
      <c r="D50" s="17">
        <v>101</v>
      </c>
      <c r="E50" s="16">
        <v>1.9842169515864165</v>
      </c>
      <c r="F50" s="16">
        <v>0.19557041415493653</v>
      </c>
      <c r="G50" s="17">
        <v>151</v>
      </c>
      <c r="H50" s="16">
        <v>1.976013177689196</v>
      </c>
      <c r="I50" s="16">
        <v>0.15980101045935136</v>
      </c>
      <c r="J50" s="17">
        <v>201</v>
      </c>
      <c r="K50" s="16">
        <v>1.9719565442517553</v>
      </c>
      <c r="L50" s="16">
        <v>0.13844220380470038</v>
      </c>
      <c r="M50" s="17">
        <v>251</v>
      </c>
      <c r="N50" s="16">
        <v>1.9695368676403495</v>
      </c>
      <c r="O50" s="16">
        <v>0.12385332413339001</v>
      </c>
      <c r="P50" s="17">
        <v>301</v>
      </c>
      <c r="Q50" s="16">
        <v>1.9679296690656669</v>
      </c>
      <c r="R50" s="16">
        <v>0.11307835315845281</v>
      </c>
    </row>
    <row r="51" spans="1:18">
      <c r="A51" s="17">
        <v>52</v>
      </c>
      <c r="B51" s="16">
        <v>2.0085591121007611</v>
      </c>
      <c r="C51" s="16">
        <v>0.27324348372243595</v>
      </c>
      <c r="D51" s="17">
        <v>102</v>
      </c>
      <c r="E51" s="16">
        <v>1.9839715185235556</v>
      </c>
      <c r="F51" s="16">
        <v>0.19460416681988521</v>
      </c>
      <c r="G51" s="17">
        <v>152</v>
      </c>
      <c r="H51" s="16">
        <v>1.9759053308966197</v>
      </c>
      <c r="I51" s="16">
        <v>0.15927253573777034</v>
      </c>
      <c r="J51" s="17">
        <v>202</v>
      </c>
      <c r="K51" s="16">
        <v>1.9718962236339095</v>
      </c>
      <c r="L51" s="16">
        <v>0.13809813811636562</v>
      </c>
      <c r="M51" s="17">
        <v>252</v>
      </c>
      <c r="N51" s="16">
        <v>1.9694983934211476</v>
      </c>
      <c r="O51" s="16">
        <v>0.12360678381255608</v>
      </c>
      <c r="P51" s="17">
        <v>302</v>
      </c>
      <c r="Q51" s="16">
        <v>1.9679030112610867</v>
      </c>
      <c r="R51" s="16">
        <v>0.11289062805166837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E16" sqref="E16"/>
    </sheetView>
  </sheetViews>
  <sheetFormatPr defaultRowHeight="15.75"/>
  <cols>
    <col min="1" max="1" width="4.75" customWidth="1"/>
    <col min="2" max="2" width="19" bestFit="1" customWidth="1"/>
    <col min="3" max="3" width="9" style="13"/>
    <col min="4" max="4" width="3.125" customWidth="1"/>
    <col min="5" max="9" width="5" customWidth="1"/>
    <col min="10" max="10" width="3" customWidth="1"/>
    <col min="11" max="15" width="5" customWidth="1"/>
  </cols>
  <sheetData>
    <row r="1" spans="2:15">
      <c r="B1" s="14"/>
      <c r="C1" s="12"/>
    </row>
    <row r="2" spans="2:15">
      <c r="B2" s="15" t="s">
        <v>2</v>
      </c>
      <c r="C2" s="15">
        <f>SUM(C3:C4)</f>
        <v>85</v>
      </c>
    </row>
    <row r="3" spans="2:15">
      <c r="B3" t="s">
        <v>43</v>
      </c>
      <c r="C3" s="13">
        <f>COUNTIF(Data!$A:$A,B3)</f>
        <v>30</v>
      </c>
    </row>
    <row r="4" spans="2:15">
      <c r="B4" t="s">
        <v>51</v>
      </c>
      <c r="C4" s="13">
        <f>COUNTIF(Data!$A:$A,B4)</f>
        <v>55</v>
      </c>
    </row>
    <row r="6" spans="2:15">
      <c r="B6" s="15" t="s">
        <v>3</v>
      </c>
      <c r="C6" s="15">
        <f>SUM(C7:C18)</f>
        <v>85</v>
      </c>
    </row>
    <row r="7" spans="2:15">
      <c r="B7" t="s">
        <v>44</v>
      </c>
      <c r="C7" s="13">
        <f>COUNTIF(Data!$B:$B,B7)</f>
        <v>37</v>
      </c>
    </row>
    <row r="8" spans="2:15">
      <c r="B8" t="s">
        <v>65</v>
      </c>
      <c r="C8" s="13">
        <f>COUNTIF(Data!$B:$B,B8)</f>
        <v>26</v>
      </c>
    </row>
    <row r="9" spans="2:15">
      <c r="B9" t="s">
        <v>54</v>
      </c>
      <c r="C9" s="13">
        <f>COUNTIF(Data!$B:$B,B9)</f>
        <v>20</v>
      </c>
    </row>
    <row r="10" spans="2:15">
      <c r="B10" t="s">
        <v>114</v>
      </c>
      <c r="C10" s="13">
        <f>COUNTIF(Data!$B:$B,B10)</f>
        <v>2</v>
      </c>
    </row>
    <row r="11" spans="2:15">
      <c r="B11" t="s">
        <v>321</v>
      </c>
      <c r="C11" s="13">
        <f>COUNTIF(Data!$B:$B,B11)</f>
        <v>0</v>
      </c>
    </row>
    <row r="12" spans="2:15">
      <c r="B12" t="s">
        <v>320</v>
      </c>
      <c r="C12" s="13">
        <f>COUNTIF(Data!$B:$B,B12)</f>
        <v>0</v>
      </c>
    </row>
    <row r="13" spans="2:15">
      <c r="B13" t="s">
        <v>322</v>
      </c>
      <c r="C13" s="13">
        <f>COUNTIF(Data!$B:$B,B13)</f>
        <v>0</v>
      </c>
      <c r="E13" s="33" t="s">
        <v>278</v>
      </c>
      <c r="F13" s="33" t="s">
        <v>279</v>
      </c>
      <c r="G13" s="33" t="s">
        <v>280</v>
      </c>
      <c r="H13" s="33" t="s">
        <v>281</v>
      </c>
      <c r="I13" s="33" t="s">
        <v>282</v>
      </c>
      <c r="J13" s="13"/>
      <c r="K13" s="33" t="s">
        <v>295</v>
      </c>
      <c r="L13" s="33" t="s">
        <v>296</v>
      </c>
      <c r="M13" s="33" t="s">
        <v>297</v>
      </c>
      <c r="N13" s="33" t="s">
        <v>298</v>
      </c>
      <c r="O13" s="33" t="s">
        <v>299</v>
      </c>
    </row>
    <row r="14" spans="2:15">
      <c r="B14" t="s">
        <v>323</v>
      </c>
      <c r="C14" s="13">
        <f>COUNTIF(Data!$B:$B,B14)</f>
        <v>0</v>
      </c>
      <c r="E14" s="33" t="s">
        <v>283</v>
      </c>
      <c r="F14" s="33" t="s">
        <v>284</v>
      </c>
      <c r="G14" s="33" t="s">
        <v>285</v>
      </c>
      <c r="H14" s="33" t="s">
        <v>286</v>
      </c>
      <c r="I14" s="33" t="s">
        <v>287</v>
      </c>
      <c r="J14" s="13"/>
      <c r="K14" s="33" t="s">
        <v>300</v>
      </c>
      <c r="L14" s="33" t="s">
        <v>301</v>
      </c>
      <c r="M14" s="33" t="s">
        <v>302</v>
      </c>
      <c r="N14" s="33" t="s">
        <v>303</v>
      </c>
      <c r="O14" s="33" t="s">
        <v>304</v>
      </c>
    </row>
    <row r="15" spans="2:15">
      <c r="B15" t="s">
        <v>324</v>
      </c>
      <c r="C15" s="13">
        <f>COUNTIF(Data!$B:$B,B15)</f>
        <v>0</v>
      </c>
      <c r="J15" s="13"/>
    </row>
    <row r="16" spans="2:15">
      <c r="B16" t="s">
        <v>325</v>
      </c>
      <c r="C16" s="13">
        <f>COUNTIF(Data!$B:$B,B16)</f>
        <v>0</v>
      </c>
      <c r="J16" s="13"/>
    </row>
    <row r="17" spans="2:10">
      <c r="B17" t="s">
        <v>326</v>
      </c>
      <c r="C17" s="13">
        <f>COUNTIF(Data!$B:$B,B17)</f>
        <v>0</v>
      </c>
      <c r="J17" s="13"/>
    </row>
    <row r="18" spans="2:10">
      <c r="B18" t="s">
        <v>327</v>
      </c>
      <c r="C18" s="13">
        <f>COUNTIF(Data!$B:$B,B18)</f>
        <v>0</v>
      </c>
    </row>
  </sheetData>
  <conditionalFormatting sqref="C7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showGridLines="0" tabSelected="1" workbookViewId="0">
      <selection activeCell="L6" sqref="L5:L6"/>
    </sheetView>
  </sheetViews>
  <sheetFormatPr defaultRowHeight="15.75"/>
  <cols>
    <col min="1" max="1" width="4" style="29" customWidth="1"/>
    <col min="2" max="9" width="9" style="30"/>
    <col min="10" max="10" width="4.75" style="29" customWidth="1"/>
    <col min="11" max="12" width="18" style="29" customWidth="1"/>
    <col min="13" max="13" width="11.125" style="29" customWidth="1"/>
    <col min="14" max="14" width="15.375" style="29" customWidth="1"/>
    <col min="15" max="16384" width="9" style="29"/>
  </cols>
  <sheetData>
    <row r="3" spans="2:14">
      <c r="B3" s="31" t="s">
        <v>335</v>
      </c>
      <c r="C3" s="31"/>
      <c r="D3" s="31"/>
      <c r="E3" s="31"/>
      <c r="F3" s="31" t="s">
        <v>336</v>
      </c>
      <c r="G3" s="31"/>
      <c r="H3" s="31"/>
      <c r="I3" s="31"/>
    </row>
    <row r="4" spans="2:14">
      <c r="B4" s="28" t="s">
        <v>331</v>
      </c>
      <c r="C4" s="28" t="s">
        <v>332</v>
      </c>
      <c r="D4" s="28" t="s">
        <v>333</v>
      </c>
      <c r="E4" s="28" t="s">
        <v>334</v>
      </c>
      <c r="F4" s="28" t="s">
        <v>331</v>
      </c>
      <c r="G4" s="28" t="s">
        <v>332</v>
      </c>
      <c r="H4" s="28" t="s">
        <v>333</v>
      </c>
      <c r="I4" s="28" t="s">
        <v>334</v>
      </c>
      <c r="K4" s="35" t="s">
        <v>346</v>
      </c>
      <c r="L4" s="35" t="s">
        <v>337</v>
      </c>
      <c r="M4" s="35" t="s">
        <v>338</v>
      </c>
      <c r="N4" s="35" t="s">
        <v>334</v>
      </c>
    </row>
    <row r="5" spans="2:14">
      <c r="B5" s="30" t="s">
        <v>278</v>
      </c>
      <c r="C5" s="30">
        <v>0.70899999999999996</v>
      </c>
      <c r="D5" s="30">
        <v>0.21299999999999999</v>
      </c>
      <c r="E5" s="30" t="str">
        <f>IF(C5&gt;D5,"Valid","Tidak Valid")</f>
        <v>Valid</v>
      </c>
      <c r="F5" s="30" t="s">
        <v>295</v>
      </c>
      <c r="G5" s="30">
        <v>0.752</v>
      </c>
      <c r="H5" s="30">
        <v>0.21299999999999999</v>
      </c>
      <c r="I5" s="30" t="str">
        <f>IF(G5&gt;H5,"Valid","Tidak Valid")</f>
        <v>Valid</v>
      </c>
      <c r="K5" s="30" t="s">
        <v>335</v>
      </c>
      <c r="L5" s="30">
        <v>0.84599999999999997</v>
      </c>
      <c r="M5" s="30">
        <v>10</v>
      </c>
      <c r="N5" s="30" t="str">
        <f>VLOOKUP(L5,$K$11:$L$15,2,TRUE)</f>
        <v>Sangat Reliabel</v>
      </c>
    </row>
    <row r="6" spans="2:14">
      <c r="B6" s="30" t="s">
        <v>279</v>
      </c>
      <c r="C6" s="30">
        <v>0.70199999999999996</v>
      </c>
      <c r="D6" s="30">
        <v>0.21299999999999999</v>
      </c>
      <c r="E6" s="30" t="str">
        <f t="shared" ref="E6:E14" si="0">IF(C6&gt;D6,"Valid","Tidak Valid")</f>
        <v>Valid</v>
      </c>
      <c r="F6" s="30" t="s">
        <v>296</v>
      </c>
      <c r="G6" s="30">
        <v>0.70799999999999996</v>
      </c>
      <c r="H6" s="30">
        <v>0.21299999999999999</v>
      </c>
      <c r="I6" s="30" t="str">
        <f t="shared" ref="I6:I14" si="1">IF(G6&gt;H6,"Valid","Tidak Valid")</f>
        <v>Valid</v>
      </c>
      <c r="K6" s="30" t="s">
        <v>336</v>
      </c>
      <c r="L6" s="30">
        <v>0.90600000000000003</v>
      </c>
      <c r="M6" s="30">
        <v>10</v>
      </c>
      <c r="N6" s="30" t="str">
        <f>VLOOKUP(L6,$K$11:$L$15,2,TRUE)</f>
        <v>Sangat Reliabel</v>
      </c>
    </row>
    <row r="7" spans="2:14">
      <c r="B7" s="30" t="s">
        <v>280</v>
      </c>
      <c r="C7" s="30">
        <v>0.39800000000000002</v>
      </c>
      <c r="D7" s="30">
        <v>0.21299999999999999</v>
      </c>
      <c r="E7" s="30" t="str">
        <f t="shared" si="0"/>
        <v>Valid</v>
      </c>
      <c r="F7" s="30" t="s">
        <v>297</v>
      </c>
      <c r="G7" s="30">
        <v>0.749</v>
      </c>
      <c r="H7" s="30">
        <v>0.21299999999999999</v>
      </c>
      <c r="I7" s="30" t="str">
        <f t="shared" si="1"/>
        <v>Valid</v>
      </c>
    </row>
    <row r="8" spans="2:14">
      <c r="B8" s="30" t="s">
        <v>281</v>
      </c>
      <c r="C8" s="30">
        <v>0.63800000000000001</v>
      </c>
      <c r="D8" s="30">
        <v>0.21299999999999999</v>
      </c>
      <c r="E8" s="30" t="str">
        <f t="shared" si="0"/>
        <v>Valid</v>
      </c>
      <c r="F8" s="30" t="s">
        <v>298</v>
      </c>
      <c r="G8" s="30">
        <v>0.68100000000000005</v>
      </c>
      <c r="H8" s="30">
        <v>0.21299999999999999</v>
      </c>
      <c r="I8" s="30" t="str">
        <f t="shared" si="1"/>
        <v>Valid</v>
      </c>
    </row>
    <row r="9" spans="2:14">
      <c r="B9" s="30" t="s">
        <v>282</v>
      </c>
      <c r="C9" s="30">
        <v>0.443</v>
      </c>
      <c r="D9" s="30">
        <v>0.21299999999999999</v>
      </c>
      <c r="E9" s="30" t="str">
        <f t="shared" si="0"/>
        <v>Valid</v>
      </c>
      <c r="F9" s="30" t="s">
        <v>299</v>
      </c>
      <c r="G9" s="30">
        <v>0.46500000000000002</v>
      </c>
      <c r="H9" s="30">
        <v>0.21299999999999999</v>
      </c>
      <c r="I9" s="30" t="str">
        <f t="shared" si="1"/>
        <v>Valid</v>
      </c>
      <c r="K9" s="36" t="s">
        <v>344</v>
      </c>
    </row>
    <row r="10" spans="2:14">
      <c r="B10" s="30" t="s">
        <v>283</v>
      </c>
      <c r="C10" s="30">
        <v>0.55100000000000005</v>
      </c>
      <c r="D10" s="30">
        <v>0.21299999999999999</v>
      </c>
      <c r="E10" s="30" t="str">
        <f t="shared" si="0"/>
        <v>Valid</v>
      </c>
      <c r="F10" s="30" t="s">
        <v>300</v>
      </c>
      <c r="G10" s="30">
        <v>0.54400000000000004</v>
      </c>
      <c r="H10" s="30">
        <v>0.21299999999999999</v>
      </c>
      <c r="I10" s="30" t="str">
        <f t="shared" si="1"/>
        <v>Valid</v>
      </c>
      <c r="K10" s="35" t="s">
        <v>345</v>
      </c>
      <c r="L10" s="35" t="s">
        <v>347</v>
      </c>
    </row>
    <row r="11" spans="2:14">
      <c r="B11" s="30" t="s">
        <v>284</v>
      </c>
      <c r="C11" s="30">
        <v>0.57499999999999996</v>
      </c>
      <c r="D11" s="30">
        <v>0.21299999999999999</v>
      </c>
      <c r="E11" s="30" t="str">
        <f t="shared" si="0"/>
        <v>Valid</v>
      </c>
      <c r="F11" s="30" t="s">
        <v>301</v>
      </c>
      <c r="G11" s="30">
        <v>0.80600000000000005</v>
      </c>
      <c r="H11" s="30">
        <v>0.21299999999999999</v>
      </c>
      <c r="I11" s="30" t="str">
        <f t="shared" si="1"/>
        <v>Valid</v>
      </c>
      <c r="K11" s="32">
        <v>0</v>
      </c>
      <c r="L11" s="37" t="s">
        <v>339</v>
      </c>
    </row>
    <row r="12" spans="2:14">
      <c r="B12" s="30" t="s">
        <v>285</v>
      </c>
      <c r="C12" s="30">
        <v>0.71599999999999997</v>
      </c>
      <c r="D12" s="30">
        <v>0.21299999999999999</v>
      </c>
      <c r="E12" s="30" t="str">
        <f t="shared" si="0"/>
        <v>Valid</v>
      </c>
      <c r="F12" s="30" t="s">
        <v>302</v>
      </c>
      <c r="G12" s="30">
        <v>0.754</v>
      </c>
      <c r="H12" s="30">
        <v>0.21299999999999999</v>
      </c>
      <c r="I12" s="30" t="str">
        <f t="shared" si="1"/>
        <v>Valid</v>
      </c>
      <c r="K12" s="32">
        <v>0.20100000000000001</v>
      </c>
      <c r="L12" s="37" t="s">
        <v>340</v>
      </c>
    </row>
    <row r="13" spans="2:14">
      <c r="B13" s="30" t="s">
        <v>286</v>
      </c>
      <c r="C13" s="30">
        <v>0.63700000000000001</v>
      </c>
      <c r="D13" s="30">
        <v>0.21299999999999999</v>
      </c>
      <c r="E13" s="30" t="str">
        <f t="shared" si="0"/>
        <v>Valid</v>
      </c>
      <c r="F13" s="30" t="s">
        <v>303</v>
      </c>
      <c r="G13" s="30">
        <v>0.71799999999999997</v>
      </c>
      <c r="H13" s="30">
        <v>0.21299999999999999</v>
      </c>
      <c r="I13" s="30" t="str">
        <f t="shared" si="1"/>
        <v>Valid</v>
      </c>
      <c r="K13" s="32">
        <v>0.40100000000000002</v>
      </c>
      <c r="L13" s="37" t="s">
        <v>341</v>
      </c>
    </row>
    <row r="14" spans="2:14">
      <c r="B14" s="30" t="s">
        <v>287</v>
      </c>
      <c r="C14" s="30">
        <v>0.443</v>
      </c>
      <c r="D14" s="30">
        <v>0.21299999999999999</v>
      </c>
      <c r="E14" s="30" t="str">
        <f t="shared" si="0"/>
        <v>Valid</v>
      </c>
      <c r="F14" s="30" t="s">
        <v>304</v>
      </c>
      <c r="G14" s="30">
        <v>0.66300000000000003</v>
      </c>
      <c r="H14" s="30">
        <v>0.21299999999999999</v>
      </c>
      <c r="I14" s="30" t="str">
        <f t="shared" si="1"/>
        <v>Valid</v>
      </c>
      <c r="K14" s="38">
        <v>0.60099999999999998</v>
      </c>
      <c r="L14" s="39" t="s">
        <v>342</v>
      </c>
    </row>
    <row r="15" spans="2:14">
      <c r="K15" s="32">
        <v>0.80100000000000005</v>
      </c>
      <c r="L15" s="37" t="s">
        <v>343</v>
      </c>
    </row>
    <row r="17" spans="2:12">
      <c r="B17" s="34" t="s">
        <v>348</v>
      </c>
      <c r="D17" s="34" t="s">
        <v>350</v>
      </c>
      <c r="K17" s="40" t="s">
        <v>352</v>
      </c>
      <c r="L17" s="40"/>
    </row>
    <row r="18" spans="2:12">
      <c r="B18" s="34" t="s">
        <v>349</v>
      </c>
      <c r="D18" s="34" t="s">
        <v>351</v>
      </c>
      <c r="K18" s="41" t="s">
        <v>353</v>
      </c>
    </row>
    <row r="19" spans="2:12">
      <c r="B19" s="34"/>
    </row>
  </sheetData>
  <mergeCells count="2">
    <mergeCell ref="B3:E3"/>
    <mergeCell ref="F3:I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</vt:lpstr>
      <vt:lpstr>Data (2)</vt:lpstr>
      <vt:lpstr>Data 2</vt:lpstr>
      <vt:lpstr>Recap</vt:lpstr>
      <vt:lpstr>Val and 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2022-12-29T19:15:37Z</dcterms:created>
  <dcterms:modified xsi:type="dcterms:W3CDTF">2022-12-29T22:07:21Z</dcterms:modified>
</cp:coreProperties>
</file>