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aoning/Documents/multi_tenant_cache/"/>
    </mc:Choice>
  </mc:AlternateContent>
  <bookViews>
    <workbookView xWindow="0" yWindow="460" windowWidth="25600" windowHeight="14060" tabRatio="500"/>
  </bookViews>
  <sheets>
    <sheet name="画图数据" sheetId="1" r:id="rId1"/>
    <sheet name="原始数据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2" l="1"/>
  <c r="X5" i="2"/>
  <c r="X6" i="2"/>
  <c r="X7" i="2"/>
  <c r="X8" i="2"/>
  <c r="X9" i="2"/>
  <c r="X10" i="2"/>
  <c r="X11" i="2"/>
  <c r="X12" i="2"/>
  <c r="X13" i="2"/>
  <c r="X3" i="2"/>
  <c r="P4" i="2"/>
  <c r="P5" i="2"/>
  <c r="P6" i="2"/>
  <c r="P7" i="2"/>
  <c r="P8" i="2"/>
  <c r="P9" i="2"/>
  <c r="P10" i="2"/>
  <c r="P11" i="2"/>
  <c r="P12" i="2"/>
  <c r="P3" i="2"/>
  <c r="H47" i="2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H2" i="1"/>
  <c r="I2" i="1"/>
  <c r="J2" i="1"/>
  <c r="G2" i="1"/>
  <c r="H48" i="2"/>
  <c r="H49" i="2"/>
  <c r="H50" i="2"/>
  <c r="H51" i="2"/>
  <c r="H52" i="2"/>
  <c r="H53" i="2"/>
  <c r="H54" i="2"/>
  <c r="H55" i="2"/>
  <c r="H56" i="2"/>
  <c r="H57" i="2"/>
  <c r="H4" i="2"/>
  <c r="H5" i="2"/>
  <c r="H6" i="2"/>
  <c r="H7" i="2"/>
  <c r="H8" i="2"/>
  <c r="H9" i="2"/>
  <c r="H10" i="2"/>
  <c r="H11" i="2"/>
  <c r="H12" i="2"/>
  <c r="H3" i="2"/>
  <c r="G34" i="2"/>
  <c r="G35" i="2"/>
  <c r="G36" i="2"/>
  <c r="G37" i="2"/>
  <c r="G38" i="2"/>
  <c r="G39" i="2"/>
  <c r="G40" i="2"/>
  <c r="G41" i="2"/>
  <c r="G42" i="2"/>
  <c r="G43" i="2"/>
  <c r="G33" i="2"/>
</calcChain>
</file>

<file path=xl/sharedStrings.xml><?xml version="1.0" encoding="utf-8"?>
<sst xmlns="http://schemas.openxmlformats.org/spreadsheetml/2006/main" count="62" uniqueCount="18">
  <si>
    <t>baseline</t>
    <phoneticPr fontId="1" type="noConversion"/>
  </si>
  <si>
    <t>With_IO_version periodLength=10min 0.1 0.2</t>
  </si>
  <si>
    <t>With_IO_version periodLength=10min  0.1 0.1</t>
  </si>
  <si>
    <t>With_IO_version periodLength=10min 0.1 0.3</t>
  </si>
  <si>
    <t>runtime</t>
  </si>
  <si>
    <t>select_time</t>
  </si>
  <si>
    <t>config_time</t>
  </si>
  <si>
    <t>init_samples_time</t>
  </si>
  <si>
    <t>do_req_time</t>
  </si>
  <si>
    <t>IO num</t>
  </si>
  <si>
    <t>average</t>
  </si>
  <si>
    <t>Without_IO_version periodLength=10min 0.1 0.2</t>
  </si>
  <si>
    <t>Without_IO_version periodLength=10min 0.1 0.1</t>
  </si>
  <si>
    <t>nrsamples=0</t>
  </si>
  <si>
    <t>Without_IO_version periodLength=10min  0.1 0.1</t>
  </si>
  <si>
    <t>1x</t>
    <phoneticPr fontId="1" type="noConversion"/>
  </si>
  <si>
    <t>2x</t>
    <phoneticPr fontId="1" type="noConversion"/>
  </si>
  <si>
    <t>3x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</si>
</sst>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39" workbookViewId="0">
      <selection activeCell="I12" sqref="I12"/>
    </sheetView>
  </sheetViews>
  <sheetFormatPr baseColWidth="10" defaultRowHeight="16" x14ac:dyDescent="0.2"/>
  <cols>
    <col min="6" max="6" width="12.83203125" bestFit="1" customWidth="1"/>
  </cols>
  <sheetData>
    <row r="1" spans="1:10" x14ac:dyDescent="0.2">
      <c r="A1" t="s">
        <v>0</v>
      </c>
      <c r="B1" t="s">
        <v>15</v>
      </c>
      <c r="C1" t="s">
        <v>16</v>
      </c>
      <c r="D1" t="s">
        <v>17</v>
      </c>
      <c r="G1" t="s">
        <v>0</v>
      </c>
      <c r="H1" t="s">
        <v>15</v>
      </c>
      <c r="I1" t="s">
        <v>16</v>
      </c>
      <c r="J1" t="s">
        <v>17</v>
      </c>
    </row>
    <row r="2" spans="1:10" x14ac:dyDescent="0.2">
      <c r="A2">
        <v>1.5212515785724309E-4</v>
      </c>
      <c r="B2">
        <v>1.8287983420941855E-4</v>
      </c>
      <c r="C2">
        <v>1.9695048949237428E-4</v>
      </c>
      <c r="D2">
        <v>1.9576151413429471E-4</v>
      </c>
      <c r="G2">
        <f>A2/0.000153632530465099</f>
        <v>0.99018845420763058</v>
      </c>
      <c r="H2">
        <f t="shared" ref="H2:J2" si="0">B2/0.000153632530465099</f>
        <v>1.1903718154988259</v>
      </c>
      <c r="I2">
        <f t="shared" si="0"/>
        <v>1.2819582473590507</v>
      </c>
      <c r="J2">
        <f t="shared" si="0"/>
        <v>1.2742191614084377</v>
      </c>
    </row>
    <row r="3" spans="1:10" x14ac:dyDescent="0.2">
      <c r="A3">
        <v>1.5527601541334311E-4</v>
      </c>
      <c r="B3">
        <v>1.8120136647705809E-4</v>
      </c>
      <c r="C3">
        <v>1.966245588092437E-4</v>
      </c>
      <c r="D3">
        <v>1.9663691215042041E-4</v>
      </c>
      <c r="G3">
        <f t="shared" ref="G3:G11" si="1">A3/0.000153632530465099</f>
        <v>1.0106975062069778</v>
      </c>
      <c r="H3">
        <f t="shared" ref="H3:H11" si="2">B3/0.000153632530465099</f>
        <v>1.1794466050158692</v>
      </c>
      <c r="I3">
        <f t="shared" ref="I3:I11" si="3">C3/0.000153632530465099</f>
        <v>1.2798367521122833</v>
      </c>
      <c r="J3">
        <f t="shared" ref="J3:J11" si="4">D3/0.000153632530465099</f>
        <v>1.2799171604811315</v>
      </c>
    </row>
    <row r="4" spans="1:10" x14ac:dyDescent="0.2">
      <c r="A4">
        <v>1.5542859455783782E-4</v>
      </c>
      <c r="B4">
        <v>1.8232282750655715E-4</v>
      </c>
      <c r="C4">
        <v>1.9706330480209828E-4</v>
      </c>
      <c r="D4">
        <v>2.0034023767634139E-4</v>
      </c>
      <c r="G4">
        <f t="shared" si="1"/>
        <v>1.0116906496775229</v>
      </c>
      <c r="H4">
        <f t="shared" si="2"/>
        <v>1.1867462376269053</v>
      </c>
      <c r="I4">
        <f t="shared" si="3"/>
        <v>1.282692566512569</v>
      </c>
      <c r="J4">
        <f t="shared" si="4"/>
        <v>1.3040222475659415</v>
      </c>
    </row>
    <row r="5" spans="1:10" x14ac:dyDescent="0.2">
      <c r="A5">
        <v>1.587584271482077E-4</v>
      </c>
      <c r="B5">
        <v>1.8079201701080445E-4</v>
      </c>
      <c r="C5">
        <v>1.9945396505013653E-4</v>
      </c>
      <c r="D5">
        <v>1.9714014485088563E-4</v>
      </c>
      <c r="G5">
        <f t="shared" si="1"/>
        <v>1.0333646570006421</v>
      </c>
      <c r="H5">
        <f t="shared" si="2"/>
        <v>1.1767821337283468</v>
      </c>
      <c r="I5">
        <f t="shared" si="3"/>
        <v>1.2982534652415094</v>
      </c>
      <c r="J5">
        <f t="shared" si="4"/>
        <v>1.2831927213206342</v>
      </c>
    </row>
    <row r="6" spans="1:10" x14ac:dyDescent="0.2">
      <c r="A6">
        <v>1.5130054939717423E-4</v>
      </c>
      <c r="B6">
        <v>1.7916063121309916E-4</v>
      </c>
      <c r="C6">
        <v>1.9602909970101569E-4</v>
      </c>
      <c r="D6">
        <v>1.949873768173821E-4</v>
      </c>
      <c r="G6">
        <f t="shared" si="1"/>
        <v>0.9848210462923116</v>
      </c>
      <c r="H6">
        <f t="shared" si="2"/>
        <v>1.1661633813536609</v>
      </c>
      <c r="I6">
        <f t="shared" si="3"/>
        <v>1.2759608860673424</v>
      </c>
      <c r="J6">
        <f t="shared" si="4"/>
        <v>1.2691802720887799</v>
      </c>
    </row>
    <row r="7" spans="1:10" x14ac:dyDescent="0.2">
      <c r="A7">
        <v>1.5134810085593703E-4</v>
      </c>
      <c r="B7">
        <v>1.793113214675057E-4</v>
      </c>
      <c r="C7">
        <v>1.9273836173864237E-4</v>
      </c>
      <c r="D7">
        <v>1.9900761492546982E-4</v>
      </c>
      <c r="G7">
        <f t="shared" si="1"/>
        <v>0.98513056055090542</v>
      </c>
      <c r="H7">
        <f t="shared" si="2"/>
        <v>1.1671442299665837</v>
      </c>
      <c r="I7">
        <f t="shared" si="3"/>
        <v>1.2545413471688349</v>
      </c>
      <c r="J7">
        <f t="shared" si="4"/>
        <v>1.2953481552572539</v>
      </c>
    </row>
    <row r="8" spans="1:10" x14ac:dyDescent="0.2">
      <c r="A8">
        <v>1.5419684393450409E-4</v>
      </c>
      <c r="B8">
        <v>1.7985294181139164E-4</v>
      </c>
      <c r="C8">
        <v>1.9634186751864603E-4</v>
      </c>
      <c r="D8">
        <v>1.9215426835191642E-4</v>
      </c>
      <c r="G8">
        <f t="shared" si="1"/>
        <v>1.0036731378940171</v>
      </c>
      <c r="H8">
        <f t="shared" si="2"/>
        <v>1.1706696574411315</v>
      </c>
      <c r="I8">
        <f t="shared" si="3"/>
        <v>1.2779967037205666</v>
      </c>
      <c r="J8">
        <f t="shared" si="4"/>
        <v>1.2507394610386144</v>
      </c>
    </row>
    <row r="9" spans="1:10" x14ac:dyDescent="0.2">
      <c r="A9">
        <v>1.5327254525240969E-4</v>
      </c>
      <c r="B9">
        <v>1.8449692380757065E-4</v>
      </c>
      <c r="C9">
        <v>1.9702957462195214E-4</v>
      </c>
      <c r="D9">
        <v>1.9691692121709284E-4</v>
      </c>
      <c r="G9">
        <f t="shared" si="1"/>
        <v>0.99765684252157072</v>
      </c>
      <c r="H9">
        <f t="shared" si="2"/>
        <v>1.2008975133653947</v>
      </c>
      <c r="I9">
        <f t="shared" si="3"/>
        <v>1.2824730154836039</v>
      </c>
      <c r="J9">
        <f t="shared" si="4"/>
        <v>1.2817397501750245</v>
      </c>
    </row>
    <row r="10" spans="1:10" x14ac:dyDescent="0.2">
      <c r="A10">
        <v>1.5336328753224606E-4</v>
      </c>
      <c r="B10">
        <v>1.7872978617764201E-4</v>
      </c>
      <c r="C10">
        <v>1.9755851241810312E-4</v>
      </c>
      <c r="D10">
        <v>1.9319005472384426E-4</v>
      </c>
      <c r="G10">
        <f t="shared" si="1"/>
        <v>0.9982474874817342</v>
      </c>
      <c r="H10">
        <f t="shared" si="2"/>
        <v>1.1633589945863998</v>
      </c>
      <c r="I10">
        <f t="shared" si="3"/>
        <v>1.2859158917712605</v>
      </c>
      <c r="J10">
        <f t="shared" si="4"/>
        <v>1.2574814340360789</v>
      </c>
    </row>
    <row r="11" spans="1:10" x14ac:dyDescent="0.2">
      <c r="A11">
        <v>1.5125578270208426E-4</v>
      </c>
      <c r="B11">
        <v>1.8247239522056839E-4</v>
      </c>
      <c r="C11">
        <v>1.9279433225036967E-4</v>
      </c>
      <c r="D11">
        <v>1.954575971159347E-4</v>
      </c>
      <c r="G11">
        <f t="shared" si="1"/>
        <v>0.98452965816666893</v>
      </c>
      <c r="H11">
        <f t="shared" si="2"/>
        <v>1.1877197795815841</v>
      </c>
      <c r="I11">
        <f t="shared" si="3"/>
        <v>1.2549056613642586</v>
      </c>
      <c r="J11">
        <f t="shared" si="4"/>
        <v>1.272240953945214</v>
      </c>
    </row>
    <row r="12" spans="1:10" x14ac:dyDescent="0.2">
      <c r="A12">
        <v>1.5363253046509899E-4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opLeftCell="H1" workbookViewId="0">
      <selection activeCell="V16" sqref="V16"/>
    </sheetView>
  </sheetViews>
  <sheetFormatPr baseColWidth="10" defaultRowHeight="16" x14ac:dyDescent="0.2"/>
  <cols>
    <col min="7" max="8" width="12.83203125" bestFit="1" customWidth="1"/>
    <col min="16" max="16" width="12.83203125" bestFit="1" customWidth="1"/>
    <col min="24" max="24" width="12.83203125" bestFit="1" customWidth="1"/>
  </cols>
  <sheetData>
    <row r="1" spans="1:24" x14ac:dyDescent="0.2">
      <c r="B1" t="s">
        <v>1</v>
      </c>
      <c r="J1" t="s">
        <v>2</v>
      </c>
      <c r="R1" t="s">
        <v>3</v>
      </c>
    </row>
    <row r="2" spans="1:24" x14ac:dyDescent="0.2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</row>
    <row r="3" spans="1:24" x14ac:dyDescent="0.2">
      <c r="B3">
        <v>145.24574200000001</v>
      </c>
      <c r="C3">
        <v>96.560033000000004</v>
      </c>
      <c r="D3">
        <v>0.173094</v>
      </c>
      <c r="E3">
        <v>12.018871000000001</v>
      </c>
      <c r="F3">
        <v>36.493744</v>
      </c>
      <c r="G3">
        <v>387456</v>
      </c>
      <c r="H3">
        <f>F3/185294</f>
        <v>1.9695048949237428E-4</v>
      </c>
      <c r="J3">
        <v>63.239567000000001</v>
      </c>
      <c r="K3">
        <v>26.726479000000001</v>
      </c>
      <c r="L3">
        <v>7.67E-4</v>
      </c>
      <c r="M3">
        <v>2.625785</v>
      </c>
      <c r="N3">
        <v>33.886536</v>
      </c>
      <c r="O3">
        <v>411937</v>
      </c>
      <c r="P3">
        <f>N3/185294</f>
        <v>1.8287983420941855E-4</v>
      </c>
      <c r="R3">
        <v>184.47346099999999</v>
      </c>
      <c r="S3">
        <v>128.149282</v>
      </c>
      <c r="T3">
        <v>0.99601399999999995</v>
      </c>
      <c r="U3">
        <v>19.054731</v>
      </c>
      <c r="V3">
        <v>36.273434000000002</v>
      </c>
      <c r="W3">
        <v>386151</v>
      </c>
      <c r="X3">
        <f>V3/185294</f>
        <v>1.9576151413429471E-4</v>
      </c>
    </row>
    <row r="4" spans="1:24" x14ac:dyDescent="0.2">
      <c r="B4">
        <v>102.113589</v>
      </c>
      <c r="C4">
        <v>53.160646</v>
      </c>
      <c r="D4">
        <v>0.15950700000000001</v>
      </c>
      <c r="E4">
        <v>12.360085</v>
      </c>
      <c r="F4">
        <v>36.433351000000002</v>
      </c>
      <c r="G4">
        <v>387076</v>
      </c>
      <c r="H4">
        <f t="shared" ref="H4:H12" si="0">F4/185294</f>
        <v>1.966245588092437E-4</v>
      </c>
      <c r="J4">
        <v>61.426048000000002</v>
      </c>
      <c r="K4">
        <v>24.838526999999999</v>
      </c>
      <c r="L4">
        <v>9.1799999999999998E-4</v>
      </c>
      <c r="M4">
        <v>3.0110769999999998</v>
      </c>
      <c r="N4">
        <v>33.575526000000004</v>
      </c>
      <c r="O4">
        <v>412114</v>
      </c>
      <c r="P4">
        <f t="shared" ref="P4:P12" si="1">N4/185294</f>
        <v>1.8120136647705809E-4</v>
      </c>
      <c r="R4">
        <v>182.15056100000001</v>
      </c>
      <c r="S4">
        <v>127.81305399999999</v>
      </c>
      <c r="T4">
        <v>0.66867900000000002</v>
      </c>
      <c r="U4">
        <v>17.233187999999998</v>
      </c>
      <c r="V4">
        <v>36.435639999999999</v>
      </c>
      <c r="W4">
        <v>385465</v>
      </c>
      <c r="X4">
        <f t="shared" ref="X4:X13" si="2">V4/185294</f>
        <v>1.9663691215042041E-4</v>
      </c>
    </row>
    <row r="5" spans="1:24" x14ac:dyDescent="0.2">
      <c r="B5">
        <v>100.456067</v>
      </c>
      <c r="C5">
        <v>51.322204999999997</v>
      </c>
      <c r="D5">
        <v>0.165908</v>
      </c>
      <c r="E5">
        <v>12.453306</v>
      </c>
      <c r="F5">
        <v>36.514648000000001</v>
      </c>
      <c r="G5">
        <v>387435</v>
      </c>
      <c r="H5">
        <f t="shared" si="0"/>
        <v>1.9706330480209828E-4</v>
      </c>
      <c r="J5">
        <v>60.453817999999998</v>
      </c>
      <c r="K5">
        <v>23.909509</v>
      </c>
      <c r="L5">
        <v>8.7799999999999998E-4</v>
      </c>
      <c r="M5">
        <v>2.7601049999999998</v>
      </c>
      <c r="N5">
        <v>33.783326000000002</v>
      </c>
      <c r="O5">
        <v>411603</v>
      </c>
      <c r="P5">
        <f t="shared" si="1"/>
        <v>1.8232282750655715E-4</v>
      </c>
      <c r="R5">
        <v>164.228148</v>
      </c>
      <c r="S5">
        <v>109.740134</v>
      </c>
      <c r="T5">
        <v>0.74459500000000001</v>
      </c>
      <c r="U5">
        <v>16.621575</v>
      </c>
      <c r="V5">
        <v>37.121844000000003</v>
      </c>
      <c r="W5">
        <v>387276</v>
      </c>
      <c r="X5">
        <f t="shared" si="2"/>
        <v>2.0034023767634139E-4</v>
      </c>
    </row>
    <row r="6" spans="1:24" x14ac:dyDescent="0.2">
      <c r="B6">
        <v>104.64155100000001</v>
      </c>
      <c r="C6">
        <v>55.079481000000001</v>
      </c>
      <c r="D6">
        <v>0.16061800000000001</v>
      </c>
      <c r="E6">
        <v>12.443828999999999</v>
      </c>
      <c r="F6">
        <v>36.957622999999998</v>
      </c>
      <c r="G6">
        <v>387663</v>
      </c>
      <c r="H6">
        <f t="shared" si="0"/>
        <v>1.9945396505013653E-4</v>
      </c>
      <c r="J6">
        <v>62.804713</v>
      </c>
      <c r="K6">
        <v>26.930809</v>
      </c>
      <c r="L6">
        <v>7.1199999999999996E-4</v>
      </c>
      <c r="M6">
        <v>2.373516</v>
      </c>
      <c r="N6">
        <v>33.499676000000001</v>
      </c>
      <c r="O6">
        <v>409777</v>
      </c>
      <c r="P6">
        <f t="shared" si="1"/>
        <v>1.8079201701080445E-4</v>
      </c>
      <c r="R6">
        <v>393.05376799999999</v>
      </c>
      <c r="S6">
        <v>335.565811</v>
      </c>
      <c r="T6">
        <v>0.259963</v>
      </c>
      <c r="U6">
        <v>20.699107999999999</v>
      </c>
      <c r="V6">
        <v>36.528886</v>
      </c>
      <c r="W6">
        <v>386200</v>
      </c>
      <c r="X6">
        <f t="shared" si="2"/>
        <v>1.9714014485088563E-4</v>
      </c>
    </row>
    <row r="7" spans="1:24" x14ac:dyDescent="0.2">
      <c r="B7">
        <v>88.154293999999993</v>
      </c>
      <c r="C7">
        <v>40.844597</v>
      </c>
      <c r="D7">
        <v>0.15510699999999999</v>
      </c>
      <c r="E7">
        <v>10.831574</v>
      </c>
      <c r="F7">
        <v>36.323016000000003</v>
      </c>
      <c r="G7">
        <v>386741</v>
      </c>
      <c r="H7">
        <f t="shared" si="0"/>
        <v>1.9602909970101569E-4</v>
      </c>
      <c r="J7">
        <v>58.465313999999999</v>
      </c>
      <c r="K7">
        <v>22.866980000000002</v>
      </c>
      <c r="L7">
        <v>7.5699999999999997E-4</v>
      </c>
      <c r="M7">
        <v>2.4001869999999998</v>
      </c>
      <c r="N7">
        <v>33.197389999999999</v>
      </c>
      <c r="O7">
        <v>409918</v>
      </c>
      <c r="P7">
        <f t="shared" si="1"/>
        <v>1.7916063121309916E-4</v>
      </c>
      <c r="R7">
        <v>184.11493400000001</v>
      </c>
      <c r="S7">
        <v>129.02978300000001</v>
      </c>
      <c r="T7">
        <v>0.97597199999999995</v>
      </c>
      <c r="U7">
        <v>17.979188000000001</v>
      </c>
      <c r="V7">
        <v>36.129990999999997</v>
      </c>
      <c r="W7">
        <v>385634</v>
      </c>
      <c r="X7">
        <f t="shared" si="2"/>
        <v>1.949873768173821E-4</v>
      </c>
    </row>
    <row r="8" spans="1:24" x14ac:dyDescent="0.2">
      <c r="B8">
        <v>90.290064000000001</v>
      </c>
      <c r="C8">
        <v>43.089334999999998</v>
      </c>
      <c r="D8">
        <v>0.157053</v>
      </c>
      <c r="E8">
        <v>11.330413999999999</v>
      </c>
      <c r="F8">
        <v>35.713262</v>
      </c>
      <c r="G8">
        <v>386047</v>
      </c>
      <c r="H8">
        <f t="shared" si="0"/>
        <v>1.9273836173864237E-4</v>
      </c>
      <c r="J8">
        <v>56.315955000000002</v>
      </c>
      <c r="K8">
        <v>20.394514999999998</v>
      </c>
      <c r="L8">
        <v>7.7399999999999995E-4</v>
      </c>
      <c r="M8">
        <v>2.695354</v>
      </c>
      <c r="N8">
        <v>33.225312000000002</v>
      </c>
      <c r="O8">
        <v>410179</v>
      </c>
      <c r="P8">
        <f t="shared" si="1"/>
        <v>1.793113214675057E-4</v>
      </c>
      <c r="R8">
        <v>304.29187899999999</v>
      </c>
      <c r="S8">
        <v>249.958305</v>
      </c>
      <c r="T8">
        <v>0.324235</v>
      </c>
      <c r="U8">
        <v>17.134422000000001</v>
      </c>
      <c r="V8">
        <v>36.874917000000003</v>
      </c>
      <c r="W8">
        <v>386318</v>
      </c>
      <c r="X8">
        <f t="shared" si="2"/>
        <v>1.9900761492546982E-4</v>
      </c>
    </row>
    <row r="9" spans="1:24" x14ac:dyDescent="0.2">
      <c r="B9">
        <v>139.71615499999999</v>
      </c>
      <c r="C9">
        <v>91.269594999999995</v>
      </c>
      <c r="D9">
        <v>0.17430799999999999</v>
      </c>
      <c r="E9">
        <v>11.891282</v>
      </c>
      <c r="F9">
        <v>36.380969999999998</v>
      </c>
      <c r="G9">
        <v>387186</v>
      </c>
      <c r="H9">
        <f t="shared" si="0"/>
        <v>1.9634186751864603E-4</v>
      </c>
      <c r="J9">
        <v>57.038617000000002</v>
      </c>
      <c r="K9">
        <v>21.014482000000001</v>
      </c>
      <c r="L9">
        <v>7.6300000000000001E-4</v>
      </c>
      <c r="M9">
        <v>2.6977009999999999</v>
      </c>
      <c r="N9">
        <v>33.325671</v>
      </c>
      <c r="O9">
        <v>411844</v>
      </c>
      <c r="P9">
        <f t="shared" si="1"/>
        <v>1.7985294181139164E-4</v>
      </c>
      <c r="R9">
        <v>183.822463</v>
      </c>
      <c r="S9">
        <v>128.67492100000001</v>
      </c>
      <c r="T9">
        <v>0.30890000000000001</v>
      </c>
      <c r="U9">
        <v>19.233609000000001</v>
      </c>
      <c r="V9">
        <v>35.605032999999999</v>
      </c>
      <c r="W9">
        <v>385757</v>
      </c>
      <c r="X9">
        <f t="shared" si="2"/>
        <v>1.9215426835191642E-4</v>
      </c>
    </row>
    <row r="10" spans="1:24" x14ac:dyDescent="0.2">
      <c r="B10">
        <v>98.689640999999995</v>
      </c>
      <c r="C10">
        <v>50.356248000000001</v>
      </c>
      <c r="D10">
        <v>0.17071900000000001</v>
      </c>
      <c r="E10">
        <v>11.654275999999999</v>
      </c>
      <c r="F10">
        <v>36.508398</v>
      </c>
      <c r="G10">
        <v>387505</v>
      </c>
      <c r="H10">
        <f t="shared" si="0"/>
        <v>1.9702957462195214E-4</v>
      </c>
      <c r="J10">
        <v>57.279935999999999</v>
      </c>
      <c r="K10">
        <v>20.645973000000001</v>
      </c>
      <c r="L10">
        <v>7.3200000000000001E-4</v>
      </c>
      <c r="M10">
        <v>2.4470580000000002</v>
      </c>
      <c r="N10">
        <v>34.186172999999997</v>
      </c>
      <c r="O10">
        <v>409337</v>
      </c>
      <c r="P10">
        <f t="shared" si="1"/>
        <v>1.8449692380757065E-4</v>
      </c>
      <c r="R10">
        <v>388.541629</v>
      </c>
      <c r="S10">
        <v>334.11628400000001</v>
      </c>
      <c r="T10">
        <v>0.32633699999999999</v>
      </c>
      <c r="U10">
        <v>17.611484000000001</v>
      </c>
      <c r="V10">
        <v>36.487524000000001</v>
      </c>
      <c r="W10">
        <v>386534</v>
      </c>
      <c r="X10">
        <f t="shared" si="2"/>
        <v>1.9691692121709284E-4</v>
      </c>
    </row>
    <row r="11" spans="1:24" x14ac:dyDescent="0.2">
      <c r="B11">
        <v>103.161317</v>
      </c>
      <c r="C11">
        <v>54.724842000000002</v>
      </c>
      <c r="D11">
        <v>0.17316200000000001</v>
      </c>
      <c r="E11">
        <v>11.656905999999999</v>
      </c>
      <c r="F11">
        <v>36.606406999999997</v>
      </c>
      <c r="G11">
        <v>387684</v>
      </c>
      <c r="H11">
        <f t="shared" si="0"/>
        <v>1.9755851241810312E-4</v>
      </c>
      <c r="J11">
        <v>55.977502999999999</v>
      </c>
      <c r="K11">
        <v>20.351406999999998</v>
      </c>
      <c r="L11">
        <v>7.8600000000000002E-4</v>
      </c>
      <c r="M11">
        <v>2.5077530000000001</v>
      </c>
      <c r="N11">
        <v>33.117556999999998</v>
      </c>
      <c r="O11">
        <v>408337</v>
      </c>
      <c r="P11">
        <f t="shared" si="1"/>
        <v>1.7872978617764201E-4</v>
      </c>
      <c r="R11">
        <v>212.92606799999999</v>
      </c>
      <c r="S11">
        <v>158.94959600000001</v>
      </c>
      <c r="T11">
        <v>1.061407</v>
      </c>
      <c r="U11">
        <v>17.118106999999998</v>
      </c>
      <c r="V11">
        <v>35.796957999999997</v>
      </c>
      <c r="W11">
        <v>386750</v>
      </c>
      <c r="X11">
        <f t="shared" si="2"/>
        <v>1.9319005472384426E-4</v>
      </c>
    </row>
    <row r="12" spans="1:24" x14ac:dyDescent="0.2">
      <c r="B12">
        <v>98.265075999999993</v>
      </c>
      <c r="C12">
        <v>50.603608000000001</v>
      </c>
      <c r="D12">
        <v>0.21565599999999999</v>
      </c>
      <c r="E12">
        <v>11.722179000000001</v>
      </c>
      <c r="F12">
        <v>35.723633</v>
      </c>
      <c r="G12">
        <v>386426</v>
      </c>
      <c r="H12">
        <f t="shared" si="0"/>
        <v>1.9279433225036967E-4</v>
      </c>
      <c r="J12">
        <v>64.067245</v>
      </c>
      <c r="K12">
        <v>27.813459000000002</v>
      </c>
      <c r="L12">
        <v>8.0199999999999998E-4</v>
      </c>
      <c r="M12">
        <v>2.4419439999999999</v>
      </c>
      <c r="N12">
        <v>33.811039999999998</v>
      </c>
      <c r="O12">
        <v>411573</v>
      </c>
      <c r="P12">
        <f t="shared" si="1"/>
        <v>1.8247239522056839E-4</v>
      </c>
      <c r="R12">
        <v>296.683854</v>
      </c>
      <c r="S12">
        <v>240.4931</v>
      </c>
      <c r="T12">
        <v>0.29039599999999999</v>
      </c>
      <c r="U12">
        <v>19.683237999999999</v>
      </c>
      <c r="V12">
        <v>36.217120000000001</v>
      </c>
      <c r="W12">
        <v>386756</v>
      </c>
      <c r="X12">
        <f t="shared" si="2"/>
        <v>1.954575971159347E-4</v>
      </c>
    </row>
    <row r="13" spans="1:24" x14ac:dyDescent="0.2">
      <c r="A13" t="s">
        <v>10</v>
      </c>
      <c r="B13">
        <v>107.0733496</v>
      </c>
      <c r="C13">
        <v>58.701059000000001</v>
      </c>
      <c r="D13">
        <v>0.1705132</v>
      </c>
      <c r="E13">
        <v>11.8362722</v>
      </c>
      <c r="F13">
        <v>36.365505200000001</v>
      </c>
      <c r="G13">
        <v>387121.9</v>
      </c>
      <c r="I13" t="s">
        <v>10</v>
      </c>
      <c r="J13">
        <v>59.706871599999999</v>
      </c>
      <c r="K13">
        <v>23.549213999999999</v>
      </c>
      <c r="L13">
        <v>7.8890000000000004E-4</v>
      </c>
      <c r="M13">
        <v>2.5960480000000001</v>
      </c>
      <c r="N13">
        <v>33.560820700000001</v>
      </c>
      <c r="O13">
        <v>410661.9</v>
      </c>
      <c r="Q13" t="s">
        <v>10</v>
      </c>
      <c r="R13">
        <v>249.42867649999999</v>
      </c>
      <c r="S13">
        <v>194.24902700000001</v>
      </c>
      <c r="T13">
        <v>0.59564980000000001</v>
      </c>
      <c r="U13">
        <v>18.236865000000002</v>
      </c>
      <c r="V13">
        <v>36.347134699999998</v>
      </c>
      <c r="W13">
        <v>386284.1</v>
      </c>
      <c r="X13">
        <f t="shared" si="2"/>
        <v>1.9615926419635821E-4</v>
      </c>
    </row>
    <row r="15" spans="1:24" x14ac:dyDescent="0.2">
      <c r="B15" t="s">
        <v>11</v>
      </c>
      <c r="J15" t="s">
        <v>12</v>
      </c>
    </row>
    <row r="16" spans="1:24" x14ac:dyDescent="0.2">
      <c r="B16" t="s">
        <v>4</v>
      </c>
      <c r="C16" t="s">
        <v>5</v>
      </c>
      <c r="D16" t="s">
        <v>6</v>
      </c>
      <c r="E16" t="s">
        <v>7</v>
      </c>
      <c r="F16" t="s">
        <v>8</v>
      </c>
      <c r="J16" t="s">
        <v>4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2">
      <c r="B17">
        <v>87.569767999999996</v>
      </c>
      <c r="C17">
        <v>59.425313000000003</v>
      </c>
      <c r="D17">
        <v>0.100327</v>
      </c>
      <c r="E17">
        <v>12.587949999999999</v>
      </c>
      <c r="F17">
        <v>15.456178</v>
      </c>
      <c r="J17">
        <v>37.162272999999999</v>
      </c>
      <c r="K17">
        <v>23.305389000000002</v>
      </c>
      <c r="L17">
        <v>7.3999999999999999E-4</v>
      </c>
      <c r="M17">
        <v>2.7775989999999999</v>
      </c>
      <c r="N17">
        <v>11.078545</v>
      </c>
    </row>
    <row r="18" spans="1:14" x14ac:dyDescent="0.2">
      <c r="B18">
        <v>81.415373000000002</v>
      </c>
      <c r="C18">
        <v>53.081820999999998</v>
      </c>
      <c r="D18">
        <v>9.5498E-2</v>
      </c>
      <c r="E18">
        <v>13.157959999999999</v>
      </c>
      <c r="F18">
        <v>15.080094000000001</v>
      </c>
      <c r="J18">
        <v>39.924819999999997</v>
      </c>
      <c r="K18">
        <v>26.173886</v>
      </c>
      <c r="L18">
        <v>6.87E-4</v>
      </c>
      <c r="M18">
        <v>2.7927179999999998</v>
      </c>
      <c r="N18">
        <v>10.957528999999999</v>
      </c>
    </row>
    <row r="19" spans="1:14" x14ac:dyDescent="0.2">
      <c r="B19">
        <v>87.721800999999999</v>
      </c>
      <c r="C19">
        <v>59.05359</v>
      </c>
      <c r="D19">
        <v>9.4728999999999994E-2</v>
      </c>
      <c r="E19">
        <v>13.245475000000001</v>
      </c>
      <c r="F19">
        <v>15.328006999999999</v>
      </c>
      <c r="J19">
        <v>37.525039</v>
      </c>
      <c r="K19">
        <v>24.056144</v>
      </c>
      <c r="L19">
        <v>7.1400000000000001E-4</v>
      </c>
      <c r="M19">
        <v>2.6488550000000002</v>
      </c>
      <c r="N19">
        <v>10.819326</v>
      </c>
    </row>
    <row r="20" spans="1:14" x14ac:dyDescent="0.2">
      <c r="B20">
        <v>87.590935999999999</v>
      </c>
      <c r="C20">
        <v>59.055216999999999</v>
      </c>
      <c r="D20">
        <v>0.104699</v>
      </c>
      <c r="E20">
        <v>13.096266</v>
      </c>
      <c r="F20">
        <v>15.334754</v>
      </c>
      <c r="J20">
        <v>38.035088000000002</v>
      </c>
      <c r="K20">
        <v>24.482099999999999</v>
      </c>
      <c r="L20">
        <v>7.0899999999999999E-4</v>
      </c>
      <c r="M20">
        <v>2.7499210000000001</v>
      </c>
      <c r="N20">
        <v>10.802358</v>
      </c>
    </row>
    <row r="21" spans="1:14" x14ac:dyDescent="0.2">
      <c r="B21">
        <v>77.010728</v>
      </c>
      <c r="C21">
        <v>48.366325000000003</v>
      </c>
      <c r="D21">
        <v>9.9789000000000003E-2</v>
      </c>
      <c r="E21">
        <v>13.432387</v>
      </c>
      <c r="F21">
        <v>15.112227000000001</v>
      </c>
      <c r="J21">
        <v>40.064115999999999</v>
      </c>
      <c r="K21">
        <v>26.359387000000002</v>
      </c>
      <c r="L21">
        <v>6.8099999999999996E-4</v>
      </c>
      <c r="M21">
        <v>2.9329290000000001</v>
      </c>
      <c r="N21">
        <v>10.771119000000001</v>
      </c>
    </row>
    <row r="22" spans="1:14" x14ac:dyDescent="0.2">
      <c r="B22">
        <v>79.591994999999997</v>
      </c>
      <c r="C22">
        <v>51.270856999999999</v>
      </c>
      <c r="D22">
        <v>0.70395799999999997</v>
      </c>
      <c r="E22">
        <v>12.313613999999999</v>
      </c>
      <c r="F22">
        <v>15.303566</v>
      </c>
      <c r="J22">
        <v>39.894936000000001</v>
      </c>
      <c r="K22">
        <v>26.027705999999998</v>
      </c>
      <c r="L22">
        <v>8.0900000000000004E-4</v>
      </c>
      <c r="M22">
        <v>2.8903289999999999</v>
      </c>
      <c r="N22">
        <v>10.976092</v>
      </c>
    </row>
    <row r="23" spans="1:14" x14ac:dyDescent="0.2">
      <c r="B23">
        <v>75.828793000000005</v>
      </c>
      <c r="C23">
        <v>48.408869000000003</v>
      </c>
      <c r="D23">
        <v>0.104697</v>
      </c>
      <c r="E23">
        <v>12.135332</v>
      </c>
      <c r="F23">
        <v>15.179895</v>
      </c>
      <c r="J23">
        <v>36.694540000000003</v>
      </c>
      <c r="K23">
        <v>22.923342000000002</v>
      </c>
      <c r="L23">
        <v>7.7700000000000002E-4</v>
      </c>
      <c r="M23">
        <v>2.8505630000000002</v>
      </c>
      <c r="N23">
        <v>10.919858</v>
      </c>
    </row>
    <row r="24" spans="1:14" x14ac:dyDescent="0.2">
      <c r="B24">
        <v>88.663261000000006</v>
      </c>
      <c r="C24">
        <v>60.280484000000001</v>
      </c>
      <c r="D24">
        <v>0.105924</v>
      </c>
      <c r="E24">
        <v>13.090902</v>
      </c>
      <c r="F24">
        <v>15.185950999999999</v>
      </c>
      <c r="J24">
        <v>35.893205999999999</v>
      </c>
      <c r="K24">
        <v>22.196904</v>
      </c>
      <c r="L24">
        <v>6.8999999999999997E-4</v>
      </c>
      <c r="M24">
        <v>2.8509549999999999</v>
      </c>
      <c r="N24">
        <v>10.844657</v>
      </c>
    </row>
    <row r="25" spans="1:14" x14ac:dyDescent="0.2">
      <c r="B25">
        <v>85.275892999999996</v>
      </c>
      <c r="C25">
        <v>58.408186999999998</v>
      </c>
      <c r="D25">
        <v>0.45099099999999998</v>
      </c>
      <c r="E25">
        <v>11.289071</v>
      </c>
      <c r="F25">
        <v>15.127644</v>
      </c>
      <c r="J25">
        <v>39.785736</v>
      </c>
      <c r="K25">
        <v>26.103936999999998</v>
      </c>
      <c r="L25">
        <v>7.2800000000000002E-4</v>
      </c>
      <c r="M25">
        <v>2.8599730000000001</v>
      </c>
      <c r="N25">
        <v>10.821097999999999</v>
      </c>
    </row>
    <row r="26" spans="1:14" x14ac:dyDescent="0.2">
      <c r="B26">
        <v>69.929091</v>
      </c>
      <c r="C26">
        <v>42.707286000000003</v>
      </c>
      <c r="D26">
        <v>9.6793000000000004E-2</v>
      </c>
      <c r="E26">
        <v>12.197163</v>
      </c>
      <c r="F26">
        <v>14.927849</v>
      </c>
      <c r="J26">
        <v>36.630921000000001</v>
      </c>
      <c r="K26">
        <v>22.854531000000001</v>
      </c>
      <c r="L26">
        <v>7.8600000000000002E-4</v>
      </c>
      <c r="M26">
        <v>2.7443170000000001</v>
      </c>
      <c r="N26">
        <v>11.031287000000001</v>
      </c>
    </row>
    <row r="27" spans="1:14" x14ac:dyDescent="0.2">
      <c r="A27" t="s">
        <v>10</v>
      </c>
      <c r="B27">
        <v>82.059763899999993</v>
      </c>
      <c r="C27">
        <v>54.005794899999998</v>
      </c>
      <c r="D27">
        <v>0.19574050000000001</v>
      </c>
      <c r="E27">
        <v>12.654612</v>
      </c>
      <c r="F27">
        <v>15.203616500000001</v>
      </c>
      <c r="I27" t="s">
        <v>10</v>
      </c>
      <c r="J27">
        <v>38.161067500000001</v>
      </c>
      <c r="K27">
        <v>24.448332600000001</v>
      </c>
      <c r="L27">
        <v>7.3209999999999996E-4</v>
      </c>
      <c r="M27">
        <v>2.8098158999999998</v>
      </c>
      <c r="N27">
        <v>10.9021869</v>
      </c>
    </row>
    <row r="30" spans="1:14" x14ac:dyDescent="0.2">
      <c r="A30" t="s">
        <v>13</v>
      </c>
    </row>
    <row r="31" spans="1:14" x14ac:dyDescent="0.2">
      <c r="B31" t="s">
        <v>14</v>
      </c>
    </row>
    <row r="32" spans="1:14" x14ac:dyDescent="0.2">
      <c r="B32" t="s">
        <v>4</v>
      </c>
      <c r="C32" t="s">
        <v>5</v>
      </c>
      <c r="D32" t="s">
        <v>6</v>
      </c>
      <c r="E32" t="s">
        <v>7</v>
      </c>
      <c r="F32" t="s">
        <v>8</v>
      </c>
    </row>
    <row r="33" spans="1:8" x14ac:dyDescent="0.2">
      <c r="B33">
        <v>7.0538850000000002</v>
      </c>
      <c r="C33">
        <v>0</v>
      </c>
      <c r="D33">
        <v>0</v>
      </c>
      <c r="E33">
        <v>0</v>
      </c>
      <c r="F33">
        <v>7.0538850000000002</v>
      </c>
      <c r="G33">
        <f>F33/452930</f>
        <v>1.5573896628618108E-5</v>
      </c>
    </row>
    <row r="34" spans="1:8" x14ac:dyDescent="0.2">
      <c r="B34">
        <v>6.8491559999999998</v>
      </c>
      <c r="C34">
        <v>0</v>
      </c>
      <c r="D34">
        <v>0</v>
      </c>
      <c r="E34">
        <v>0</v>
      </c>
      <c r="F34">
        <v>6.8491559999999998</v>
      </c>
      <c r="G34">
        <f t="shared" ref="G34:G43" si="3">F34/452930</f>
        <v>1.5121886384209479E-5</v>
      </c>
    </row>
    <row r="35" spans="1:8" x14ac:dyDescent="0.2">
      <c r="B35">
        <v>7.0609109999999999</v>
      </c>
      <c r="C35">
        <v>0</v>
      </c>
      <c r="D35">
        <v>0</v>
      </c>
      <c r="E35">
        <v>0</v>
      </c>
      <c r="F35">
        <v>7.0609109999999999</v>
      </c>
      <c r="G35">
        <f t="shared" si="3"/>
        <v>1.5589408959441855E-5</v>
      </c>
    </row>
    <row r="36" spans="1:8" x14ac:dyDescent="0.2">
      <c r="B36">
        <v>7.0079500000000001</v>
      </c>
      <c r="C36">
        <v>0</v>
      </c>
      <c r="D36">
        <v>0</v>
      </c>
      <c r="E36">
        <v>0</v>
      </c>
      <c r="F36">
        <v>7.0079500000000001</v>
      </c>
      <c r="G36">
        <f t="shared" si="3"/>
        <v>1.5472479191044975E-5</v>
      </c>
    </row>
    <row r="37" spans="1:8" x14ac:dyDescent="0.2">
      <c r="B37">
        <v>6.9638369999999998</v>
      </c>
      <c r="C37">
        <v>0</v>
      </c>
      <c r="D37">
        <v>0</v>
      </c>
      <c r="E37">
        <v>0</v>
      </c>
      <c r="F37">
        <v>6.9638369999999998</v>
      </c>
      <c r="G37">
        <f t="shared" si="3"/>
        <v>1.5375084450135782E-5</v>
      </c>
    </row>
    <row r="38" spans="1:8" x14ac:dyDescent="0.2">
      <c r="B38">
        <v>7.0967650000000004</v>
      </c>
      <c r="C38">
        <v>0</v>
      </c>
      <c r="D38">
        <v>0</v>
      </c>
      <c r="E38">
        <v>0</v>
      </c>
      <c r="F38">
        <v>7.0967650000000004</v>
      </c>
      <c r="G38">
        <f t="shared" si="3"/>
        <v>1.5668569094562073E-5</v>
      </c>
    </row>
    <row r="39" spans="1:8" x14ac:dyDescent="0.2">
      <c r="B39">
        <v>6.9875309999999997</v>
      </c>
      <c r="C39">
        <v>0</v>
      </c>
      <c r="D39">
        <v>0</v>
      </c>
      <c r="E39">
        <v>0</v>
      </c>
      <c r="F39">
        <v>6.9875309999999997</v>
      </c>
      <c r="G39">
        <f t="shared" si="3"/>
        <v>1.5427397169540545E-5</v>
      </c>
    </row>
    <row r="40" spans="1:8" x14ac:dyDescent="0.2">
      <c r="B40">
        <v>6.9557099999999998</v>
      </c>
      <c r="C40">
        <v>0</v>
      </c>
      <c r="D40">
        <v>0</v>
      </c>
      <c r="E40">
        <v>0</v>
      </c>
      <c r="F40">
        <v>6.9557099999999998</v>
      </c>
      <c r="G40">
        <f t="shared" si="3"/>
        <v>1.5357141280109508E-5</v>
      </c>
    </row>
    <row r="41" spans="1:8" x14ac:dyDescent="0.2">
      <c r="B41">
        <v>7.0123290000000003</v>
      </c>
      <c r="C41">
        <v>0</v>
      </c>
      <c r="D41">
        <v>0</v>
      </c>
      <c r="E41">
        <v>0</v>
      </c>
      <c r="F41">
        <v>7.0123290000000003</v>
      </c>
      <c r="G41">
        <f t="shared" si="3"/>
        <v>1.5482147351687901E-5</v>
      </c>
    </row>
    <row r="42" spans="1:8" x14ac:dyDescent="0.2">
      <c r="B42">
        <v>6.9668950000000001</v>
      </c>
      <c r="C42">
        <v>0</v>
      </c>
      <c r="D42">
        <v>0</v>
      </c>
      <c r="E42">
        <v>0</v>
      </c>
      <c r="F42">
        <v>6.9668950000000001</v>
      </c>
      <c r="G42">
        <f t="shared" si="3"/>
        <v>1.5381836045305015E-5</v>
      </c>
    </row>
    <row r="43" spans="1:8" x14ac:dyDescent="0.2">
      <c r="A43" t="s">
        <v>10</v>
      </c>
      <c r="B43">
        <v>6.9954969</v>
      </c>
      <c r="C43">
        <v>0</v>
      </c>
      <c r="D43">
        <v>0</v>
      </c>
      <c r="E43">
        <v>0</v>
      </c>
      <c r="F43">
        <v>6.9954969</v>
      </c>
      <c r="G43">
        <f t="shared" si="3"/>
        <v>1.5444984655465525E-5</v>
      </c>
    </row>
    <row r="45" spans="1:8" x14ac:dyDescent="0.2">
      <c r="B45" t="s">
        <v>2</v>
      </c>
    </row>
    <row r="46" spans="1:8" x14ac:dyDescent="0.2"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</row>
    <row r="47" spans="1:8" x14ac:dyDescent="0.2">
      <c r="B47">
        <v>28.187878999999999</v>
      </c>
      <c r="C47">
        <v>0</v>
      </c>
      <c r="D47">
        <v>0</v>
      </c>
      <c r="E47">
        <v>0</v>
      </c>
      <c r="F47">
        <v>28.187878999999999</v>
      </c>
      <c r="G47">
        <v>452930</v>
      </c>
      <c r="H47">
        <f>F47/185294</f>
        <v>1.5212515785724309E-4</v>
      </c>
    </row>
    <row r="48" spans="1:8" x14ac:dyDescent="0.2">
      <c r="B48">
        <v>28.771713999999999</v>
      </c>
      <c r="C48">
        <v>0</v>
      </c>
      <c r="D48">
        <v>0</v>
      </c>
      <c r="E48">
        <v>0</v>
      </c>
      <c r="F48">
        <v>28.771713999999999</v>
      </c>
      <c r="G48">
        <v>452930</v>
      </c>
      <c r="H48">
        <f t="shared" ref="H48:H57" si="4">F48/185294</f>
        <v>1.5527601541334311E-4</v>
      </c>
    </row>
    <row r="49" spans="1:8" x14ac:dyDescent="0.2">
      <c r="B49">
        <v>28.799986000000001</v>
      </c>
      <c r="C49">
        <v>0</v>
      </c>
      <c r="D49">
        <v>0</v>
      </c>
      <c r="E49">
        <v>0</v>
      </c>
      <c r="F49">
        <v>28.799986000000001</v>
      </c>
      <c r="G49">
        <v>452930</v>
      </c>
      <c r="H49">
        <f t="shared" si="4"/>
        <v>1.5542859455783782E-4</v>
      </c>
    </row>
    <row r="50" spans="1:8" x14ac:dyDescent="0.2">
      <c r="B50">
        <v>29.416983999999999</v>
      </c>
      <c r="C50">
        <v>0</v>
      </c>
      <c r="D50">
        <v>0</v>
      </c>
      <c r="E50">
        <v>0</v>
      </c>
      <c r="F50">
        <v>29.416983999999999</v>
      </c>
      <c r="G50">
        <v>452930</v>
      </c>
      <c r="H50">
        <f t="shared" si="4"/>
        <v>1.587584271482077E-4</v>
      </c>
    </row>
    <row r="51" spans="1:8" x14ac:dyDescent="0.2">
      <c r="B51">
        <v>28.035084000000001</v>
      </c>
      <c r="C51">
        <v>0</v>
      </c>
      <c r="D51">
        <v>0</v>
      </c>
      <c r="E51">
        <v>0</v>
      </c>
      <c r="F51">
        <v>28.035084000000001</v>
      </c>
      <c r="G51">
        <v>452930</v>
      </c>
      <c r="H51">
        <f t="shared" si="4"/>
        <v>1.5130054939717423E-4</v>
      </c>
    </row>
    <row r="52" spans="1:8" x14ac:dyDescent="0.2">
      <c r="B52">
        <v>28.043894999999999</v>
      </c>
      <c r="C52">
        <v>0</v>
      </c>
      <c r="D52">
        <v>0</v>
      </c>
      <c r="E52">
        <v>0</v>
      </c>
      <c r="F52">
        <v>28.043894999999999</v>
      </c>
      <c r="G52">
        <v>452930</v>
      </c>
      <c r="H52">
        <f t="shared" si="4"/>
        <v>1.5134810085593703E-4</v>
      </c>
    </row>
    <row r="53" spans="1:8" x14ac:dyDescent="0.2">
      <c r="B53">
        <v>28.571750000000002</v>
      </c>
      <c r="C53">
        <v>0</v>
      </c>
      <c r="D53">
        <v>0</v>
      </c>
      <c r="E53">
        <v>0</v>
      </c>
      <c r="F53">
        <v>28.571750000000002</v>
      </c>
      <c r="G53">
        <v>452930</v>
      </c>
      <c r="H53">
        <f t="shared" si="4"/>
        <v>1.5419684393450409E-4</v>
      </c>
    </row>
    <row r="54" spans="1:8" x14ac:dyDescent="0.2">
      <c r="B54">
        <v>28.400483000000001</v>
      </c>
      <c r="C54">
        <v>0</v>
      </c>
      <c r="D54">
        <v>0</v>
      </c>
      <c r="E54">
        <v>0</v>
      </c>
      <c r="F54">
        <v>28.400483000000001</v>
      </c>
      <c r="G54">
        <v>452930</v>
      </c>
      <c r="H54">
        <f t="shared" si="4"/>
        <v>1.5327254525240969E-4</v>
      </c>
    </row>
    <row r="55" spans="1:8" x14ac:dyDescent="0.2">
      <c r="B55">
        <v>28.417297000000001</v>
      </c>
      <c r="C55">
        <v>0</v>
      </c>
      <c r="D55">
        <v>0</v>
      </c>
      <c r="E55">
        <v>0</v>
      </c>
      <c r="F55">
        <v>28.417297000000001</v>
      </c>
      <c r="G55">
        <v>452930</v>
      </c>
      <c r="H55">
        <f t="shared" si="4"/>
        <v>1.5336328753224606E-4</v>
      </c>
    </row>
    <row r="56" spans="1:8" x14ac:dyDescent="0.2">
      <c r="B56">
        <v>28.026789000000001</v>
      </c>
      <c r="C56">
        <v>0</v>
      </c>
      <c r="D56">
        <v>0</v>
      </c>
      <c r="E56">
        <v>0</v>
      </c>
      <c r="F56">
        <v>28.026789000000001</v>
      </c>
      <c r="G56">
        <v>452930</v>
      </c>
      <c r="H56">
        <f t="shared" si="4"/>
        <v>1.5125578270208426E-4</v>
      </c>
    </row>
    <row r="57" spans="1:8" x14ac:dyDescent="0.2">
      <c r="A57" t="s">
        <v>10</v>
      </c>
      <c r="B57">
        <v>28.467186099999999</v>
      </c>
      <c r="C57">
        <v>0</v>
      </c>
      <c r="D57">
        <v>0</v>
      </c>
      <c r="E57">
        <v>0</v>
      </c>
      <c r="F57">
        <v>28.467186099999999</v>
      </c>
      <c r="G57">
        <v>452930</v>
      </c>
      <c r="H57">
        <f t="shared" si="4"/>
        <v>1.536325304650987E-4</v>
      </c>
    </row>
    <row r="62" spans="1:8" x14ac:dyDescent="0.2">
      <c r="H62">
        <v>185294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画图数据</vt:lpstr>
      <vt:lpstr>原始数据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2020-08-26T10:00:39Z</dcterms:created>
  <dcterms:modified xsi:type="dcterms:W3CDTF">2020-08-26T14:08:41Z</dcterms:modified>
</cp:coreProperties>
</file>