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aoning/Documents/"/>
    </mc:Choice>
  </mc:AlternateContent>
  <bookViews>
    <workbookView xWindow="0" yWindow="460" windowWidth="25600" windowHeight="14060" tabRatio="500" activeTab="1"/>
  </bookViews>
  <sheets>
    <sheet name="画图数据" sheetId="1" r:id="rId1"/>
    <sheet name="原始数据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2" i="2"/>
  <c r="O3" i="2"/>
  <c r="O4" i="2"/>
  <c r="O5" i="2"/>
  <c r="O6" i="2"/>
  <c r="O7" i="2"/>
  <c r="O8" i="2"/>
  <c r="O9" i="2"/>
  <c r="O10" i="2"/>
  <c r="O2" i="2"/>
</calcChain>
</file>

<file path=xl/sharedStrings.xml><?xml version="1.0" encoding="utf-8"?>
<sst xmlns="http://schemas.openxmlformats.org/spreadsheetml/2006/main" count="25" uniqueCount="17">
  <si>
    <t>hm_0</t>
  </si>
  <si>
    <t>trace</t>
    <phoneticPr fontId="1" type="noConversion"/>
  </si>
  <si>
    <t>序号#第几个5小时</t>
    <rPh sb="0" eb="1">
      <t>xv'hao</t>
    </rPh>
    <rPh sb="3" eb="4">
      <t>di'ji'ge</t>
    </rPh>
    <rPh sb="7" eb="8">
      <t>xiao'shi</t>
    </rPh>
    <phoneticPr fontId="1" type="noConversion"/>
  </si>
  <si>
    <t>时长(s)</t>
    <rPh sb="0" eb="1">
      <t>shi'chang</t>
    </rPh>
    <phoneticPr fontId="1" type="noConversion"/>
  </si>
  <si>
    <t>sizerate(分母是整个trace的ucln)</t>
    <rPh sb="9" eb="10">
      <t>fen'mu</t>
    </rPh>
    <rPh sb="11" eb="12">
      <t>shi</t>
    </rPh>
    <rPh sb="12" eb="13">
      <t>zheng'ge</t>
    </rPh>
    <rPh sb="19" eb="20">
      <t>d</t>
    </rPh>
    <phoneticPr fontId="1" type="noConversion"/>
  </si>
  <si>
    <t>cache size</t>
    <phoneticPr fontId="1" type="noConversion"/>
  </si>
  <si>
    <t>p</t>
    <phoneticPr fontId="1" type="noConversion"/>
  </si>
  <si>
    <t>hit rate</t>
    <phoneticPr fontId="1" type="noConversion"/>
  </si>
  <si>
    <t>update</t>
    <phoneticPr fontId="1" type="noConversion"/>
  </si>
  <si>
    <t>req</t>
    <phoneticPr fontId="1" type="noConversion"/>
  </si>
  <si>
    <t>read ratio</t>
    <phoneticPr fontId="1" type="noConversion"/>
  </si>
  <si>
    <t>dwpd</t>
    <phoneticPr fontId="1" type="noConversion"/>
  </si>
  <si>
    <t>dwpd&gt;=0.3</t>
    <phoneticPr fontId="1" type="noConversion"/>
  </si>
  <si>
    <t>dwpd&gt;=3</t>
    <phoneticPr fontId="1" type="noConversion"/>
  </si>
  <si>
    <t>dwpd&gt;=10</t>
    <phoneticPr fontId="1" type="noConversion"/>
  </si>
  <si>
    <t>cost(10)</t>
    <phoneticPr fontId="1" type="noConversion"/>
  </si>
  <si>
    <t>relative cost(10)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</si>
</sst>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/>
  </sheetViews>
  <sheetFormatPr baseColWidth="10" defaultRowHeight="16" x14ac:dyDescent="0.2"/>
  <sheetData>
    <row r="1" spans="1:2" x14ac:dyDescent="0.2">
      <c r="A1">
        <v>0.01</v>
      </c>
      <c r="B1">
        <v>1.1121129169999999</v>
      </c>
    </row>
    <row r="2" spans="1:2" x14ac:dyDescent="0.2">
      <c r="A2">
        <v>0.05</v>
      </c>
      <c r="B2">
        <v>1.0837987039999999</v>
      </c>
    </row>
    <row r="3" spans="1:2" x14ac:dyDescent="0.2">
      <c r="A3">
        <v>0.1</v>
      </c>
      <c r="B3">
        <v>1</v>
      </c>
    </row>
    <row r="4" spans="1:2" x14ac:dyDescent="0.2">
      <c r="A4">
        <v>0.2</v>
      </c>
      <c r="B4">
        <v>0.89695194599999994</v>
      </c>
    </row>
    <row r="5" spans="1:2" x14ac:dyDescent="0.2">
      <c r="A5">
        <v>0.3</v>
      </c>
      <c r="B5">
        <v>0.85017075399999997</v>
      </c>
    </row>
    <row r="6" spans="1:2" x14ac:dyDescent="0.2">
      <c r="A6">
        <v>0.4</v>
      </c>
      <c r="B6">
        <v>0.82083262400000001</v>
      </c>
    </row>
    <row r="7" spans="1:2" x14ac:dyDescent="0.2">
      <c r="A7">
        <v>0.5</v>
      </c>
      <c r="B7">
        <v>0.96594258200000005</v>
      </c>
    </row>
    <row r="8" spans="1:2" x14ac:dyDescent="0.2">
      <c r="A8">
        <v>0.6</v>
      </c>
      <c r="B8">
        <v>1.1591298320000001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abSelected="1" workbookViewId="0">
      <selection activeCell="P1" sqref="P1"/>
    </sheetView>
  </sheetViews>
  <sheetFormatPr baseColWidth="10" defaultRowHeight="16" x14ac:dyDescent="0.2"/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 t="s">
        <v>0</v>
      </c>
      <c r="B2">
        <v>20</v>
      </c>
      <c r="C2">
        <v>18000</v>
      </c>
      <c r="D2">
        <v>0.01</v>
      </c>
      <c r="E2">
        <v>6104</v>
      </c>
      <c r="F2">
        <v>1</v>
      </c>
      <c r="G2">
        <v>0.14919297280999999</v>
      </c>
      <c r="H2">
        <v>732055</v>
      </c>
      <c r="I2">
        <v>756604</v>
      </c>
      <c r="J2">
        <v>0.44</v>
      </c>
      <c r="K2">
        <v>575.66579292300003</v>
      </c>
      <c r="L2">
        <v>575.66579292300003</v>
      </c>
      <c r="M2">
        <v>575.66579292300003</v>
      </c>
      <c r="N2">
        <v>575.66579292300003</v>
      </c>
      <c r="O2">
        <f>N2*E2</f>
        <v>3513864.0000019921</v>
      </c>
      <c r="P2">
        <f>O2/O$4</f>
        <v>1.1121129165549033</v>
      </c>
    </row>
    <row r="3" spans="1:16" x14ac:dyDescent="0.2">
      <c r="A3" t="s">
        <v>0</v>
      </c>
      <c r="B3">
        <v>20</v>
      </c>
      <c r="C3">
        <v>18000</v>
      </c>
      <c r="D3">
        <v>0.05</v>
      </c>
      <c r="E3">
        <v>30520</v>
      </c>
      <c r="F3">
        <v>1</v>
      </c>
      <c r="G3">
        <v>0.19498575212399999</v>
      </c>
      <c r="H3">
        <v>713417</v>
      </c>
      <c r="I3">
        <v>756604</v>
      </c>
      <c r="J3">
        <v>0.44</v>
      </c>
      <c r="K3">
        <v>112.20188728700001</v>
      </c>
      <c r="L3">
        <v>112.20188728700001</v>
      </c>
      <c r="M3">
        <v>112.20188728700001</v>
      </c>
      <c r="N3">
        <v>112.20188728700001</v>
      </c>
      <c r="O3">
        <f t="shared" ref="O3:O10" si="0">N3*E3</f>
        <v>3424401.5999992401</v>
      </c>
      <c r="P3">
        <f t="shared" ref="P3:P10" si="1">O3/O$4</f>
        <v>1.0837987044542057</v>
      </c>
    </row>
    <row r="4" spans="1:16" x14ac:dyDescent="0.2">
      <c r="A4" t="s">
        <v>0</v>
      </c>
      <c r="B4">
        <v>20</v>
      </c>
      <c r="C4">
        <v>18000</v>
      </c>
      <c r="D4">
        <v>0.1</v>
      </c>
      <c r="E4">
        <v>61040</v>
      </c>
      <c r="F4">
        <v>1</v>
      </c>
      <c r="G4">
        <v>0.28511744584999998</v>
      </c>
      <c r="H4">
        <v>658256</v>
      </c>
      <c r="I4">
        <v>756604</v>
      </c>
      <c r="J4">
        <v>0.44</v>
      </c>
      <c r="K4">
        <v>51.7632503277</v>
      </c>
      <c r="L4">
        <v>51.7632503277</v>
      </c>
      <c r="M4">
        <v>51.7632503277</v>
      </c>
      <c r="N4">
        <v>51.7632503277</v>
      </c>
      <c r="O4">
        <f t="shared" si="0"/>
        <v>3159628.8000028082</v>
      </c>
      <c r="P4">
        <f t="shared" si="1"/>
        <v>1</v>
      </c>
    </row>
    <row r="5" spans="1:16" x14ac:dyDescent="0.2">
      <c r="A5" t="s">
        <v>0</v>
      </c>
      <c r="B5">
        <v>20</v>
      </c>
      <c r="C5">
        <v>18000</v>
      </c>
      <c r="D5">
        <v>0.2</v>
      </c>
      <c r="E5">
        <v>122080</v>
      </c>
      <c r="F5">
        <v>1</v>
      </c>
      <c r="G5">
        <v>0.395605891589</v>
      </c>
      <c r="H5">
        <v>590424</v>
      </c>
      <c r="I5">
        <v>756604</v>
      </c>
      <c r="J5">
        <v>0.44</v>
      </c>
      <c r="K5">
        <v>23.2145740498</v>
      </c>
      <c r="L5">
        <v>23.2145740498</v>
      </c>
      <c r="M5">
        <v>23.2145740498</v>
      </c>
      <c r="N5">
        <v>23.2145740498</v>
      </c>
      <c r="O5">
        <f t="shared" si="0"/>
        <v>2834035.1999995839</v>
      </c>
      <c r="P5">
        <f t="shared" si="1"/>
        <v>0.89695194574662218</v>
      </c>
    </row>
    <row r="6" spans="1:16" x14ac:dyDescent="0.2">
      <c r="A6" t="s">
        <v>0</v>
      </c>
      <c r="B6">
        <v>20</v>
      </c>
      <c r="C6">
        <v>18000</v>
      </c>
      <c r="D6">
        <v>0.3</v>
      </c>
      <c r="E6">
        <v>183121</v>
      </c>
      <c r="F6">
        <v>1</v>
      </c>
      <c r="G6">
        <v>0.471685320194</v>
      </c>
      <c r="H6">
        <v>559630</v>
      </c>
      <c r="I6">
        <v>756604</v>
      </c>
      <c r="J6">
        <v>0.44</v>
      </c>
      <c r="K6">
        <v>14.6691204176</v>
      </c>
      <c r="L6">
        <v>14.6691204176</v>
      </c>
      <c r="M6">
        <v>14.6691204176</v>
      </c>
      <c r="N6">
        <v>14.6691204176</v>
      </c>
      <c r="O6">
        <f t="shared" si="0"/>
        <v>2686223.9999913299</v>
      </c>
      <c r="P6">
        <f t="shared" si="1"/>
        <v>0.85017075423193456</v>
      </c>
    </row>
    <row r="7" spans="1:16" x14ac:dyDescent="0.2">
      <c r="A7" t="s">
        <v>0</v>
      </c>
      <c r="B7">
        <v>20</v>
      </c>
      <c r="C7">
        <v>18000</v>
      </c>
      <c r="D7">
        <v>0.4</v>
      </c>
      <c r="E7">
        <v>244161</v>
      </c>
      <c r="F7">
        <v>1</v>
      </c>
      <c r="G7">
        <v>0.54856569618999995</v>
      </c>
      <c r="H7">
        <v>540318</v>
      </c>
      <c r="I7">
        <v>756604</v>
      </c>
      <c r="J7">
        <v>0.44</v>
      </c>
      <c r="K7">
        <v>10.6221976483</v>
      </c>
      <c r="L7">
        <v>10.6221976483</v>
      </c>
      <c r="M7">
        <v>10.6221976483</v>
      </c>
      <c r="N7">
        <v>10.6221976483</v>
      </c>
      <c r="O7">
        <f t="shared" si="0"/>
        <v>2593526.4000065764</v>
      </c>
      <c r="P7">
        <f t="shared" si="1"/>
        <v>0.82083262439064719</v>
      </c>
    </row>
    <row r="8" spans="1:16" x14ac:dyDescent="0.2">
      <c r="A8" t="s">
        <v>0</v>
      </c>
      <c r="B8">
        <v>20</v>
      </c>
      <c r="C8">
        <v>18000</v>
      </c>
      <c r="D8">
        <v>0.5</v>
      </c>
      <c r="E8">
        <v>305202</v>
      </c>
      <c r="F8">
        <v>1</v>
      </c>
      <c r="G8">
        <v>0.56249240025199998</v>
      </c>
      <c r="H8">
        <v>536298</v>
      </c>
      <c r="I8">
        <v>756604</v>
      </c>
      <c r="J8">
        <v>0.44</v>
      </c>
      <c r="K8">
        <v>8.4345135353000007</v>
      </c>
      <c r="L8">
        <v>8.4345135353000007</v>
      </c>
      <c r="M8">
        <v>8.4345135353000007</v>
      </c>
      <c r="N8">
        <v>10</v>
      </c>
      <c r="O8">
        <f t="shared" si="0"/>
        <v>3052020</v>
      </c>
      <c r="P8">
        <f t="shared" si="1"/>
        <v>0.96594258160872803</v>
      </c>
    </row>
    <row r="9" spans="1:16" x14ac:dyDescent="0.2">
      <c r="A9" t="s">
        <v>0</v>
      </c>
      <c r="B9">
        <v>20</v>
      </c>
      <c r="C9">
        <v>18000</v>
      </c>
      <c r="D9">
        <v>0.6</v>
      </c>
      <c r="E9">
        <v>366242</v>
      </c>
      <c r="F9">
        <v>1</v>
      </c>
      <c r="G9">
        <v>0.56328277408000005</v>
      </c>
      <c r="H9">
        <v>536047</v>
      </c>
      <c r="I9">
        <v>756604</v>
      </c>
      <c r="J9">
        <v>0.44</v>
      </c>
      <c r="K9">
        <v>7.0254793278800003</v>
      </c>
      <c r="L9">
        <v>7.0254793278800003</v>
      </c>
      <c r="M9">
        <v>7.0254793278800003</v>
      </c>
      <c r="N9">
        <v>10</v>
      </c>
      <c r="O9">
        <f t="shared" si="0"/>
        <v>3662420</v>
      </c>
      <c r="P9">
        <f t="shared" si="1"/>
        <v>1.1591298319589773</v>
      </c>
    </row>
    <row r="10" spans="1:16" x14ac:dyDescent="0.2">
      <c r="A10" t="s">
        <v>0</v>
      </c>
      <c r="B10">
        <v>20</v>
      </c>
      <c r="C10">
        <v>18000</v>
      </c>
      <c r="D10">
        <v>0.7</v>
      </c>
      <c r="E10">
        <v>427282</v>
      </c>
      <c r="F10">
        <v>1</v>
      </c>
      <c r="G10">
        <v>0.56328277408000005</v>
      </c>
      <c r="H10">
        <v>536047</v>
      </c>
      <c r="I10">
        <v>756604</v>
      </c>
      <c r="J10">
        <v>0.44</v>
      </c>
      <c r="K10">
        <v>6.0218441216800001</v>
      </c>
      <c r="L10">
        <v>6.0218441216800001</v>
      </c>
      <c r="M10">
        <v>6.0218441216800001</v>
      </c>
      <c r="N10">
        <v>10</v>
      </c>
      <c r="O10">
        <f t="shared" si="0"/>
        <v>4272820</v>
      </c>
      <c r="P10">
        <f t="shared" si="1"/>
        <v>1.3523170823092265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画图数据</vt:lpstr>
      <vt:lpstr>原始数据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2020-08-26T10:00:39Z</dcterms:created>
  <dcterms:modified xsi:type="dcterms:W3CDTF">2020-08-26T10:00:39Z</dcterms:modified>
</cp:coreProperties>
</file>