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c79\Documents\Masters Thesis Research\R Analysis\Study4 - Huang et al., 2019\"/>
    </mc:Choice>
  </mc:AlternateContent>
  <xr:revisionPtr revIDLastSave="0" documentId="13_ncr:1_{D3E7AFA6-BC11-4ED7-AFCB-B7098F3A313D}" xr6:coauthVersionLast="47" xr6:coauthVersionMax="47" xr10:uidLastSave="{00000000-0000-0000-0000-000000000000}"/>
  <bookViews>
    <workbookView xWindow="-19310" yWindow="2240" windowWidth="19420" windowHeight="11020" xr2:uid="{A46BABDF-8A3D-46AE-8A6C-189717E8B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2" i="1"/>
</calcChain>
</file>

<file path=xl/sharedStrings.xml><?xml version="1.0" encoding="utf-8"?>
<sst xmlns="http://schemas.openxmlformats.org/spreadsheetml/2006/main" count="454" uniqueCount="147">
  <si>
    <t>Assay Type</t>
  </si>
  <si>
    <t>AvgSpotLen</t>
  </si>
  <si>
    <t>Bases</t>
  </si>
  <si>
    <t>BioProject</t>
  </si>
  <si>
    <t>BioSample</t>
  </si>
  <si>
    <t>BioSampleModel</t>
  </si>
  <si>
    <t>Bytes</t>
  </si>
  <si>
    <t>Center Name</t>
  </si>
  <si>
    <t>Collection_Date</t>
  </si>
  <si>
    <t>Consent</t>
  </si>
  <si>
    <t>DATASTORE filetype</t>
  </si>
  <si>
    <t>DATASTORE provider</t>
  </si>
  <si>
    <t>DATASTORE region</t>
  </si>
  <si>
    <t>Experiment</t>
  </si>
  <si>
    <t>geo_loc_name_country</t>
  </si>
  <si>
    <t>geo_loc_name_country_continent</t>
  </si>
  <si>
    <t>geo_loc_name</t>
  </si>
  <si>
    <t>Host</t>
  </si>
  <si>
    <t>Instrument</t>
  </si>
  <si>
    <t>lat_lon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</si>
  <si>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</si>
  <si>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</si>
  <si>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</si>
  <si>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</si>
  <si>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</si>
  <si>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</si>
  <si>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</si>
  <si>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</si>
  <si>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</si>
  <si>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</si>
  <si>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</si>
  <si>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SRR10097305</t>
  </si>
  <si>
    <t>AMPLICON</t>
  </si>
  <si>
    <t>PRJNA564897</t>
  </si>
  <si>
    <t>SAMN12726247</t>
  </si>
  <si>
    <t>Metagenome or environmental</t>
  </si>
  <si>
    <t>SHANGHAI JIAO TONG  UNIVERSITY AFFILIATED SIX PEOPLE'S HOSPITAL</t>
  </si>
  <si>
    <t>2017-02-03T09:00:00Z</t>
  </si>
  <si>
    <t>public</t>
  </si>
  <si>
    <t>run.zq,fastq,sra</t>
  </si>
  <si>
    <t>ncbi,s3,gs</t>
  </si>
  <si>
    <t>s3.us-east-1,ncbi.public,gs.us-east1</t>
  </si>
  <si>
    <t>SRX6829306</t>
  </si>
  <si>
    <t>China</t>
  </si>
  <si>
    <t>Asia</t>
  </si>
  <si>
    <t>China:Shanghai</t>
  </si>
  <si>
    <t>Homo sapiens</t>
  </si>
  <si>
    <t>Illumina MiSeq</t>
  </si>
  <si>
    <t>not collected</t>
  </si>
  <si>
    <t>Pre-PTea10</t>
  </si>
  <si>
    <t>PAIRED</t>
  </si>
  <si>
    <t>PCR</t>
  </si>
  <si>
    <t>METAGENOMIC</t>
  </si>
  <si>
    <t>gut metagenome</t>
  </si>
  <si>
    <t>ILLUMINA</t>
  </si>
  <si>
    <t>2019-09-11T00:00:00Z</t>
  </si>
  <si>
    <t>2019-09-11T01:58:00Z</t>
  </si>
  <si>
    <t>SRP221311</t>
  </si>
  <si>
    <t>PreTea</t>
  </si>
  <si>
    <t>SRR10097306</t>
  </si>
  <si>
    <t>SAMN12726246</t>
  </si>
  <si>
    <t>2017-02-03T08:55:00Z</t>
  </si>
  <si>
    <t>fastq,sra,run.zq</t>
  </si>
  <si>
    <t>gs,ncbi,s3</t>
  </si>
  <si>
    <t>ncbi.public,s3.us-east-1,gs.us-east1</t>
  </si>
  <si>
    <t>SRX6829305</t>
  </si>
  <si>
    <t>Pre-PTea9</t>
  </si>
  <si>
    <t>2019-09-11T01:59:00Z</t>
  </si>
  <si>
    <t>SRR10097307</t>
  </si>
  <si>
    <t>SAMN12726245</t>
  </si>
  <si>
    <t>2017-02-03T08:50:00Z</t>
  </si>
  <si>
    <t>run.zq,sra,fastq</t>
  </si>
  <si>
    <t>gs,s3,ncbi</t>
  </si>
  <si>
    <t>SRX6829304</t>
  </si>
  <si>
    <t>Pre-PTea8</t>
  </si>
  <si>
    <t>SRR10097308</t>
  </si>
  <si>
    <t>SAMN12726244</t>
  </si>
  <si>
    <t>2017-02-03T08:45:00Z</t>
  </si>
  <si>
    <t>ncbi,gs,s3</t>
  </si>
  <si>
    <t>gs.us-east1,s3.us-east-1,ncbi.public</t>
  </si>
  <si>
    <t>SRX6829303</t>
  </si>
  <si>
    <t>Pre-PTea7</t>
  </si>
  <si>
    <t>SRR10097309</t>
  </si>
  <si>
    <t>SAMN12726243</t>
  </si>
  <si>
    <t>2017-02-03T08:40:00Z</t>
  </si>
  <si>
    <t>fastq,run.zq,sra</t>
  </si>
  <si>
    <t>s3,gs,ncbi</t>
  </si>
  <si>
    <t>s3.us-east-1,gs.us-east1,ncbi.public</t>
  </si>
  <si>
    <t>SRX6829302</t>
  </si>
  <si>
    <t>Pre-PTea6</t>
  </si>
  <si>
    <t>SRR10097310</t>
  </si>
  <si>
    <t>SAMN12726242</t>
  </si>
  <si>
    <t>2017-02-03T08:35:00Z</t>
  </si>
  <si>
    <t>sra,run.zq,fastq</t>
  </si>
  <si>
    <t>SRX6829301</t>
  </si>
  <si>
    <t>Pre-PTea5</t>
  </si>
  <si>
    <t>SRR10097311</t>
  </si>
  <si>
    <t>SAMN12726241</t>
  </si>
  <si>
    <t>2017-02-03T08:30:00Z</t>
  </si>
  <si>
    <t>gs.us-east1,ncbi.public,s3.us-east-1</t>
  </si>
  <si>
    <t>SRX6829300</t>
  </si>
  <si>
    <t>Pre-PTea4</t>
  </si>
  <si>
    <t>2019-09-11T02:00:00Z</t>
  </si>
  <si>
    <t>SRR10097318</t>
  </si>
  <si>
    <t>SAMN12726240</t>
  </si>
  <si>
    <t>2017-02-03T08:25:00Z</t>
  </si>
  <si>
    <t>ncbi.public,gs.us-east1,s3.us-east-1</t>
  </si>
  <si>
    <t>SRX6829293</t>
  </si>
  <si>
    <t>Pre-PTea3</t>
  </si>
  <si>
    <t>2019-09-11T02:01:00Z</t>
  </si>
  <si>
    <t>SRR10097326</t>
  </si>
  <si>
    <t>SAMN12726250</t>
  </si>
  <si>
    <t>2017-02-03T09:15:00Z</t>
  </si>
  <si>
    <t>SRX6829285</t>
  </si>
  <si>
    <t>Pre-PTea13</t>
  </si>
  <si>
    <t>SRR10097327</t>
  </si>
  <si>
    <t>SAMN12726249</t>
  </si>
  <si>
    <t>2017-02-03T09:10:00Z</t>
  </si>
  <si>
    <t>SRX6829284</t>
  </si>
  <si>
    <t>Pre-PTea12</t>
  </si>
  <si>
    <t>SRR10097328</t>
  </si>
  <si>
    <t>SAMN12726248</t>
  </si>
  <si>
    <t>2017-02-03T09:05:00Z</t>
  </si>
  <si>
    <t>SRX6829283</t>
  </si>
  <si>
    <t>Pre-PTea11</t>
  </si>
  <si>
    <t>2019-09-11T02:02:00Z</t>
  </si>
  <si>
    <t>SRR10097329</t>
  </si>
  <si>
    <t>SAMN12726239</t>
  </si>
  <si>
    <t>2017-02-03T08:20:00Z</t>
  </si>
  <si>
    <t>s3,ncbi,gs</t>
  </si>
  <si>
    <t>SRX6829282</t>
  </si>
  <si>
    <t>Pre-PTea2</t>
  </si>
  <si>
    <t>SRR10097330</t>
  </si>
  <si>
    <t>SAMN12726238</t>
  </si>
  <si>
    <t>2017-02-03T08:15:00Z</t>
  </si>
  <si>
    <t>SRX6829281</t>
  </si>
  <si>
    <t>Pre-PTea1</t>
  </si>
  <si>
    <t>Study.Group</t>
  </si>
  <si>
    <t>Sample</t>
  </si>
  <si>
    <t>Treatment</t>
  </si>
  <si>
    <t>Healthy</t>
  </si>
  <si>
    <t>Ethnicity</t>
  </si>
  <si>
    <t>Chinese_x</t>
  </si>
  <si>
    <t>Age</t>
  </si>
  <si>
    <t>BMI</t>
  </si>
  <si>
    <t>Gender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</si>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</sst>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DB3E-89B6-428E-838D-D1334617A143}">
  <dimension ref="A1:AL14"/>
  <sheetViews>
    <sheetView tabSelected="1" topLeftCell="Y1" workbookViewId="0">
      <selection activeCell="AM12" sqref="AM12"/>
    </sheetView>
  </sheetViews>
  <sheetFormatPr defaultRowHeight="15" x14ac:dyDescent="0.25"/>
  <cols>
    <col min="1" max="1" width="12.28515625" bestFit="1" customWidth="1"/>
    <col min="33" max="33" width="11.7109375" bestFit="1" customWidth="1"/>
    <col min="35" max="35" width="9.7109375" bestFit="1" customWidth="1"/>
  </cols>
  <sheetData>
    <row r="1" spans="1:38" x14ac:dyDescent="0.25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139</v>
      </c>
      <c r="AH1" t="s">
        <v>137</v>
      </c>
      <c r="AI1" t="s">
        <v>141</v>
      </c>
      <c r="AJ1" t="s">
        <v>143</v>
      </c>
      <c r="AK1" t="s">
        <v>144</v>
      </c>
      <c r="AL1" t="s">
        <v>145</v>
      </c>
    </row>
    <row r="2" spans="1:38" x14ac:dyDescent="0.25">
      <c r="A2" t="s">
        <v>31</v>
      </c>
      <c r="B2" t="s">
        <v>32</v>
      </c>
      <c r="C2">
        <v>494</v>
      </c>
      <c r="D2">
        <v>40022208</v>
      </c>
      <c r="E2" t="s">
        <v>33</v>
      </c>
      <c r="F2" t="s">
        <v>34</v>
      </c>
      <c r="G2" t="s">
        <v>35</v>
      </c>
      <c r="H2">
        <v>22636762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>
        <v>1</v>
      </c>
      <c r="AE2" t="s">
        <v>49</v>
      </c>
      <c r="AF2" t="s">
        <v>57</v>
      </c>
      <c r="AG2" t="s">
        <v>58</v>
      </c>
      <c r="AH2" t="s">
        <v>140</v>
      </c>
      <c r="AI2" t="s">
        <v>142</v>
      </c>
      <c r="AJ2">
        <v>28</v>
      </c>
      <c r="AK2">
        <f>47.7/2</f>
        <v>23.85</v>
      </c>
      <c r="AL2" t="s">
        <v>146</v>
      </c>
    </row>
    <row r="3" spans="1:38" x14ac:dyDescent="0.25">
      <c r="A3" t="s">
        <v>59</v>
      </c>
      <c r="B3" t="s">
        <v>32</v>
      </c>
      <c r="C3">
        <v>494</v>
      </c>
      <c r="D3">
        <v>40233736</v>
      </c>
      <c r="E3" t="s">
        <v>33</v>
      </c>
      <c r="F3" t="s">
        <v>60</v>
      </c>
      <c r="G3" t="s">
        <v>35</v>
      </c>
      <c r="H3">
        <v>22816025</v>
      </c>
      <c r="I3" t="s">
        <v>36</v>
      </c>
      <c r="J3" t="s">
        <v>61</v>
      </c>
      <c r="K3" t="s">
        <v>38</v>
      </c>
      <c r="L3" t="s">
        <v>62</v>
      </c>
      <c r="M3" t="s">
        <v>63</v>
      </c>
      <c r="N3" t="s">
        <v>64</v>
      </c>
      <c r="O3" t="s">
        <v>65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66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67</v>
      </c>
      <c r="AD3">
        <v>1</v>
      </c>
      <c r="AE3" t="s">
        <v>66</v>
      </c>
      <c r="AF3" t="s">
        <v>57</v>
      </c>
      <c r="AG3" t="s">
        <v>58</v>
      </c>
      <c r="AH3" t="s">
        <v>140</v>
      </c>
      <c r="AI3" t="s">
        <v>142</v>
      </c>
      <c r="AJ3">
        <v>28</v>
      </c>
      <c r="AK3">
        <f t="shared" ref="AK3:AK14" si="0">47.7/2</f>
        <v>23.85</v>
      </c>
      <c r="AL3" t="s">
        <v>146</v>
      </c>
    </row>
    <row r="4" spans="1:38" x14ac:dyDescent="0.25">
      <c r="A4" t="s">
        <v>68</v>
      </c>
      <c r="B4" t="s">
        <v>32</v>
      </c>
      <c r="C4">
        <v>494</v>
      </c>
      <c r="D4">
        <v>37040128</v>
      </c>
      <c r="E4" t="s">
        <v>33</v>
      </c>
      <c r="F4" t="s">
        <v>69</v>
      </c>
      <c r="G4" t="s">
        <v>35</v>
      </c>
      <c r="H4">
        <v>21122725</v>
      </c>
      <c r="I4" t="s">
        <v>36</v>
      </c>
      <c r="J4" t="s">
        <v>70</v>
      </c>
      <c r="K4" t="s">
        <v>38</v>
      </c>
      <c r="L4" t="s">
        <v>71</v>
      </c>
      <c r="M4" t="s">
        <v>72</v>
      </c>
      <c r="N4" t="s">
        <v>64</v>
      </c>
      <c r="O4" t="s">
        <v>73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74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67</v>
      </c>
      <c r="AD4">
        <v>1</v>
      </c>
      <c r="AE4" t="s">
        <v>74</v>
      </c>
      <c r="AF4" t="s">
        <v>57</v>
      </c>
      <c r="AG4" t="s">
        <v>58</v>
      </c>
      <c r="AH4" t="s">
        <v>140</v>
      </c>
      <c r="AI4" t="s">
        <v>142</v>
      </c>
      <c r="AJ4">
        <v>28</v>
      </c>
      <c r="AK4">
        <f t="shared" si="0"/>
        <v>23.85</v>
      </c>
      <c r="AL4" t="s">
        <v>146</v>
      </c>
    </row>
    <row r="5" spans="1:38" x14ac:dyDescent="0.25">
      <c r="A5" t="s">
        <v>75</v>
      </c>
      <c r="B5" t="s">
        <v>32</v>
      </c>
      <c r="C5">
        <v>494</v>
      </c>
      <c r="D5">
        <v>40796509</v>
      </c>
      <c r="E5" t="s">
        <v>33</v>
      </c>
      <c r="F5" t="s">
        <v>76</v>
      </c>
      <c r="G5" t="s">
        <v>35</v>
      </c>
      <c r="H5">
        <v>22931996</v>
      </c>
      <c r="I5" t="s">
        <v>36</v>
      </c>
      <c r="J5" t="s">
        <v>77</v>
      </c>
      <c r="K5" t="s">
        <v>38</v>
      </c>
      <c r="L5" t="s">
        <v>71</v>
      </c>
      <c r="M5" t="s">
        <v>78</v>
      </c>
      <c r="N5" t="s">
        <v>79</v>
      </c>
      <c r="O5" t="s">
        <v>80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81</v>
      </c>
      <c r="W5" t="s">
        <v>50</v>
      </c>
      <c r="X5" t="s">
        <v>51</v>
      </c>
      <c r="Y5" t="s">
        <v>52</v>
      </c>
      <c r="Z5" t="s">
        <v>53</v>
      </c>
      <c r="AA5" t="s">
        <v>54</v>
      </c>
      <c r="AB5" t="s">
        <v>55</v>
      </c>
      <c r="AC5" t="s">
        <v>67</v>
      </c>
      <c r="AD5">
        <v>1</v>
      </c>
      <c r="AE5" t="s">
        <v>81</v>
      </c>
      <c r="AF5" t="s">
        <v>57</v>
      </c>
      <c r="AG5" t="s">
        <v>58</v>
      </c>
      <c r="AH5" t="s">
        <v>140</v>
      </c>
      <c r="AI5" t="s">
        <v>142</v>
      </c>
      <c r="AJ5">
        <v>28</v>
      </c>
      <c r="AK5">
        <f t="shared" si="0"/>
        <v>23.85</v>
      </c>
      <c r="AL5" t="s">
        <v>146</v>
      </c>
    </row>
    <row r="6" spans="1:38" x14ac:dyDescent="0.25">
      <c r="A6" t="s">
        <v>82</v>
      </c>
      <c r="B6" t="s">
        <v>32</v>
      </c>
      <c r="C6">
        <v>494</v>
      </c>
      <c r="D6">
        <v>38228182</v>
      </c>
      <c r="E6" t="s">
        <v>33</v>
      </c>
      <c r="F6" t="s">
        <v>83</v>
      </c>
      <c r="G6" t="s">
        <v>35</v>
      </c>
      <c r="H6">
        <v>21660240</v>
      </c>
      <c r="I6" t="s">
        <v>36</v>
      </c>
      <c r="J6" t="s">
        <v>84</v>
      </c>
      <c r="K6" t="s">
        <v>38</v>
      </c>
      <c r="L6" t="s">
        <v>85</v>
      </c>
      <c r="M6" t="s">
        <v>86</v>
      </c>
      <c r="N6" t="s">
        <v>87</v>
      </c>
      <c r="O6" t="s">
        <v>88</v>
      </c>
      <c r="P6" t="s">
        <v>43</v>
      </c>
      <c r="Q6" t="s">
        <v>44</v>
      </c>
      <c r="R6" t="s">
        <v>45</v>
      </c>
      <c r="S6" t="s">
        <v>46</v>
      </c>
      <c r="T6" t="s">
        <v>47</v>
      </c>
      <c r="U6" t="s">
        <v>48</v>
      </c>
      <c r="V6" t="s">
        <v>89</v>
      </c>
      <c r="W6" t="s">
        <v>50</v>
      </c>
      <c r="X6" t="s">
        <v>51</v>
      </c>
      <c r="Y6" t="s">
        <v>52</v>
      </c>
      <c r="Z6" t="s">
        <v>53</v>
      </c>
      <c r="AA6" t="s">
        <v>54</v>
      </c>
      <c r="AB6" t="s">
        <v>55</v>
      </c>
      <c r="AC6" t="s">
        <v>67</v>
      </c>
      <c r="AD6">
        <v>1</v>
      </c>
      <c r="AE6" t="s">
        <v>89</v>
      </c>
      <c r="AF6" t="s">
        <v>57</v>
      </c>
      <c r="AG6" t="s">
        <v>58</v>
      </c>
      <c r="AH6" t="s">
        <v>140</v>
      </c>
      <c r="AI6" t="s">
        <v>142</v>
      </c>
      <c r="AJ6">
        <v>28</v>
      </c>
      <c r="AK6">
        <f t="shared" si="0"/>
        <v>23.85</v>
      </c>
      <c r="AL6" t="s">
        <v>146</v>
      </c>
    </row>
    <row r="7" spans="1:38" x14ac:dyDescent="0.25">
      <c r="A7" t="s">
        <v>90</v>
      </c>
      <c r="B7" t="s">
        <v>32</v>
      </c>
      <c r="C7">
        <v>494</v>
      </c>
      <c r="D7">
        <v>26535883</v>
      </c>
      <c r="E7" t="s">
        <v>33</v>
      </c>
      <c r="F7" t="s">
        <v>91</v>
      </c>
      <c r="G7" t="s">
        <v>35</v>
      </c>
      <c r="H7">
        <v>15104731</v>
      </c>
      <c r="I7" t="s">
        <v>36</v>
      </c>
      <c r="J7" t="s">
        <v>92</v>
      </c>
      <c r="K7" t="s">
        <v>38</v>
      </c>
      <c r="L7" t="s">
        <v>93</v>
      </c>
      <c r="M7" t="s">
        <v>78</v>
      </c>
      <c r="N7" t="s">
        <v>79</v>
      </c>
      <c r="O7" t="s">
        <v>94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48</v>
      </c>
      <c r="V7" t="s">
        <v>95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67</v>
      </c>
      <c r="AD7">
        <v>1</v>
      </c>
      <c r="AE7" t="s">
        <v>95</v>
      </c>
      <c r="AF7" t="s">
        <v>57</v>
      </c>
      <c r="AG7" t="s">
        <v>58</v>
      </c>
      <c r="AH7" t="s">
        <v>140</v>
      </c>
      <c r="AI7" t="s">
        <v>142</v>
      </c>
      <c r="AJ7">
        <v>28</v>
      </c>
      <c r="AK7">
        <f t="shared" si="0"/>
        <v>23.85</v>
      </c>
      <c r="AL7" t="s">
        <v>146</v>
      </c>
    </row>
    <row r="8" spans="1:38" x14ac:dyDescent="0.25">
      <c r="A8" t="s">
        <v>96</v>
      </c>
      <c r="B8" t="s">
        <v>32</v>
      </c>
      <c r="C8">
        <v>494</v>
      </c>
      <c r="D8">
        <v>39773946</v>
      </c>
      <c r="E8" t="s">
        <v>33</v>
      </c>
      <c r="F8" t="s">
        <v>97</v>
      </c>
      <c r="G8" t="s">
        <v>35</v>
      </c>
      <c r="H8">
        <v>22795183</v>
      </c>
      <c r="I8" t="s">
        <v>36</v>
      </c>
      <c r="J8" t="s">
        <v>98</v>
      </c>
      <c r="K8" t="s">
        <v>38</v>
      </c>
      <c r="L8" t="s">
        <v>85</v>
      </c>
      <c r="M8" t="s">
        <v>63</v>
      </c>
      <c r="N8" t="s">
        <v>99</v>
      </c>
      <c r="O8" t="s">
        <v>100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101</v>
      </c>
      <c r="W8" t="s">
        <v>50</v>
      </c>
      <c r="X8" t="s">
        <v>51</v>
      </c>
      <c r="Y8" t="s">
        <v>52</v>
      </c>
      <c r="Z8" t="s">
        <v>53</v>
      </c>
      <c r="AA8" t="s">
        <v>54</v>
      </c>
      <c r="AB8" t="s">
        <v>55</v>
      </c>
      <c r="AC8" t="s">
        <v>102</v>
      </c>
      <c r="AD8">
        <v>1</v>
      </c>
      <c r="AE8" t="s">
        <v>101</v>
      </c>
      <c r="AF8" t="s">
        <v>57</v>
      </c>
      <c r="AG8" t="s">
        <v>58</v>
      </c>
      <c r="AH8" t="s">
        <v>140</v>
      </c>
      <c r="AI8" t="s">
        <v>142</v>
      </c>
      <c r="AJ8">
        <v>28</v>
      </c>
      <c r="AK8">
        <f t="shared" si="0"/>
        <v>23.85</v>
      </c>
      <c r="AL8" t="s">
        <v>146</v>
      </c>
    </row>
    <row r="9" spans="1:38" x14ac:dyDescent="0.25">
      <c r="A9" t="s">
        <v>103</v>
      </c>
      <c r="B9" t="s">
        <v>32</v>
      </c>
      <c r="C9">
        <v>494</v>
      </c>
      <c r="D9">
        <v>42011458</v>
      </c>
      <c r="E9" t="s">
        <v>33</v>
      </c>
      <c r="F9" t="s">
        <v>104</v>
      </c>
      <c r="G9" t="s">
        <v>35</v>
      </c>
      <c r="H9">
        <v>23711361</v>
      </c>
      <c r="I9" t="s">
        <v>36</v>
      </c>
      <c r="J9" t="s">
        <v>105</v>
      </c>
      <c r="K9" t="s">
        <v>38</v>
      </c>
      <c r="L9" t="s">
        <v>62</v>
      </c>
      <c r="M9" t="s">
        <v>78</v>
      </c>
      <c r="N9" t="s">
        <v>106</v>
      </c>
      <c r="O9" t="s">
        <v>107</v>
      </c>
      <c r="P9" t="s">
        <v>43</v>
      </c>
      <c r="Q9" t="s">
        <v>44</v>
      </c>
      <c r="R9" t="s">
        <v>45</v>
      </c>
      <c r="S9" t="s">
        <v>46</v>
      </c>
      <c r="T9" t="s">
        <v>47</v>
      </c>
      <c r="U9" t="s">
        <v>48</v>
      </c>
      <c r="V9" t="s">
        <v>108</v>
      </c>
      <c r="W9" t="s">
        <v>50</v>
      </c>
      <c r="X9" t="s">
        <v>51</v>
      </c>
      <c r="Y9" t="s">
        <v>52</v>
      </c>
      <c r="Z9" t="s">
        <v>53</v>
      </c>
      <c r="AA9" t="s">
        <v>54</v>
      </c>
      <c r="AB9" t="s">
        <v>55</v>
      </c>
      <c r="AC9" t="s">
        <v>109</v>
      </c>
      <c r="AD9">
        <v>1</v>
      </c>
      <c r="AE9" t="s">
        <v>108</v>
      </c>
      <c r="AF9" t="s">
        <v>57</v>
      </c>
      <c r="AG9" t="s">
        <v>58</v>
      </c>
      <c r="AH9" t="s">
        <v>140</v>
      </c>
      <c r="AI9" t="s">
        <v>142</v>
      </c>
      <c r="AJ9">
        <v>28</v>
      </c>
      <c r="AK9">
        <f t="shared" si="0"/>
        <v>23.85</v>
      </c>
      <c r="AL9" t="s">
        <v>146</v>
      </c>
    </row>
    <row r="10" spans="1:38" x14ac:dyDescent="0.25">
      <c r="A10" t="s">
        <v>110</v>
      </c>
      <c r="B10" t="s">
        <v>32</v>
      </c>
      <c r="C10">
        <v>494</v>
      </c>
      <c r="D10">
        <v>37633208</v>
      </c>
      <c r="E10" t="s">
        <v>33</v>
      </c>
      <c r="F10" t="s">
        <v>111</v>
      </c>
      <c r="G10" t="s">
        <v>35</v>
      </c>
      <c r="H10">
        <v>21318266</v>
      </c>
      <c r="I10" t="s">
        <v>36</v>
      </c>
      <c r="J10" t="s">
        <v>112</v>
      </c>
      <c r="K10" t="s">
        <v>38</v>
      </c>
      <c r="L10" t="s">
        <v>39</v>
      </c>
      <c r="M10" t="s">
        <v>72</v>
      </c>
      <c r="N10" t="s">
        <v>106</v>
      </c>
      <c r="O10" t="s">
        <v>113</v>
      </c>
      <c r="P10" t="s">
        <v>43</v>
      </c>
      <c r="Q10" t="s">
        <v>44</v>
      </c>
      <c r="R10" t="s">
        <v>45</v>
      </c>
      <c r="S10" t="s">
        <v>46</v>
      </c>
      <c r="T10" t="s">
        <v>47</v>
      </c>
      <c r="U10" t="s">
        <v>48</v>
      </c>
      <c r="V10" t="s">
        <v>114</v>
      </c>
      <c r="W10" t="s">
        <v>50</v>
      </c>
      <c r="X10" t="s">
        <v>51</v>
      </c>
      <c r="Y10" t="s">
        <v>52</v>
      </c>
      <c r="Z10" t="s">
        <v>53</v>
      </c>
      <c r="AA10" t="s">
        <v>54</v>
      </c>
      <c r="AB10" t="s">
        <v>55</v>
      </c>
      <c r="AC10" t="s">
        <v>109</v>
      </c>
      <c r="AD10">
        <v>1</v>
      </c>
      <c r="AE10" t="s">
        <v>114</v>
      </c>
      <c r="AF10" t="s">
        <v>57</v>
      </c>
      <c r="AG10" t="s">
        <v>58</v>
      </c>
      <c r="AH10" t="s">
        <v>140</v>
      </c>
      <c r="AI10" t="s">
        <v>142</v>
      </c>
      <c r="AJ10">
        <v>28</v>
      </c>
      <c r="AK10">
        <f t="shared" si="0"/>
        <v>23.85</v>
      </c>
      <c r="AL10" t="s">
        <v>146</v>
      </c>
    </row>
    <row r="11" spans="1:38" x14ac:dyDescent="0.25">
      <c r="A11" t="s">
        <v>115</v>
      </c>
      <c r="B11" t="s">
        <v>32</v>
      </c>
      <c r="C11">
        <v>494</v>
      </c>
      <c r="D11">
        <v>36311321</v>
      </c>
      <c r="E11" t="s">
        <v>33</v>
      </c>
      <c r="F11" t="s">
        <v>116</v>
      </c>
      <c r="G11" t="s">
        <v>35</v>
      </c>
      <c r="H11">
        <v>20654978</v>
      </c>
      <c r="I11" t="s">
        <v>36</v>
      </c>
      <c r="J11" t="s">
        <v>117</v>
      </c>
      <c r="K11" t="s">
        <v>38</v>
      </c>
      <c r="L11" t="s">
        <v>71</v>
      </c>
      <c r="M11" t="s">
        <v>40</v>
      </c>
      <c r="N11" t="s">
        <v>64</v>
      </c>
      <c r="O11" t="s">
        <v>118</v>
      </c>
      <c r="P11" t="s">
        <v>43</v>
      </c>
      <c r="Q11" t="s">
        <v>44</v>
      </c>
      <c r="R11" t="s">
        <v>45</v>
      </c>
      <c r="S11" t="s">
        <v>46</v>
      </c>
      <c r="T11" t="s">
        <v>47</v>
      </c>
      <c r="U11" t="s">
        <v>48</v>
      </c>
      <c r="V11" t="s">
        <v>119</v>
      </c>
      <c r="W11" t="s">
        <v>50</v>
      </c>
      <c r="X11" t="s">
        <v>51</v>
      </c>
      <c r="Y11" t="s">
        <v>52</v>
      </c>
      <c r="Z11" t="s">
        <v>53</v>
      </c>
      <c r="AA11" t="s">
        <v>54</v>
      </c>
      <c r="AB11" t="s">
        <v>55</v>
      </c>
      <c r="AC11" t="s">
        <v>109</v>
      </c>
      <c r="AD11">
        <v>1</v>
      </c>
      <c r="AE11" t="s">
        <v>119</v>
      </c>
      <c r="AF11" t="s">
        <v>57</v>
      </c>
      <c r="AG11" t="s">
        <v>58</v>
      </c>
      <c r="AH11" t="s">
        <v>140</v>
      </c>
      <c r="AI11" t="s">
        <v>142</v>
      </c>
      <c r="AJ11">
        <v>28</v>
      </c>
      <c r="AK11">
        <f t="shared" si="0"/>
        <v>23.85</v>
      </c>
      <c r="AL11" t="s">
        <v>146</v>
      </c>
    </row>
    <row r="12" spans="1:38" x14ac:dyDescent="0.25">
      <c r="A12" t="s">
        <v>120</v>
      </c>
      <c r="B12" t="s">
        <v>32</v>
      </c>
      <c r="C12">
        <v>494</v>
      </c>
      <c r="D12">
        <v>35267509</v>
      </c>
      <c r="E12" t="s">
        <v>33</v>
      </c>
      <c r="F12" t="s">
        <v>121</v>
      </c>
      <c r="G12" t="s">
        <v>35</v>
      </c>
      <c r="H12">
        <v>19835246</v>
      </c>
      <c r="I12" t="s">
        <v>36</v>
      </c>
      <c r="J12" t="s">
        <v>122</v>
      </c>
      <c r="K12" t="s">
        <v>38</v>
      </c>
      <c r="L12" t="s">
        <v>71</v>
      </c>
      <c r="M12" t="s">
        <v>72</v>
      </c>
      <c r="N12" t="s">
        <v>41</v>
      </c>
      <c r="O12" t="s">
        <v>123</v>
      </c>
      <c r="P12" t="s">
        <v>43</v>
      </c>
      <c r="Q12" t="s">
        <v>44</v>
      </c>
      <c r="R12" t="s">
        <v>45</v>
      </c>
      <c r="S12" t="s">
        <v>46</v>
      </c>
      <c r="T12" t="s">
        <v>47</v>
      </c>
      <c r="U12" t="s">
        <v>48</v>
      </c>
      <c r="V12" t="s">
        <v>124</v>
      </c>
      <c r="W12" t="s">
        <v>50</v>
      </c>
      <c r="X12" t="s">
        <v>51</v>
      </c>
      <c r="Y12" t="s">
        <v>52</v>
      </c>
      <c r="Z12" t="s">
        <v>53</v>
      </c>
      <c r="AA12" t="s">
        <v>54</v>
      </c>
      <c r="AB12" t="s">
        <v>55</v>
      </c>
      <c r="AC12" t="s">
        <v>125</v>
      </c>
      <c r="AD12">
        <v>1</v>
      </c>
      <c r="AE12" t="s">
        <v>124</v>
      </c>
      <c r="AF12" t="s">
        <v>57</v>
      </c>
      <c r="AG12" t="s">
        <v>58</v>
      </c>
      <c r="AH12" t="s">
        <v>140</v>
      </c>
      <c r="AI12" t="s">
        <v>142</v>
      </c>
      <c r="AJ12">
        <v>28</v>
      </c>
      <c r="AK12">
        <f t="shared" si="0"/>
        <v>23.85</v>
      </c>
      <c r="AL12" t="s">
        <v>146</v>
      </c>
    </row>
    <row r="13" spans="1:38" x14ac:dyDescent="0.25">
      <c r="A13" t="s">
        <v>126</v>
      </c>
      <c r="B13" t="s">
        <v>32</v>
      </c>
      <c r="C13">
        <v>493</v>
      </c>
      <c r="D13">
        <v>43706233</v>
      </c>
      <c r="E13" t="s">
        <v>33</v>
      </c>
      <c r="F13" t="s">
        <v>127</v>
      </c>
      <c r="G13" t="s">
        <v>35</v>
      </c>
      <c r="H13">
        <v>24957749</v>
      </c>
      <c r="I13" t="s">
        <v>36</v>
      </c>
      <c r="J13" t="s">
        <v>128</v>
      </c>
      <c r="K13" t="s">
        <v>38</v>
      </c>
      <c r="L13" t="s">
        <v>62</v>
      </c>
      <c r="M13" t="s">
        <v>129</v>
      </c>
      <c r="N13" t="s">
        <v>41</v>
      </c>
      <c r="O13" t="s">
        <v>130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131</v>
      </c>
      <c r="W13" t="s">
        <v>50</v>
      </c>
      <c r="X13" t="s">
        <v>51</v>
      </c>
      <c r="Y13" t="s">
        <v>52</v>
      </c>
      <c r="Z13" t="s">
        <v>53</v>
      </c>
      <c r="AA13" t="s">
        <v>54</v>
      </c>
      <c r="AB13" t="s">
        <v>55</v>
      </c>
      <c r="AC13" t="s">
        <v>125</v>
      </c>
      <c r="AD13">
        <v>1</v>
      </c>
      <c r="AE13" t="s">
        <v>131</v>
      </c>
      <c r="AF13" t="s">
        <v>57</v>
      </c>
      <c r="AG13" t="s">
        <v>58</v>
      </c>
      <c r="AH13" t="s">
        <v>140</v>
      </c>
      <c r="AI13" t="s">
        <v>142</v>
      </c>
      <c r="AJ13">
        <v>28</v>
      </c>
      <c r="AK13">
        <f t="shared" si="0"/>
        <v>23.85</v>
      </c>
      <c r="AL13" t="s">
        <v>146</v>
      </c>
    </row>
    <row r="14" spans="1:38" x14ac:dyDescent="0.25">
      <c r="A14" t="s">
        <v>132</v>
      </c>
      <c r="B14" t="s">
        <v>32</v>
      </c>
      <c r="C14">
        <v>494</v>
      </c>
      <c r="D14">
        <v>38675385</v>
      </c>
      <c r="E14" t="s">
        <v>33</v>
      </c>
      <c r="F14" t="s">
        <v>133</v>
      </c>
      <c r="G14" t="s">
        <v>35</v>
      </c>
      <c r="H14">
        <v>21988891</v>
      </c>
      <c r="I14" t="s">
        <v>36</v>
      </c>
      <c r="J14" t="s">
        <v>134</v>
      </c>
      <c r="K14" t="s">
        <v>38</v>
      </c>
      <c r="L14" t="s">
        <v>85</v>
      </c>
      <c r="M14" t="s">
        <v>63</v>
      </c>
      <c r="N14" t="s">
        <v>41</v>
      </c>
      <c r="O14" t="s">
        <v>135</v>
      </c>
      <c r="P14" t="s">
        <v>43</v>
      </c>
      <c r="Q14" t="s">
        <v>44</v>
      </c>
      <c r="R14" t="s">
        <v>45</v>
      </c>
      <c r="S14" t="s">
        <v>46</v>
      </c>
      <c r="T14" t="s">
        <v>47</v>
      </c>
      <c r="U14" t="s">
        <v>48</v>
      </c>
      <c r="V14" t="s">
        <v>136</v>
      </c>
      <c r="W14" t="s">
        <v>50</v>
      </c>
      <c r="X14" t="s">
        <v>51</v>
      </c>
      <c r="Y14" t="s">
        <v>52</v>
      </c>
      <c r="Z14" t="s">
        <v>53</v>
      </c>
      <c r="AA14" t="s">
        <v>54</v>
      </c>
      <c r="AB14" t="s">
        <v>55</v>
      </c>
      <c r="AC14" t="s">
        <v>125</v>
      </c>
      <c r="AD14">
        <v>1</v>
      </c>
      <c r="AE14" t="s">
        <v>136</v>
      </c>
      <c r="AF14" t="s">
        <v>57</v>
      </c>
      <c r="AG14" t="s">
        <v>58</v>
      </c>
      <c r="AH14" t="s">
        <v>140</v>
      </c>
      <c r="AI14" t="s">
        <v>142</v>
      </c>
      <c r="AJ14">
        <v>28</v>
      </c>
      <c r="AK14">
        <f t="shared" si="0"/>
        <v>23.85</v>
      </c>
      <c r="AL1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KC</dc:creator>
  <cp:lastModifiedBy>Anushka KC</cp:lastModifiedBy>
  <dcterms:created xsi:type="dcterms:W3CDTF">2025-01-09T21:15:49Z</dcterms:created>
  <dcterms:modified xsi:type="dcterms:W3CDTF">2025-01-10T16:43:09Z</dcterms:modified>
</cp:coreProperties>
</file>