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2" activeTab="5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Sheet1" sheetId="14" r:id="rId7"/>
    <sheet name="Sheet6" sheetId="13" r:id="rId8"/>
    <sheet name="Sheet5" sheetId="12" r:id="rId9"/>
    <sheet name="module codes2" sheetId="8" r:id="rId10"/>
    <sheet name="Sheet2" sheetId="10" r:id="rId11"/>
    <sheet name="Sheet4" sheetId="11" r:id="rId12"/>
    <sheet name="halls" sheetId="7" r:id="rId13"/>
    <sheet name="halls-exam" sheetId="15" r:id="rId14"/>
  </sheets>
  <definedNames>
    <definedName name="_xlnm._FilterDatabase" localSheetId="5" hidden="1">'module codes'!$I$4:$I$101</definedName>
    <definedName name="_xlnm.Extract" localSheetId="5">'module codes'!$K$2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4" i="6"/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C10" i="8"/>
  <c r="F10" i="8" s="1"/>
  <c r="E10" i="8" s="1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F4" i="6"/>
  <c r="C101" i="6"/>
  <c r="F101" i="6" s="1"/>
  <c r="C8" i="6"/>
  <c r="D8" i="6" s="1"/>
  <c r="C9" i="6"/>
  <c r="D9" i="6" s="1"/>
  <c r="C10" i="6"/>
  <c r="F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F78" i="6" s="1"/>
  <c r="C79" i="6"/>
  <c r="F79" i="6" s="1"/>
  <c r="C80" i="6"/>
  <c r="F80" i="6" s="1"/>
  <c r="C81" i="6"/>
  <c r="F81" i="6" s="1"/>
  <c r="C82" i="6"/>
  <c r="F82" i="6" s="1"/>
  <c r="C83" i="6"/>
  <c r="F83" i="6" s="1"/>
  <c r="C84" i="6"/>
  <c r="F84" i="6" s="1"/>
  <c r="C85" i="6"/>
  <c r="F85" i="6" s="1"/>
  <c r="C86" i="6"/>
  <c r="F86" i="6" s="1"/>
  <c r="C87" i="6"/>
  <c r="F87" i="6" s="1"/>
  <c r="C88" i="6"/>
  <c r="F88" i="6" s="1"/>
  <c r="C89" i="6"/>
  <c r="F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F100" i="6" s="1"/>
  <c r="C3" i="6"/>
  <c r="D3" i="6" s="1"/>
  <c r="C4" i="6"/>
  <c r="D4" i="6" s="1"/>
  <c r="C5" i="6"/>
  <c r="D5" i="6" s="1"/>
  <c r="C6" i="6"/>
  <c r="D6" i="6" s="1"/>
  <c r="C7" i="6"/>
  <c r="D7" i="6" s="1"/>
  <c r="C2" i="6"/>
  <c r="D2" i="6" s="1"/>
  <c r="F22" i="6" l="1"/>
  <c r="F8" i="6"/>
  <c r="F6" i="6"/>
  <c r="I6" i="6" s="1"/>
  <c r="I81" i="6"/>
  <c r="E81" i="6"/>
  <c r="I79" i="6"/>
  <c r="E79" i="6"/>
  <c r="I100" i="6"/>
  <c r="E100" i="6"/>
  <c r="I87" i="6"/>
  <c r="E87" i="6"/>
  <c r="I85" i="6"/>
  <c r="E85" i="6"/>
  <c r="I101" i="6"/>
  <c r="E101" i="6"/>
  <c r="I89" i="6"/>
  <c r="E89" i="6"/>
  <c r="I86" i="6"/>
  <c r="E86" i="6"/>
  <c r="I84" i="6"/>
  <c r="E84" i="6"/>
  <c r="I80" i="6"/>
  <c r="E80" i="6"/>
  <c r="I78" i="6"/>
  <c r="E78" i="6"/>
  <c r="I88" i="6"/>
  <c r="E88" i="6"/>
  <c r="I83" i="6"/>
  <c r="E83" i="6"/>
  <c r="I82" i="6"/>
  <c r="E82" i="6"/>
  <c r="I10" i="6"/>
  <c r="F21" i="6"/>
  <c r="F9" i="6"/>
  <c r="F49" i="6"/>
  <c r="F37" i="6"/>
  <c r="F70" i="6"/>
  <c r="F77" i="6"/>
  <c r="D102" i="6"/>
  <c r="F20" i="6"/>
  <c r="F48" i="6"/>
  <c r="F36" i="6"/>
  <c r="F69" i="6"/>
  <c r="F76" i="6"/>
  <c r="F19" i="6"/>
  <c r="F7" i="6"/>
  <c r="I7" i="6" s="1"/>
  <c r="F47" i="6"/>
  <c r="F35" i="6"/>
  <c r="F68" i="6"/>
  <c r="F30" i="6"/>
  <c r="F18" i="6"/>
  <c r="F46" i="6"/>
  <c r="F34" i="6"/>
  <c r="F67" i="6"/>
  <c r="F29" i="6"/>
  <c r="F17" i="6"/>
  <c r="F5" i="6"/>
  <c r="F45" i="6"/>
  <c r="F33" i="6"/>
  <c r="F66" i="6"/>
  <c r="F97" i="6"/>
  <c r="F99" i="6"/>
  <c r="D103" i="6"/>
  <c r="F28" i="6"/>
  <c r="F16" i="6"/>
  <c r="F44" i="6"/>
  <c r="F32" i="6"/>
  <c r="F65" i="6"/>
  <c r="F96" i="6"/>
  <c r="F98" i="6"/>
  <c r="F27" i="6"/>
  <c r="F15" i="6"/>
  <c r="F43" i="6"/>
  <c r="F31" i="6"/>
  <c r="F64" i="6"/>
  <c r="F95" i="6"/>
  <c r="F26" i="6"/>
  <c r="F14" i="6"/>
  <c r="F42" i="6"/>
  <c r="F75" i="6"/>
  <c r="F63" i="6"/>
  <c r="F94" i="6"/>
  <c r="F25" i="6"/>
  <c r="F13" i="6"/>
  <c r="F53" i="6"/>
  <c r="F41" i="6"/>
  <c r="F74" i="6"/>
  <c r="F93" i="6"/>
  <c r="F24" i="6"/>
  <c r="F12" i="6"/>
  <c r="F52" i="6"/>
  <c r="F40" i="6"/>
  <c r="F73" i="6"/>
  <c r="F92" i="6"/>
  <c r="F23" i="6"/>
  <c r="F11" i="6"/>
  <c r="F51" i="6"/>
  <c r="F39" i="6"/>
  <c r="F72" i="6"/>
  <c r="F91" i="6"/>
  <c r="F50" i="6"/>
  <c r="F38" i="6"/>
  <c r="F71" i="6"/>
  <c r="F90" i="6"/>
  <c r="F6" i="8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I8" i="6" l="1"/>
  <c r="I22" i="6"/>
  <c r="E22" i="6"/>
  <c r="I31" i="6"/>
  <c r="E31" i="6"/>
  <c r="I61" i="6"/>
  <c r="E61" i="6"/>
  <c r="I66" i="6"/>
  <c r="E66" i="6"/>
  <c r="I56" i="6"/>
  <c r="E56" i="6"/>
  <c r="I73" i="6"/>
  <c r="E73" i="6"/>
  <c r="I27" i="6"/>
  <c r="E27" i="6"/>
  <c r="I33" i="6"/>
  <c r="E33" i="6"/>
  <c r="I68" i="6"/>
  <c r="E68" i="6"/>
  <c r="I77" i="6"/>
  <c r="E77" i="6"/>
  <c r="I38" i="6"/>
  <c r="E38" i="6"/>
  <c r="I40" i="6"/>
  <c r="E40" i="6"/>
  <c r="I63" i="6"/>
  <c r="E63" i="6"/>
  <c r="I98" i="6"/>
  <c r="E98" i="6"/>
  <c r="I45" i="6"/>
  <c r="E45" i="6"/>
  <c r="I35" i="6"/>
  <c r="E35" i="6"/>
  <c r="I58" i="6"/>
  <c r="E58" i="6"/>
  <c r="I50" i="6"/>
  <c r="E50" i="6"/>
  <c r="I52" i="6"/>
  <c r="E52" i="6"/>
  <c r="I75" i="6"/>
  <c r="E75" i="6"/>
  <c r="I96" i="6"/>
  <c r="E96" i="6"/>
  <c r="I47" i="6"/>
  <c r="E47" i="6"/>
  <c r="I70" i="6"/>
  <c r="E70" i="6"/>
  <c r="I36" i="6"/>
  <c r="E36" i="6"/>
  <c r="I48" i="6"/>
  <c r="E48" i="6"/>
  <c r="I90" i="6"/>
  <c r="E90" i="6"/>
  <c r="I43" i="6"/>
  <c r="E43" i="6"/>
  <c r="I20" i="6"/>
  <c r="E20" i="6"/>
  <c r="I15" i="6"/>
  <c r="E15" i="6"/>
  <c r="I71" i="6"/>
  <c r="E71" i="6"/>
  <c r="I91" i="6"/>
  <c r="E91" i="6"/>
  <c r="I42" i="6"/>
  <c r="E42" i="6"/>
  <c r="I60" i="6"/>
  <c r="E60" i="6"/>
  <c r="I24" i="6"/>
  <c r="E24" i="6"/>
  <c r="I54" i="6"/>
  <c r="E54" i="6"/>
  <c r="I32" i="6"/>
  <c r="E32" i="6"/>
  <c r="I29" i="6"/>
  <c r="E29" i="6"/>
  <c r="I19" i="6"/>
  <c r="E19" i="6"/>
  <c r="I49" i="6"/>
  <c r="E49" i="6"/>
  <c r="I72" i="6"/>
  <c r="E72" i="6"/>
  <c r="I93" i="6"/>
  <c r="E93" i="6"/>
  <c r="I14" i="6"/>
  <c r="E14" i="6"/>
  <c r="I44" i="6"/>
  <c r="E44" i="6"/>
  <c r="I55" i="6"/>
  <c r="E55" i="6"/>
  <c r="I76" i="6"/>
  <c r="E76" i="6"/>
  <c r="I9" i="6"/>
  <c r="I64" i="6"/>
  <c r="E64" i="6"/>
  <c r="I23" i="6"/>
  <c r="E23" i="6"/>
  <c r="I18" i="6"/>
  <c r="E18" i="6"/>
  <c r="I92" i="6"/>
  <c r="E92" i="6"/>
  <c r="I59" i="6"/>
  <c r="E59" i="6"/>
  <c r="I46" i="6"/>
  <c r="E46" i="6"/>
  <c r="I53" i="6"/>
  <c r="E53" i="6"/>
  <c r="I13" i="6"/>
  <c r="E13" i="6"/>
  <c r="I97" i="6"/>
  <c r="E97" i="6"/>
  <c r="I30" i="6"/>
  <c r="E30" i="6"/>
  <c r="I25" i="6"/>
  <c r="E25" i="6"/>
  <c r="I94" i="6"/>
  <c r="E94" i="6"/>
  <c r="I12" i="6"/>
  <c r="E12" i="6"/>
  <c r="I65" i="6"/>
  <c r="E65" i="6"/>
  <c r="I17" i="6"/>
  <c r="E17" i="6"/>
  <c r="I37" i="6"/>
  <c r="E37" i="6"/>
  <c r="I39" i="6"/>
  <c r="E39" i="6"/>
  <c r="I62" i="6"/>
  <c r="E62" i="6"/>
  <c r="I26" i="6"/>
  <c r="E26" i="6"/>
  <c r="I16" i="6"/>
  <c r="E16" i="6"/>
  <c r="I67" i="6"/>
  <c r="E67" i="6"/>
  <c r="I57" i="6"/>
  <c r="E57" i="6"/>
  <c r="I21" i="6"/>
  <c r="E21" i="6"/>
  <c r="I51" i="6"/>
  <c r="E51" i="6"/>
  <c r="I74" i="6"/>
  <c r="E74" i="6"/>
  <c r="I95" i="6"/>
  <c r="E95" i="6"/>
  <c r="I28" i="6"/>
  <c r="E28" i="6"/>
  <c r="I34" i="6"/>
  <c r="E34" i="6"/>
  <c r="I69" i="6"/>
  <c r="E69" i="6"/>
  <c r="I41" i="6"/>
  <c r="E41" i="6"/>
  <c r="I11" i="6"/>
  <c r="E11" i="6"/>
  <c r="I99" i="6"/>
  <c r="E99" i="6"/>
</calcChain>
</file>

<file path=xl/sharedStrings.xml><?xml version="1.0" encoding="utf-8"?>
<sst xmlns="http://schemas.openxmlformats.org/spreadsheetml/2006/main" count="7983" uniqueCount="1426">
  <si>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</si>
  <si>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</si>
  <si>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</si>
  <si>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</si>
  <si>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</si>
  <si>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</si>
  <si>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</si>
  <si>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</si>
  <si>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</si>
  <si>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</si>
  <si>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</si>
  <si>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</si>
  <si>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</si>
  <si>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</si>
  <si>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</si>
  <si>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</si>
  <si>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</si>
  <si>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</si>
  <si>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</si>
  <si>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</si>
  <si>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</si>
  <si>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</si>
  <si>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</si>
  <si>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</si>
  <si>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</si>
  <si>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</si>
  <si>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</si>
  <si>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</si>
  <si>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</si>
  <si>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</si>
  <si>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</si>
  <si>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</si>
  <si>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</si>
  <si>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</si>
  <si>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</si>
  <si>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</si>
  <si>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</si>
  <si>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</si>
  <si>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</si>
  <si>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</si>
  <si>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</si>
  <si>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</si>
  <si>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</si>
  <si>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</si>
  <si>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</si>
  <si>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</si>
  <si>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</si>
  <si>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</si>
  <si>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</si>
  <si>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</si>
  <si>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</si>
  <si>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</si>
  <si>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</si>
  <si>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</si>
  <si>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</si>
  <si>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</si>
  <si>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</si>
  <si>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</si>
  <si>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</si>
  <si>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</si>
  <si>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</si>
  <si>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</si>
  <si>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</si>
  <si>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</si>
  <si>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</si>
  <si>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</si>
  <si>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</si>
  <si>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</si>
  <si>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</si>
  <si>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</si>
  <si>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</si>
  <si>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</si>
  <si>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</si>
  <si>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</si>
  <si>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</si>
  <si>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</si>
  <si>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</si>
  <si>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</si>
  <si>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</si>
  <si>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</si>
  <si>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</si>
  <si>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</si>
  <si>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</si>
  <si>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</si>
  <si>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</si>
  <si>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</si>
  <si>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</si>
  <si>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</si>
  <si>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</si>
  <si>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</si>
  <si>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</si>
  <si>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</si>
  <si>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</si>
  <si>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</si>
  <si>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</si>
  <si>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</si>
  <si>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</si>
  <si>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</si>
  <si>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</si>
  <si>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</si>
  <si>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</si>
  <si>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</si>
  <si>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</si>
  <si>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</si>
  <si>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</si>
  <si>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</si>
  <si>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</si>
  <si>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</si>
  <si>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</si>
  <si>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</si>
  <si>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</si>
  <si>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</si>
  <si>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</si>
  <si>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</si>
  <si>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</si>
  <si>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</si>
  <si>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</si>
  <si>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</si>
  <si>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</si>
  <si>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</si>
  <si>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</si>
  <si>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</si>
  <si>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</si>
  <si>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</si>
  <si>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</si>
  <si>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</si>
  <si>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</si>
  <si>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</si>
  <si>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</si>
  <si>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</si>
  <si>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</si>
  <si>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</si>
  <si>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</si>
  <si>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</si>
  <si>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</si>
  <si>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</si>
  <si>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</si>
  <si>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</si>
  <si>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</si>
  <si>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</si>
  <si>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</si>
  <si>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</si>
  <si>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</si>
  <si>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</si>
  <si>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</si>
  <si>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</si>
  <si>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</si>
  <si>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</si>
  <si>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</si>
  <si>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</si>
  <si>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</si>
  <si>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</si>
  <si>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</si>
  <si>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</si>
  <si>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</si>
  <si>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</si>
  <si>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</si>
  <si>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</si>
  <si>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</si>
  <si>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</si>
  <si>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</si>
  <si>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</si>
  <si>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</si>
  <si>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</si>
  <si>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</si>
  <si>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</si>
  <si>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</si>
  <si>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</si>
  <si>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</si>
  <si>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</si>
  <si>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</si>
  <si>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</si>
  <si>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</si>
  <si>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</si>
  <si>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</si>
  <si>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</si>
  <si>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</si>
  <si>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</si>
  <si>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</si>
  <si>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</si>
  <si>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</si>
  <si>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</si>
  <si>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</si>
  <si>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</si>
  <si>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</si>
  <si>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</si>
  <si>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</si>
  <si>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</si>
  <si>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</si>
  <si>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</si>
  <si>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</si>
  <si>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</si>
  <si>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</si>
  <si>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</si>
  <si>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</si>
  <si>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</si>
  <si>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</si>
  <si>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</si>
  <si>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</si>
  <si>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</si>
  <si>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</si>
  <si>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</si>
  <si>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</si>
  <si>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</si>
  <si>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</si>
  <si>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</si>
  <si>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</si>
  <si>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</si>
  <si>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</si>
  <si>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</si>
  <si>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</si>
  <si>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</si>
  <si>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</si>
  <si>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</si>
  <si>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</si>
  <si>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</si>
  <si>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</si>
  <si>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</si>
  <si>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</si>
  <si>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</si>
  <si>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</si>
  <si>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</si>
  <si>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</si>
  <si>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</si>
  <si>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</si>
  <si>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</si>
  <si>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</si>
  <si>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</si>
  <si>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</si>
  <si>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</si>
  <si>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</si>
  <si>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</si>
  <si>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</si>
  <si>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</si>
  <si>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</si>
  <si>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</si>
  <si>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</si>
  <si>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</si>
  <si>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</si>
  <si>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</si>
  <si>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</si>
  <si>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</si>
  <si>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</si>
  <si>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</si>
  <si>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</si>
  <si>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</si>
  <si>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</si>
  <si>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</si>
  <si>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</si>
  <si>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</si>
  <si>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</si>
  <si>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</si>
  <si>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</si>
  <si>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</si>
  <si>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</si>
  <si>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</si>
  <si>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</si>
  <si>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</si>
  <si>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</si>
  <si>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</si>
  <si>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</si>
  <si>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</si>
  <si>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</si>
  <si>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</si>
  <si>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</si>
  <si>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</si>
  <si>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</si>
  <si>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</si>
  <si>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</si>
  <si>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</si>
  <si>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</si>
  <si>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</si>
  <si>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</si>
  <si>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</si>
  <si>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</si>
  <si>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</si>
  <si>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</si>
  <si>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</si>
  <si>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</si>
  <si>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</si>
  <si>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</si>
  <si>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</si>
  <si>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</si>
  <si>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</si>
  <si>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</si>
  <si>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</si>
  <si>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</si>
  <si>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</si>
  <si>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</si>
  <si>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</si>
  <si>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</si>
  <si>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</si>
  <si>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</si>
  <si>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</si>
  <si>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</si>
  <si>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</si>
  <si>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</si>
  <si>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</si>
  <si>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</si>
  <si>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</si>
  <si>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</si>
  <si>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</si>
  <si>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</si>
  <si>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</si>
  <si>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</si>
  <si>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</si>
  <si>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</si>
  <si>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</si>
  <si>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</si>
  <si>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</si>
  <si>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</si>
  <si>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</si>
  <si>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</si>
  <si>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</si>
  <si>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</si>
  <si>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</si>
  <si>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</si>
  <si>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</si>
  <si>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</si>
  <si>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</si>
  <si>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</si>
  <si>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</si>
  <si>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</si>
  <si>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</si>
  <si>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</si>
  <si>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</si>
  <si>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</si>
  <si>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</si>
  <si>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</si>
  <si>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</si>
  <si>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</si>
  <si>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</si>
  <si>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</si>
  <si>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</si>
  <si>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</si>
  <si>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</si>
  <si>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</si>
  <si>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</si>
  <si>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</si>
  <si>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</si>
  <si>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</si>
  <si>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</si>
  <si>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</si>
  <si>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</si>
  <si>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</si>
  <si>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</si>
  <si>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</si>
  <si>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</si>
  <si>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</si>
  <si>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</si>
  <si>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</si>
  <si>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</si>
  <si>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</si>
  <si>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</si>
  <si>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</si>
  <si>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</si>
  <si>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</si>
  <si>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</si>
  <si>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</si>
  <si>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</si>
  <si>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</si>
  <si>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</si>
  <si>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</si>
  <si>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</si>
  <si>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</si>
  <si>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</si>
  <si>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</si>
  <si>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</si>
  <si>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</si>
  <si>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</si>
  <si>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</si>
  <si>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</si>
  <si>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</si>
  <si>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</si>
  <si>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</si>
  <si>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</si>
  <si>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</si>
  <si>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</si>
  <si>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</si>
  <si>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</si>
  <si>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</si>
  <si>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</si>
  <si>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</si>
  <si>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</si>
  <si>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</si>
  <si>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</si>
  <si>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</si>
  <si>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</si>
  <si>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</si>
  <si>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</si>
  <si>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</si>
  <si>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</si>
  <si>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</si>
  <si>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</si>
  <si>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</si>
  <si>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</si>
  <si>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</si>
  <si>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</si>
  <si>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</si>
  <si>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</si>
  <si>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</si>
  <si>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</si>
  <si>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</si>
  <si>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</si>
  <si>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</si>
  <si>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</si>
  <si>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</si>
  <si>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</si>
  <si>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</si>
  <si>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</si>
  <si>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</si>
  <si>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</si>
  <si>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</si>
  <si>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</si>
  <si>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</si>
  <si>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</si>
  <si>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</si>
  <si>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</si>
  <si>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</si>
  <si>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</si>
  <si>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</si>
  <si>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</si>
  <si>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</si>
  <si>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</si>
  <si>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</si>
  <si>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</si>
  <si>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</si>
  <si>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</si>
  <si>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</si>
  <si>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</si>
  <si>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</si>
  <si>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</si>
  <si>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</si>
  <si>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</si>
  <si>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</si>
  <si>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</si>
  <si>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</si>
  <si>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</si>
  <si>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</si>
  <si>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</si>
  <si>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</si>
  <si>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</si>
  <si>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</si>
  <si>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</si>
  <si>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</si>
  <si>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</si>
  <si>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</si>
  <si>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</si>
  <si>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</si>
  <si>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</si>
  <si>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</si>
  <si>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</si>
  <si>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</si>
  <si>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</si>
  <si>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</si>
  <si>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</si>
  <si>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</si>
  <si>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</si>
  <si>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</si>
  <si>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</si>
  <si>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</si>
  <si>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</si>
  <si>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</si>
  <si>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</si>
  <si>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</si>
  <si>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</si>
  <si>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</si>
  <si>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</si>
  <si>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</si>
  <si>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</si>
  <si>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</si>
  <si>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</si>
  <si>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</si>
  <si>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</si>
  <si>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</si>
  <si>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</si>
  <si>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</si>
  <si>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</si>
  <si>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</si>
  <si>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</si>
  <si>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</si>
  <si>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</si>
  <si>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</si>
  <si>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</si>
  <si>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</si>
  <si>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</si>
  <si>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</si>
  <si>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</si>
  <si>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</si>
  <si>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</si>
  <si>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</si>
  <si>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</si>
  <si>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</si>
  <si>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</si>
  <si>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</si>
  <si>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</si>
  <si>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</si>
  <si>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</si>
  <si>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</si>
  <si>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</si>
  <si>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</si>
  <si>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</si>
  <si>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</si>
  <si>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</si>
  <si>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</si>
  <si>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</si>
  <si>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</si>
  <si>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</si>
  <si>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</si>
  <si>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</si>
  <si>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</si>
  <si>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</si>
  <si>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</si>
  <si>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</si>
  <si>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</si>
  <si>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</si>
  <si>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</si>
  <si>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</si>
  <si>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</si>
  <si>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</si>
  <si>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</si>
  <si>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</si>
  <si>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</si>
  <si>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</si>
  <si>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</si>
  <si>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</si>
  <si>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</si>
  <si>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</si>
  <si>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</si>
  <si>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</si>
  <si>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</si>
  <si>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</si>
  <si>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</si>
  <si>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</si>
  <si>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</si>
  <si>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</si>
  <si>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</si>
  <si>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</si>
  <si>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</si>
  <si>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</si>
  <si>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</si>
  <si>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</si>
  <si>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</si>
  <si>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</si>
  <si>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</si>
  <si>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</si>
  <si>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</si>
  <si>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</si>
  <si>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</si>
  <si>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</si>
  <si>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</si>
  <si>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</si>
  <si>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</si>
  <si>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</si>
  <si>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</si>
  <si>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</si>
  <si>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</si>
  <si>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</si>
  <si>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</si>
  <si>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</si>
  <si>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</si>
  <si>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</si>
  <si>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</si>
  <si>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</si>
  <si>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</si>
  <si>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</si>
  <si>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</si>
  <si>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</si>
  <si>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</si>
  <si>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</si>
  <si>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</si>
  <si>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</si>
  <si>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</si>
  <si>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</si>
  <si>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</si>
  <si>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</si>
  <si>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</si>
  <si>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</si>
  <si>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</si>
  <si>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</si>
  <si>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</si>
  <si>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</si>
  <si>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</si>
  <si>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</si>
  <si>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</si>
  <si>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</si>
  <si>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</si>
  <si>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</si>
  <si>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</si>
  <si>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</si>
  <si>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</si>
  <si>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</si>
  <si>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</si>
  <si>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</si>
  <si>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</si>
  <si>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</si>
  <si>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</si>
  <si>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</si>
  <si>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</si>
  <si>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</si>
  <si>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</si>
  <si>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</si>
  <si>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</si>
  <si>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</si>
  <si>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</si>
  <si>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</si>
  <si>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</si>
  <si>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</si>
  <si>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</si>
  <si>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</si>
  <si>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</si>
  <si>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</si>
  <si>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</si>
  <si>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</si>
  <si>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</si>
  <si>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</si>
  <si>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</si>
  <si>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</si>
  <si>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</si>
  <si>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</si>
  <si>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</si>
  <si>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</si>
  <si>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</si>
  <si>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</si>
  <si>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</si>
  <si>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</si>
  <si>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</si>
  <si>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</si>
  <si>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</si>
  <si>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</si>
  <si>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</si>
  <si>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</si>
  <si>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</si>
  <si>
    <t>CE1202: Day=Thu, Hall=AUD (cap=572), Slot=4, Dur=2</t>
  </si>
  <si>
    <t xml:space="preserve">  CE1101: Day=Mon, Hall=AUD (cap=572), Slot=7, Dur=1</t>
  </si>
  <si>
    <t xml:space="preserve">  EE1301: Day=Mon, Hall=AUD (cap=572), Slot=0, Dur=3</t>
  </si>
  <si>
    <t xml:space="preserve">  EE1101: Day=Thu, Hall=AUD (cap=572), Slot=6, Dur=1</t>
  </si>
  <si>
    <t xml:space="preserve">  ME1201: Day=Mon, Hall=AUD (cap=572), Slot=3, Dur=2</t>
  </si>
  <si>
    <t xml:space="preserve">  ME1202: Day=Wed, Hall=AUD (cap=572), Slot=3, Dur=2</t>
  </si>
  <si>
    <t xml:space="preserve">  IS1402: Day=Thu, Hall=AUD (cap=572), Slot=0, Dur=4</t>
  </si>
  <si>
    <t xml:space="preserve">  IS1301: Day=Tue, Hall=AUD (cap=572), Slot=0, Dur=3</t>
  </si>
  <si>
    <t xml:space="preserve">  IS1003: Day=Wed, Hall=AUD (cap=572), Slot=5, Dur=2</t>
  </si>
  <si>
    <t xml:space="preserve">  CE3201: Day=Mon, Hall=LR1 (cap=130), Slot=5, Dur=2</t>
  </si>
  <si>
    <t xml:space="preserve">  CE3202: Day=Mon, Hall=LR1 (cap=130), Slot=3, Dur=2</t>
  </si>
  <si>
    <t xml:space="preserve">  CE3303: Day=Mon, Hall=LT1 (cap=300), Slot=0, Dur=3</t>
  </si>
  <si>
    <t xml:space="preserve">  CE3304: Day=Mon, Hall=LT1 (cap=300), Slot=3, Dur=3</t>
  </si>
  <si>
    <t xml:space="preserve">  CE3205: Day=Tue, Hall=LT1 (cap=300), Slot=2, Dur=2</t>
  </si>
  <si>
    <t xml:space="preserve">  EE3301: Day=Mon, Hall=Civil-CSR (cap=75), Slot=0, Dur=3</t>
  </si>
  <si>
    <t xml:space="preserve">  EE3202: Day=Mon, Hall=LT2 (cap=300), Slot=6, Dur=2</t>
  </si>
  <si>
    <t xml:space="preserve">  EE3203: Day=Mon, Hall=LT1 (cap=300), Slot=6, Dur=2</t>
  </si>
  <si>
    <t xml:space="preserve">  EE3304: Day=Mon, Hall=LR1 (cap=130), Slot=0, Dur=3</t>
  </si>
  <si>
    <t xml:space="preserve">  EE3205: Day=Mon, Hall=New Computer Center (cap=270), Slot=4, Dur=2</t>
  </si>
  <si>
    <t xml:space="preserve">  EE3306: Day=Mon, Hall=Mechanical-MLR (cap=75), Slot=0, Dur=3</t>
  </si>
  <si>
    <t xml:space="preserve">  EC3301: Day=Mon, Hall=LT2 (cap=300), Slot=0, Dur=3</t>
  </si>
  <si>
    <t xml:space="preserve">  EC3202: Day=Mon, Hall=AUD (cap=572), Slot=5, Dur=2</t>
  </si>
  <si>
    <t xml:space="preserve">  EC3203: Day=Tue, Hall=LT1 (cap=300), Slot=4, Dur=2</t>
  </si>
  <si>
    <t xml:space="preserve">  EC3404: Day=Mon, Hall=New Computer Center (cap=270), Slot=0, Dur=4</t>
  </si>
  <si>
    <t xml:space="preserve">  EC3305: Day=Mon, Hall=LT2 (cap=300), Slot=3, Dur=3</t>
  </si>
  <si>
    <t xml:space="preserve">  ME3301: Day=Mon, Hall=Electrical-ESR (cap=75), Slot=0, Dur=3</t>
  </si>
  <si>
    <t xml:space="preserve">  ME3202: Day=Mon, Hall=New Computer Center (cap=270), Slot=6, Dur=2</t>
  </si>
  <si>
    <t xml:space="preserve">  ME3303: Day=Mon, Hall=Civil-CSR (cap=75), Slot=3, Dur=3</t>
  </si>
  <si>
    <t xml:space="preserve">  ME3204: Day=Tue, Hall=LT2 (cap=300), Slot=3, Dur=2</t>
  </si>
  <si>
    <t xml:space="preserve">  ME3305: Day=Mon, Hall=Mechanical-MLR (cap=75), Slot=3, Dur=3</t>
  </si>
  <si>
    <t xml:space="preserve">  ME3206: Day=Mon, Hall=Civil-CSR (cap=75), Slot=6, Dur=2</t>
  </si>
  <si>
    <t xml:space="preserve">  ME3210: Day=Tue, Hall=LT1 (cap=300), Slot=0, Dur=2</t>
  </si>
  <si>
    <t xml:space="preserve">  IS3321: Day=Wed, Hall=AUD (cap=572), Slot=0, Dur=3</t>
  </si>
  <si>
    <t xml:space="preserve">  IS3301: Day=Sun, Hall=AUD (cap=572), Slot=3, Dur=3</t>
  </si>
  <si>
    <t xml:space="preserve">  IS3322: Day=Tue, Hall=AUD (cap=572), Slot=3, Dur=3</t>
  </si>
  <si>
    <t xml:space="preserve">  CE5301: Day=Tue, Hall=New Computer Center (cap=270), Slot=3, Dur=3</t>
  </si>
  <si>
    <t xml:space="preserve">  CE5202: Day=Tue, Hall=LT2 (cap=300), Slot=5, Dur=2</t>
  </si>
  <si>
    <t xml:space="preserve">  CE5303: Day=Tue, Hall=LT2 (cap=300), Slot=0, Dur=3</t>
  </si>
  <si>
    <t xml:space="preserve">  CE5204: Day=Tue, Hall=LT1 (cap=300), Slot=6, Dur=2</t>
  </si>
  <si>
    <t xml:space="preserve">  CE5205: Day=Tue, Hall=New Computer Center (cap=270), Slot=6, Dur=2</t>
  </si>
  <si>
    <t xml:space="preserve">  CE5306: Day=Wed, Hall=New Computer Center (cap=270), Slot=3, Dur=3</t>
  </si>
  <si>
    <t xml:space="preserve">  CE5251: Day=Wed, Hall=LT1 (cap=300), Slot=0, Dur=2</t>
  </si>
  <si>
    <t xml:space="preserve">  CE5252: Day=Wed, Hall=LT1 (cap=300), Slot=4, Dur=2</t>
  </si>
  <si>
    <t xml:space="preserve">  EE5201: Day=Wed, Hall=LT1 (cap=300), Slot=6, Dur=2</t>
  </si>
  <si>
    <t xml:space="preserve">  EE5302: Day=Mon, Hall=Electrical-ESR (cap=75), Slot=3, Dur=3</t>
  </si>
  <si>
    <t xml:space="preserve">  EE5303: Day=Mon, Hall=Electrical-ECC (cap=75), Slot=0, Dur=3</t>
  </si>
  <si>
    <t xml:space="preserve">  EE5304: Day=Tue, Hall=New Computer Center (cap=270), Slot=0, Dur=3</t>
  </si>
  <si>
    <t xml:space="preserve">  EE5305: Day=Mon, Hall=Electrical-ECC (cap=75), Slot=3, Dur=3</t>
  </si>
  <si>
    <t xml:space="preserve">  EE5206: Day=Tue, Hall=AUD (cap=572), Slot=6, Dur=2</t>
  </si>
  <si>
    <t xml:space="preserve">  EE5207: Day=Wed, Hall=LT2 (cap=300), Slot=4, Dur=2</t>
  </si>
  <si>
    <t xml:space="preserve">  EE5208: Day=Wed, Hall=LT1 (cap=300), Slot=2, Dur=2</t>
  </si>
  <si>
    <t xml:space="preserve">  EE5209: Day=Wed, Hall=LT2 (cap=300), Slot=6, Dur=2</t>
  </si>
  <si>
    <t xml:space="preserve">  EE5453: Day=Wed, Hall=LT2 (cap=300), Slot=0, Dur=4</t>
  </si>
  <si>
    <t xml:space="preserve">  EE5250: Day=Wed, Hall=New Computer Center (cap=270), Slot=6, Dur=2</t>
  </si>
  <si>
    <t xml:space="preserve">  EE5351: Day=Wed, Hall=New Computer Center (cap=270), Slot=0, Dur=3</t>
  </si>
  <si>
    <t xml:space="preserve">  EE5253: Day=Thu, Hall=LT2 (cap=300), Slot=6, Dur=2</t>
  </si>
  <si>
    <t xml:space="preserve">  EE5454: Day=Thu, Hall=New Computer Center (cap=270), Slot=0, Dur=4</t>
  </si>
  <si>
    <t xml:space="preserve">  IS5311: Day=Sat, Hall=AUD (cap=572), Slot=0, Dur=3</t>
  </si>
  <si>
    <t xml:space="preserve">  EE5260: Day=Thu, Hall=New Computer Center (cap=270), Slot=4, Dur=2</t>
  </si>
  <si>
    <t xml:space="preserve">  EE5261: Day=Thu, Hall=LT1 (cap=300), Slot=6, Dur=2</t>
  </si>
  <si>
    <t xml:space="preserve">  EE5262: Day=Thu, Hall=LT1 (cap=300), Slot=4, Dur=2</t>
  </si>
  <si>
    <t xml:space="preserve">  ME5301: Day=Tue, Hall=Civil-CSR (cap=75), Slot=3, Dur=3</t>
  </si>
  <si>
    <t xml:space="preserve">  ME5302: Day=Tue, Hall=Electrical-ECC (cap=75), Slot=0, Dur=3</t>
  </si>
  <si>
    <t xml:space="preserve">  ME5303: Day=Tue, Hall=Civil-CSR (cap=75), Slot=0, Dur=3</t>
  </si>
  <si>
    <t xml:space="preserve">  ME5204: Day=Wed, Hall=NLH3 (cap=130), Slot=0, Dur=2</t>
  </si>
  <si>
    <t xml:space="preserve">  ME5305: Day=Wed, Hall=DO1 (cap=140), Slot=0, Dur=3</t>
  </si>
  <si>
    <t xml:space="preserve">  ME5210: Day=Wed, Hall=NLH2 (cap=130), Slot=2, Dur=2</t>
  </si>
  <si>
    <t xml:space="preserve">  ME5212: Day=Wed, Hall=NLH2 (cap=130), Slot=0, Dur=2</t>
  </si>
  <si>
    <t xml:space="preserve">  ME5213: Day=Wed, Hall=DO2 (cap=140), Slot=0, Dur=2</t>
  </si>
  <si>
    <t xml:space="preserve">  IS5101: Day=Wed, Hall=AUD (cap=572), Slot=7, Dur=1</t>
  </si>
  <si>
    <t xml:space="preserve">  IS5302: Day=Fri, Hall=AUD (cap=572), Slot=0, Dur=3</t>
  </si>
  <si>
    <t xml:space="preserve">  IS5303: Day=Sat, Hall=AUD (cap=572), Slot=3, Dur=3</t>
  </si>
  <si>
    <t xml:space="preserve">  IS5306: Day=Sun, Hall=AUD (cap=572), Slot=0, Dur=3</t>
  </si>
  <si>
    <t xml:space="preserve">  CE8301: Day=Wed, Hall=DO1 (cap=140), Slot=3, Dur=3</t>
  </si>
  <si>
    <t xml:space="preserve">  CE7252: Day=Wed, Hall=LR1 (cap=130), Slot=0, Dur=2</t>
  </si>
  <si>
    <t xml:space="preserve">  CE7401: Day=Thu, Hall=LT1 (cap=300), Slot=0, Dur=4</t>
  </si>
  <si>
    <t xml:space="preserve">  CE7606: Day=Fri, Hall=AUD (cap=572), Slot=3, Dur=3</t>
  </si>
  <si>
    <t xml:space="preserve">  CE7205: Day=Fri, Hall=LT2 (cap=300), Slot=0, Dur=2</t>
  </si>
  <si>
    <t xml:space="preserve">  EE7208: Day=Tue, Hall=Civil-COBEU (cap=125), Slot=0, Dur=2</t>
  </si>
  <si>
    <t xml:space="preserve">  EE7802: Day=Tue, Hall=Electrical-ESR (cap=75), Slot=0, Dur=4</t>
  </si>
  <si>
    <t xml:space="preserve">  EE8203: Day=Tue, Hall=NLH3 (cap=130), Slot=0, Dur=2</t>
  </si>
  <si>
    <t xml:space="preserve">  EE8204: Day=Tue, Hall=I.S. Seminar Room (cap=104), Slot=0, Dur=2</t>
  </si>
  <si>
    <t xml:space="preserve">  EE8206: Day=Mon, Hall=Electrical-ECC (cap=75), Slot=6, Dur=2</t>
  </si>
  <si>
    <t xml:space="preserve">  EE8208: Day=Tue, Hall=DO1 (cap=140), Slot=2, Dur=2</t>
  </si>
  <si>
    <t xml:space="preserve">  EE8210: Day=Mon, Hall=Electrical-ESR (cap=75), Slot=6, Dur=2</t>
  </si>
  <si>
    <t xml:space="preserve">  EE8211: Day=Tue, Hall=DO1 (cap=140), Slot=4, Dur=2</t>
  </si>
  <si>
    <t xml:space="preserve">  EE8217: Day=Tue, Hall=DO1 (cap=140), Slot=0, Dur=2</t>
  </si>
  <si>
    <t xml:space="preserve">  EC7802: Day=Thu, Hall=LT2 (cap=300), Slot=0, Dur=4</t>
  </si>
  <si>
    <t xml:space="preserve">  EC8204: Day=Thu, Hall=LT2 (cap=300), Slot=4, Dur=2</t>
  </si>
  <si>
    <t xml:space="preserve">  EC8205: Day=Thu, Hall=New Computer Center (cap=270), Slot=6, Dur=2</t>
  </si>
  <si>
    <t xml:space="preserve">  EC8206: Day=Sat, Hall=LT1 (cap=300), Slot=2, Dur=2</t>
  </si>
  <si>
    <t xml:space="preserve">  EC8207: Day=Fri, Hall=LT2 (cap=300), Slot=2, Dur=2</t>
  </si>
  <si>
    <t xml:space="preserve">  EC8208: Day=Sat, Hall=LT1 (cap=300), Slot=0, Dur=2</t>
  </si>
  <si>
    <t xml:space="preserve">  ME8301: Day=Tue, Hall=LR1 (cap=130), Slot=0, Dur=3</t>
  </si>
  <si>
    <t xml:space="preserve">  ME8202: Day=Mon, Hall=Mechanical-MLR (cap=75), Slot=6, Dur=2</t>
  </si>
  <si>
    <t xml:space="preserve">  ME8211: Day=Mon, Hall=Civil-COBEU (cap=125), Slot=0, Dur=2</t>
  </si>
  <si>
    <t xml:space="preserve">  ME8212: Day=Fri, Hall=LT1 (cap=300), Slot=0, Dur=2</t>
  </si>
  <si>
    <t xml:space="preserve">  ME7401: Day=Sun, Hall=Old Computer Centre (cap=105), Slot=0, Dur=4</t>
  </si>
  <si>
    <t xml:space="preserve">  ME7604: Day=Tue, Hall=Mechanical-MLR (cap=75), Slot=0, Dur=3</t>
  </si>
  <si>
    <t xml:space="preserve">  IS8201: Day=Sat, Hall=AUD (cap=572), Slot=6, Dur=2</t>
  </si>
  <si>
    <t>Final module assignments:</t>
  </si>
  <si>
    <t xml:space="preserve">  CE1202: Day=Tue, Hall=AUD (cap=572), Slot=0, Dur=2</t>
  </si>
  <si>
    <t xml:space="preserve">  CE1101: Day=Thu, Hall=AUD (cap=572), Slot=2, Dur=1</t>
  </si>
  <si>
    <t xml:space="preserve">  EE1301: Day=Wed, Hall=AUD (cap=572), Slot=5, Dur=3</t>
  </si>
  <si>
    <t xml:space="preserve">  EE1101: Day=Sat, Hall=AUD (cap=572), Slot=7, Dur=1</t>
  </si>
  <si>
    <t xml:space="preserve">  ME1201: Day=Thu, Hall=AUD (cap=572), Slot=6, Dur=2</t>
  </si>
  <si>
    <t xml:space="preserve">  ME1202: Day=Sat, Hall=AUD (cap=572), Slot=1, Dur=2</t>
  </si>
  <si>
    <t xml:space="preserve">  IS1402: Day=Mon, Hall=AUD (cap=572), Slot=4, Dur=4</t>
  </si>
  <si>
    <t xml:space="preserve">  IS1301: Day=Sun, Hall=AUD (cap=572), Slot=5, Dur=3</t>
  </si>
  <si>
    <t xml:space="preserve">  IS1003: Day=Mon, Hall=AUD (cap=572), Slot=0, Dur=2</t>
  </si>
  <si>
    <t xml:space="preserve">  CE3201: Day=Wed, Hall=NLH1 (cap=130), Slot=2, Dur=2</t>
  </si>
  <si>
    <t xml:space="preserve">  CE3202: Day=Mon, Hall=DO1 (cap=140), Slot=3, Dur=2</t>
  </si>
  <si>
    <t xml:space="preserve">  CE3303: Day=Thu, Hall=NLH3 (cap=130), Slot=4, Dur=3</t>
  </si>
  <si>
    <t xml:space="preserve">  CE3304: Day=Sat, Hall=LR2 (cap=117), Slot=0, Dur=3</t>
  </si>
  <si>
    <t xml:space="preserve">  CE3205: Day=Mon, Hall=Civil-COBEU (cap=125), Slot=0, Dur=2</t>
  </si>
  <si>
    <t xml:space="preserve">  EE3301: Day=Mon, Hall=LR1 (cap=130), Slot=2, Dur=3</t>
  </si>
  <si>
    <t xml:space="preserve">  EE3202: Day=Tue, Hall=Civil-CSR (cap=75), Slot=0, Dur=2</t>
  </si>
  <si>
    <t xml:space="preserve">  EE3203: Day=Wed, Hall=AUD (cap=572), Slot=2, Dur=2</t>
  </si>
  <si>
    <t xml:space="preserve">  EE3304: Day=Wed, Hall=NLH3 (cap=130), Slot=3, Dur=3</t>
  </si>
  <si>
    <t xml:space="preserve">  EE3205: Day=Sat, Hall=DO1 (cap=140), Slot=0, Dur=2</t>
  </si>
  <si>
    <t xml:space="preserve">  EE3306: Day=Sun, Hall=I.S. Seminar Room (cap=104), Slot=5, Dur=3</t>
  </si>
  <si>
    <t xml:space="preserve">  EC3301: Day=Sun, Hall=LT1 (cap=300), Slot=5, Dur=3</t>
  </si>
  <si>
    <t xml:space="preserve">  EC3202: Day=Sat, Hall=LT2 (cap=300), Slot=1, Dur=2</t>
  </si>
  <si>
    <t xml:space="preserve">  EC3203: Day=Fri, Hall=LT1 (cap=300), Slot=0, Dur=2</t>
  </si>
  <si>
    <t xml:space="preserve">  EC3404: Day=Thu, Hall=LT1 (cap=300), Slot=4, Dur=4</t>
  </si>
  <si>
    <t xml:space="preserve">  EC3305: Day=Sat, Hall=New Computer Center (cap=270), Slot=0, Dur=3</t>
  </si>
  <si>
    <t xml:space="preserve">  ME3301: Day=Thu, Hall=Civil-CSR (cap=75), Slot=0, Dur=3</t>
  </si>
  <si>
    <t xml:space="preserve">  ME3202: Day=Wed, Hall=New Computer Center (cap=270), Slot=4, Dur=2</t>
  </si>
  <si>
    <t xml:space="preserve">  ME3303: Day=Mon, Hall=Mechanical-MLR (cap=75), Slot=0, Dur=3</t>
  </si>
  <si>
    <t xml:space="preserve">  ME3204: Day=Fri, Hall=LR1 (cap=130), Slot=0, Dur=2</t>
  </si>
  <si>
    <t xml:space="preserve">  ME3305: Day=Sat, Hall=Old Computer Centre (cap=105), Slot=0, Dur=3</t>
  </si>
  <si>
    <t xml:space="preserve">  ME3206: Day=Wed, Hall=Mechanical-MLR (cap=75), Slot=1, Dur=2</t>
  </si>
  <si>
    <t xml:space="preserve">  ME3210: Day=Sun, Hall=Civil-CSR (cap=75), Slot=0, Dur=2</t>
  </si>
  <si>
    <t xml:space="preserve">  IS3321: Day=Sun, Hall=AUD (cap=572), Slot=2, Dur=3</t>
  </si>
  <si>
    <t xml:space="preserve">  IS3301: Day=Tue, Hall=AUD (cap=572), Slot=5, Dur=3</t>
  </si>
  <si>
    <t xml:space="preserve">  IS3322: Day=Sat, Hall=AUD (cap=572), Slot=4, Dur=3</t>
  </si>
  <si>
    <t xml:space="preserve">  CE5301: Day=Tue, Hall=DO2 (cap=140), Slot=1, Dur=3</t>
  </si>
  <si>
    <t xml:space="preserve">  CE5202: Day=Sat, Hall=DO2 (cap=140), Slot=2, Dur=2</t>
  </si>
  <si>
    <t xml:space="preserve">  CE5303: Day=Fri, Hall=DO1 (cap=140), Slot=0, Dur=3</t>
  </si>
  <si>
    <t xml:space="preserve">  CE5204: Day=Wed, Hall=New Computer Center (cap=270), Slot=1, Dur=2</t>
  </si>
  <si>
    <t xml:space="preserve">  CE5205: Day=Wed, Hall=Old Computer Centre (cap=105), Slot=0, Dur=2</t>
  </si>
  <si>
    <t xml:space="preserve">  CE5306: Day=Sun, Hall=Civil-COBEU (cap=125), Slot=0, Dur=3</t>
  </si>
  <si>
    <t xml:space="preserve">  CE5251: Day=Mon, Hall=LT2 (cap=300), Slot=2, Dur=2</t>
  </si>
  <si>
    <t xml:space="preserve">  CE5252: Day=Fri, Hall=DO2 (cap=140), Slot=4, Dur=2</t>
  </si>
  <si>
    <t xml:space="preserve">  EE5201: Day=Mon, Hall=Electrical-ECC (cap=75), Slot=0, Dur=2</t>
  </si>
  <si>
    <t xml:space="preserve">  EE5302: Day=Sun, Hall=Civil-CSR (cap=75), Slot=3, Dur=3</t>
  </si>
  <si>
    <t xml:space="preserve">  EE5303: Day=Sun, Hall=Mechanical-MLR (cap=75), Slot=1, Dur=3</t>
  </si>
  <si>
    <t xml:space="preserve">  EE5304: Day=Thu, Hall=LR1 (cap=130), Slot=1, Dur=3</t>
  </si>
  <si>
    <t xml:space="preserve">  EE5206: Day=Thu, Hall=NLH1 (cap=130), Slot=4, Dur=2</t>
  </si>
  <si>
    <t xml:space="preserve">  EE5207: Day=Sun, Hall=LR2 (cap=117), Slot=2, Dur=2</t>
  </si>
  <si>
    <t xml:space="preserve">  EE5208: Day=Mon, Hall=I.S. Seminar Room (cap=104), Slot=1, Dur=2</t>
  </si>
  <si>
    <t xml:space="preserve">  EE5209: Day=Fri, Hall=I.S. Seminar Room (cap=104), Slot=1, Dur=2</t>
  </si>
  <si>
    <t xml:space="preserve">  EE5453: Day=Sat, Hall=LT1 (cap=300), Slot=1, Dur=4</t>
  </si>
  <si>
    <t xml:space="preserve">  EE5250: Day=Sun, Hall=AUD (cap=572), Slot=0, Dur=2</t>
  </si>
  <si>
    <t xml:space="preserve">  EE5351: Day=Tue, Hall=LT1 (cap=300), Slot=2, Dur=3</t>
  </si>
  <si>
    <t xml:space="preserve">  EE5253: Day=Thu, Hall=New Computer Center (cap=270), Slot=2, Dur=2</t>
  </si>
  <si>
    <t xml:space="preserve">  EE5454: Day=Fri, Hall=LT2 (cap=300), Slot=0, Dur=4</t>
  </si>
  <si>
    <t xml:space="preserve">  IS5311: Day=Fri, Hall=AUD (cap=572), Slot=3, Dur=3</t>
  </si>
  <si>
    <t xml:space="preserve">  EE5260: Day=Thu, Hall=New Computer Center (cap=270), Slot=0, Dur=2</t>
  </si>
  <si>
    <t xml:space="preserve">  EE5261: Day=Fri, Hall=AUD (cap=572), Slot=6, Dur=2</t>
  </si>
  <si>
    <t xml:space="preserve">  EE5262: Day=Wed, Hall=LT2 (cap=300), Slot=4, Dur=2</t>
  </si>
  <si>
    <t xml:space="preserve">  ME5301: Day=Sat, Hall=Old Computer Centre (cap=105), Slot=3, Dur=3</t>
  </si>
  <si>
    <t xml:space="preserve">  ME5302: Day=Mon, Hall=Old Computer Centre (cap=105), Slot=1, Dur=3</t>
  </si>
  <si>
    <t xml:space="preserve">  ME5303: Day=Tue, Hall=LR2 (cap=117), Slot=1, Dur=3</t>
  </si>
  <si>
    <t xml:space="preserve">  ME5204: Day=Mon, Hall=AUD (cap=572), Slot=2, Dur=2</t>
  </si>
  <si>
    <t xml:space="preserve">  ME5305: Day=Tue, Hall=Civil-COBEU (cap=125), Slot=2, Dur=3</t>
  </si>
  <si>
    <t xml:space="preserve">  ME5210: Day=Fri, Hall=Mechanical-MLR (cap=75), Slot=1, Dur=2</t>
  </si>
  <si>
    <t xml:space="preserve">  ME5212: Day=Tue, Hall=Civil-COBEU (cap=125), Slot=0, Dur=2</t>
  </si>
  <si>
    <t xml:space="preserve">  ME5213: Day=Fri, Hall=LR1 (cap=130), Slot=2, Dur=2</t>
  </si>
  <si>
    <t xml:space="preserve">  IS5101: Day=Sat, Hall=AUD (cap=572), Slot=0, Dur=1</t>
  </si>
  <si>
    <t xml:space="preserve">  IS5303: Day=Thu, Hall=AUD (cap=572), Slot=3, Dur=3</t>
  </si>
  <si>
    <t xml:space="preserve">  IS5306: Day=Tue, Hall=AUD (cap=572), Slot=2, Dur=3</t>
  </si>
  <si>
    <t xml:space="preserve">  CE8301: Day=Sun, Hall=NLH1 (cap=130), Slot=3, Dur=3</t>
  </si>
  <si>
    <t xml:space="preserve">  CE7252: Day=Tue, Hall=New Computer Center (cap=270), Slot=2, Dur=2</t>
  </si>
  <si>
    <t xml:space="preserve">  CE7401: Day=Sun, Hall=New Computer Center (cap=270), Slot=2, Dur=4</t>
  </si>
  <si>
    <t xml:space="preserve">  CE7606: Day=Sun, Hall=LT1 (cap=300), Slot=1, Dur=3</t>
  </si>
  <si>
    <t xml:space="preserve">  CE7205: Day=Thu, Hall=LR2 (cap=117), Slot=1, Dur=2</t>
  </si>
  <si>
    <t xml:space="preserve">  EE7208: Day=Wed, Hall=LT2 (cap=300), Slot=0, Dur=2</t>
  </si>
  <si>
    <t xml:space="preserve">  EE7802: Day=Thu, Hall=DO1 (cap=140), Slot=3, Dur=4</t>
  </si>
  <si>
    <t xml:space="preserve">  EE8203: Day=Sat, Hall=NLH1 (cap=130), Slot=2, Dur=2</t>
  </si>
  <si>
    <t xml:space="preserve">  EE8204: Day=Tue, Hall=NLH2 (cap=130), Slot=1, Dur=2</t>
  </si>
  <si>
    <t xml:space="preserve">  EE8206: Day=Sat, Hall=NLH3 (cap=130), Slot=3, Dur=2</t>
  </si>
  <si>
    <t xml:space="preserve">  EE8208: Day=Thu, Hall=Electrical-ECC (cap=75), Slot=5, Dur=2</t>
  </si>
  <si>
    <t xml:space="preserve">  EE8210: Day=Wed, Hall=Electrical-ESR (cap=75), Slot=1, Dur=2</t>
  </si>
  <si>
    <t xml:space="preserve">  EE8211: Day=Fri, Hall=LR1 (cap=130), Slot=4, Dur=2</t>
  </si>
  <si>
    <t xml:space="preserve">  EE8217: Day=Mon, Hall=DO2 (cap=140), Slot=5, Dur=2</t>
  </si>
  <si>
    <t xml:space="preserve">  EC7802: Day=Fri, Hall=LT2 (cap=300), Slot=4, Dur=4</t>
  </si>
  <si>
    <t xml:space="preserve">  EC8204: Day=Mon, Hall=LT1 (cap=300), Slot=2, Dur=2</t>
  </si>
  <si>
    <t xml:space="preserve">  EC8205: Day=Fri, Hall=New Computer Center (cap=270), Slot=6, Dur=2</t>
  </si>
  <si>
    <t xml:space="preserve">  EC8206: Day=Thu, Hall=AUD (cap=572), Slot=0, Dur=2</t>
  </si>
  <si>
    <t xml:space="preserve">  EC8207: Day=Mon, Hall=LT2 (cap=300), Slot=0, Dur=2</t>
  </si>
  <si>
    <t xml:space="preserve">  EC8208: Day=Wed, Hall=LT2 (cap=300), Slot=2, Dur=2</t>
  </si>
  <si>
    <t xml:space="preserve">  ME8301: Day=Tue, Hall=Old Computer Centre (cap=105), Slot=4, Dur=3</t>
  </si>
  <si>
    <t xml:space="preserve">  ME8202: Day=Mon, Hall=Civil-CSR (cap=75), Slot=4, Dur=2</t>
  </si>
  <si>
    <t xml:space="preserve">  ME8211: Day=Thu, Hall=DO2 (cap=140), Slot=2, Dur=2</t>
  </si>
  <si>
    <t xml:space="preserve">  ME8212: Day=Wed, Hall=Civil-CSR (cap=75), Slot=0, Dur=2</t>
  </si>
  <si>
    <t xml:space="preserve">  ME7401: Day=Sun, Hall=DO2 (cap=140), Slot=2, Dur=4</t>
  </si>
  <si>
    <t xml:space="preserve">  ME7604: Day=Thu, Hall=Mechanical-MLR (cap=75), Slot=1, Dur=3</t>
  </si>
  <si>
    <t xml:space="preserve">  IS8201: Day=Wed, Hall=AUD (cap=572), Slot=0, Dur=2</t>
  </si>
  <si>
    <t>PS D:\8th\FYP\plannerAgent\solver&gt;</t>
  </si>
  <si>
    <t>CE1202: Day=Tue, Hall=AUD, Slot=0</t>
  </si>
  <si>
    <t>CE1202: Day=Tue, Hall=AUD, Slot=1</t>
  </si>
  <si>
    <t>CE1101: Day=Thu, Hall=AUD, Slot=2</t>
  </si>
  <si>
    <t>EE1301: Day=Wed, Hall=AUD, Slot=5</t>
  </si>
  <si>
    <t>EE1301: Day=Wed, Hall=AUD, Slot=6</t>
  </si>
  <si>
    <t>EE1301: Day=Wed, Hall=AUD, Slot=7</t>
  </si>
  <si>
    <t>EE1101: Day=Sat, Hall=AUD, Slot=7</t>
  </si>
  <si>
    <t>ME1201: Day=Thu, Hall=AUD, Slot=6</t>
  </si>
  <si>
    <t>ME1201: Day=Thu, Hall=AUD, Slot=7</t>
  </si>
  <si>
    <t>ME1202: Day=Sat, Hall=AUD, Slot=1</t>
  </si>
  <si>
    <t>ME1202: Day=Sat, Hall=AUD, Slot=2</t>
  </si>
  <si>
    <t>IS1402: Day=Mon, Hall=AUD, Slot=4</t>
  </si>
  <si>
    <t>IS1402: Day=Mon, Hall=AUD, Slot=5</t>
  </si>
  <si>
    <t>IS1402: Day=Mon, Hall=AUD, Slot=6</t>
  </si>
  <si>
    <t>IS1402: Day=Mon, Hall=AUD, Slot=7</t>
  </si>
  <si>
    <t>IS1301: Day=Sun, Hall=AUD, Slot=5</t>
  </si>
  <si>
    <t>IS1301: Day=Sun, Hall=AUD, Slot=6</t>
  </si>
  <si>
    <t>IS1301: Day=Sun, Hall=AUD, Slot=7</t>
  </si>
  <si>
    <t>IS1003: Day=Mon, Hall=AUD, Slot=0</t>
  </si>
  <si>
    <t>IS1003: Day=Mon, Hall=AUD, Slot=1</t>
  </si>
  <si>
    <t>CE3201: Day=Wed, Hall=NLH1, Slot=2</t>
  </si>
  <si>
    <t>CE3201: Day=Wed, Hall=NLH1, Slot=3</t>
  </si>
  <si>
    <t>CE3202: Day=Mon, Hall=DO1, Slot=3</t>
  </si>
  <si>
    <t>CE3202: Day=Mon, Hall=DO1, Slot=4</t>
  </si>
  <si>
    <t>CE3303: Day=Thu, Hall=NLH3, Slot=4</t>
  </si>
  <si>
    <t>CE3303: Day=Thu, Hall=NLH3, Slot=5</t>
  </si>
  <si>
    <t>CE3303: Day=Thu, Hall=NLH3, Slot=6</t>
  </si>
  <si>
    <t>CE3304: Day=Sat, Hall=LR2, Slot=0</t>
  </si>
  <si>
    <t>CE3304: Day=Sat, Hall=LR2, Slot=1</t>
  </si>
  <si>
    <t>CE3304: Day=Sat, Hall=LR2, Slot=2</t>
  </si>
  <si>
    <t>CE3205: Day=Mon, Hall=Civil-COBEU, Slot=0</t>
  </si>
  <si>
    <t>CE3205: Day=Mon, Hall=Civil-COBEU, Slot=1</t>
  </si>
  <si>
    <t>EE3301: Day=Mon, Hall=LR1, Slot=2</t>
  </si>
  <si>
    <t>EE3301: Day=Mon, Hall=LR1, Slot=3</t>
  </si>
  <si>
    <t>EE3301: Day=Mon, Hall=LR1, Slot=4</t>
  </si>
  <si>
    <t>EE3202: Day=Tue, Hall=Civil-CSR, Slot=0</t>
  </si>
  <si>
    <t>EE3202: Day=Tue, Hall=Civil-CSR, Slot=1</t>
  </si>
  <si>
    <t>EE3203: Day=Wed, Hall=AUD, Slot=2</t>
  </si>
  <si>
    <t>EE3203: Day=Wed, Hall=AUD, Slot=3</t>
  </si>
  <si>
    <t>EE3304: Day=Wed, Hall=NLH3, Slot=3</t>
  </si>
  <si>
    <t>EE3304: Day=Wed, Hall=NLH3, Slot=4</t>
  </si>
  <si>
    <t>EE3304: Day=Wed, Hall=NLH3, Slot=5</t>
  </si>
  <si>
    <t>EE3205: Day=Sat, Hall=DO1, Slot=0</t>
  </si>
  <si>
    <t>EE3205: Day=Sat, Hall=DO1, Slot=1</t>
  </si>
  <si>
    <t>EE3306: Day=Sun, Hall=I.S. Seminar Room, Slot=5</t>
  </si>
  <si>
    <t>EE3306: Day=Sun, Hall=I.S. Seminar Room, Slot=6</t>
  </si>
  <si>
    <t>EE3306: Day=Sun, Hall=I.S. Seminar Room, Slot=7</t>
  </si>
  <si>
    <t>EC3301: Day=Sun, Hall=LT1, Slot=5</t>
  </si>
  <si>
    <t>EC3301: Day=Sun, Hall=LT1, Slot=6</t>
  </si>
  <si>
    <t>EC3301: Day=Sun, Hall=LT1, Slot=7</t>
  </si>
  <si>
    <t>EC3202: Day=Sat, Hall=LT2, Slot=1</t>
  </si>
  <si>
    <t>EC3202: Day=Sat, Hall=LT2, Slot=2</t>
  </si>
  <si>
    <t>EC3203: Day=Fri, Hall=LT1, Slot=0</t>
  </si>
  <si>
    <t>EC3203: Day=Fri, Hall=LT1, Slot=1</t>
  </si>
  <si>
    <t>EC3404: Day=Thu, Hall=LT1, Slot=4</t>
  </si>
  <si>
    <t>EC3404: Day=Thu, Hall=LT1, Slot=5</t>
  </si>
  <si>
    <t>EC3404: Day=Thu, Hall=LT1, Slot=6</t>
  </si>
  <si>
    <t>EC3404: Day=Thu, Hall=LT1, Slot=7</t>
  </si>
  <si>
    <t>EC3305: Day=Sat, Hall=New Computer Center, Slot=0</t>
  </si>
  <si>
    <t>EC3305: Day=Sat, Hall=New Computer Center, Slot=1</t>
  </si>
  <si>
    <t>EC3305: Day=Sat, Hall=New Computer Center, Slot=2</t>
  </si>
  <si>
    <t>ME3301: Day=Thu, Hall=Civil-CSR, Slot=0</t>
  </si>
  <si>
    <t>ME3301: Day=Thu, Hall=Civil-CSR, Slot=1</t>
  </si>
  <si>
    <t>ME3301: Day=Thu, Hall=Civil-CSR, Slot=2</t>
  </si>
  <si>
    <t>ME3202: Day=Wed, Hall=New Computer Center, Slot=4</t>
  </si>
  <si>
    <t>ME3202: Day=Wed, Hall=New Computer Center, Slot=5</t>
  </si>
  <si>
    <t>ME3303: Day=Mon, Hall=Mechanical-MLR, Slot=0</t>
  </si>
  <si>
    <t>ME3303: Day=Mon, Hall=Mechanical-MLR, Slot=1</t>
  </si>
  <si>
    <t>ME3303: Day=Mon, Hall=Mechanical-MLR, Slot=2</t>
  </si>
  <si>
    <t>ME3204: Day=Fri, Hall=LR1, Slot=0</t>
  </si>
  <si>
    <t>ME3204: Day=Fri, Hall=LR1, Slot=1</t>
  </si>
  <si>
    <t>ME3305: Day=Sat, Hall=Old Computer Centre, Slot=0</t>
  </si>
  <si>
    <t>ME3305: Day=Sat, Hall=Old Computer Centre, Slot=1</t>
  </si>
  <si>
    <t>ME3305: Day=Sat, Hall=Old Computer Centre, Slot=2</t>
  </si>
  <si>
    <t>ME3206: Day=Wed, Hall=Mechanical-MLR, Slot=1</t>
  </si>
  <si>
    <t>ME3206: Day=Wed, Hall=Mechanical-MLR, Slot=2</t>
  </si>
  <si>
    <t>ME3210: Day=Sun, Hall=Civil-CSR, Slot=0</t>
  </si>
  <si>
    <t>ME3210: Day=Sun, Hall=Civil-CSR, Slot=1</t>
  </si>
  <si>
    <t>IS3321: Day=Sun, Hall=AUD, Slot=2</t>
  </si>
  <si>
    <t>IS3321: Day=Sun, Hall=AUD, Slot=3</t>
  </si>
  <si>
    <t>IS3321: Day=Sun, Hall=AUD, Slot=4</t>
  </si>
  <si>
    <t>IS3301: Day=Tue, Hall=AUD, Slot=5</t>
  </si>
  <si>
    <t>IS3301: Day=Tue, Hall=AUD, Slot=6</t>
  </si>
  <si>
    <t>IS3301: Day=Tue, Hall=AUD, Slot=7</t>
  </si>
  <si>
    <t>IS3322: Day=Sat, Hall=AUD, Slot=4</t>
  </si>
  <si>
    <t>IS3322: Day=Sat, Hall=AUD, Slot=5</t>
  </si>
  <si>
    <t>IS3322: Day=Sat, Hall=AUD, Slot=6</t>
  </si>
  <si>
    <t>CE5301: Day=Tue, Hall=DO2, Slot=1</t>
  </si>
  <si>
    <t>CE5301: Day=Tue, Hall=DO2, Slot=2</t>
  </si>
  <si>
    <t>CE5301: Day=Tue, Hall=DO2, Slot=3</t>
  </si>
  <si>
    <t>CE5202: Day=Sat, Hall=DO2, Slot=2</t>
  </si>
  <si>
    <t>CE5202: Day=Sat, Hall=DO2, Slot=3</t>
  </si>
  <si>
    <t>CE5303: Day=Fri, Hall=DO1, Slot=0</t>
  </si>
  <si>
    <t>CE5303: Day=Fri, Hall=DO1, Slot=1</t>
  </si>
  <si>
    <t>CE5303: Day=Fri, Hall=DO1, Slot=2</t>
  </si>
  <si>
    <t>CE5204: Day=Wed, Hall=New Computer Center, Slot=1</t>
  </si>
  <si>
    <t>CE5204: Day=Wed, Hall=New Computer Center, Slot=2</t>
  </si>
  <si>
    <t>CE5205: Day=Wed, Hall=Old Computer Centre, Slot=0</t>
  </si>
  <si>
    <t>CE5205: Day=Wed, Hall=Old Computer Centre, Slot=1</t>
  </si>
  <si>
    <t>CE5306: Day=Sun, Hall=Civil-COBEU, Slot=0</t>
  </si>
  <si>
    <t>CE5306: Day=Sun, Hall=Civil-COBEU, Slot=1</t>
  </si>
  <si>
    <t>CE5306: Day=Sun, Hall=Civil-COBEU, Slot=2</t>
  </si>
  <si>
    <t>CE5251: Day=Mon, Hall=LT2, Slot=2</t>
  </si>
  <si>
    <t>CE5251: Day=Mon, Hall=LT2, Slot=3</t>
  </si>
  <si>
    <t>CE5252: Day=Fri, Hall=DO2, Slot=4</t>
  </si>
  <si>
    <t>CE5252: Day=Fri, Hall=DO2, Slot=5</t>
  </si>
  <si>
    <t>EE5201: Day=Mon, Hall=Electrical-ECC, Slot=0</t>
  </si>
  <si>
    <t>EE5201: Day=Mon, Hall=Electrical-ECC, Slot=1</t>
  </si>
  <si>
    <t>EE5302: Day=Sun, Hall=Civil-CSR, Slot=3</t>
  </si>
  <si>
    <t>EE5302: Day=Sun, Hall=Civil-CSR, Slot=4</t>
  </si>
  <si>
    <t>EE5302: Day=Sun, Hall=Civil-CSR, Slot=5</t>
  </si>
  <si>
    <t>EE5303: Day=Sun, Hall=Mechanical-MLR, Slot=1</t>
  </si>
  <si>
    <t>EE5303: Day=Sun, Hall=Mechanical-MLR, Slot=2</t>
  </si>
  <si>
    <t>EE5303: Day=Sun, Hall=Mechanical-MLR, Slot=3</t>
  </si>
  <si>
    <t>EE5304: Day=Thu, Hall=LR1, Slot=1</t>
  </si>
  <si>
    <t>EE5304: Day=Thu, Hall=LR1, Slot=2</t>
  </si>
  <si>
    <t>EE5304: Day=Thu, Hall=LR1, Slot=3</t>
  </si>
  <si>
    <t>EE5305: Day=Mon, Hall=Electrical-ECC, Slot=3</t>
  </si>
  <si>
    <t>EE5305: Day=Mon, Hall=Electrical-ECC, Slot=4</t>
  </si>
  <si>
    <t>EE5305: Day=Mon, Hall=Electrical-ECC, Slot=5</t>
  </si>
  <si>
    <t>EE5206: Day=Thu, Hall=NLH1, Slot=4</t>
  </si>
  <si>
    <t>EE5206: Day=Thu, Hall=NLH1, Slot=5</t>
  </si>
  <si>
    <t>EE5207: Day=Sun, Hall=LR2, Slot=2</t>
  </si>
  <si>
    <t>EE5207: Day=Sun, Hall=LR2, Slot=3</t>
  </si>
  <si>
    <t>EE5208: Day=Mon, Hall=I.S. Seminar Room, Slot=1</t>
  </si>
  <si>
    <t>EE5208: Day=Mon, Hall=I.S. Seminar Room, Slot=2</t>
  </si>
  <si>
    <t>EE5209: Day=Fri, Hall=I.S. Seminar Room, Slot=1</t>
  </si>
  <si>
    <t>EE5209: Day=Fri, Hall=I.S. Seminar Room, Slot=2</t>
  </si>
  <si>
    <t>EE5453: Day=Sat, Hall=LT1, Slot=1</t>
  </si>
  <si>
    <t>EE5453: Day=Sat, Hall=LT1, Slot=2</t>
  </si>
  <si>
    <t>EE5453: Day=Sat, Hall=LT1, Slot=3</t>
  </si>
  <si>
    <t>EE5453: Day=Sat, Hall=LT1, Slot=4</t>
  </si>
  <si>
    <t>EE5250: Day=Sun, Hall=AUD, Slot=0</t>
  </si>
  <si>
    <t>EE5250: Day=Sun, Hall=AUD, Slot=1</t>
  </si>
  <si>
    <t>EE5351: Day=Tue, Hall=LT1, Slot=2</t>
  </si>
  <si>
    <t>EE5351: Day=Tue, Hall=LT1, Slot=3</t>
  </si>
  <si>
    <t>EE5351: Day=Tue, Hall=LT1, Slot=4</t>
  </si>
  <si>
    <t>EE5253: Day=Thu, Hall=New Computer Center, Slot=2</t>
  </si>
  <si>
    <t>EE5253: Day=Thu, Hall=New Computer Center, Slot=3</t>
  </si>
  <si>
    <t>EE5454: Day=Fri, Hall=LT2, Slot=0</t>
  </si>
  <si>
    <t>EE5454: Day=Fri, Hall=LT2, Slot=1</t>
  </si>
  <si>
    <t>EE5454: Day=Fri, Hall=LT2, Slot=2</t>
  </si>
  <si>
    <t>EE5454: Day=Fri, Hall=LT2, Slot=3</t>
  </si>
  <si>
    <t>IS5311: Day=Fri, Hall=AUD, Slot=3</t>
  </si>
  <si>
    <t>IS5311: Day=Fri, Hall=AUD, Slot=4</t>
  </si>
  <si>
    <t>IS5311: Day=Fri, Hall=AUD, Slot=5</t>
  </si>
  <si>
    <t>EE5260: Day=Thu, Hall=New Computer Center, Slot=0</t>
  </si>
  <si>
    <t>EE5260: Day=Thu, Hall=New Computer Center, Slot=1</t>
  </si>
  <si>
    <t>EE5261: Day=Fri, Hall=AUD, Slot=6</t>
  </si>
  <si>
    <t>EE5261: Day=Fri, Hall=AUD, Slot=7</t>
  </si>
  <si>
    <t>EE5262: Day=Wed, Hall=LT2, Slot=4</t>
  </si>
  <si>
    <t>EE5262: Day=Wed, Hall=LT2, Slot=5</t>
  </si>
  <si>
    <t>ME5301: Day=Sat, Hall=Old Computer Centre, Slot=3</t>
  </si>
  <si>
    <t>ME5301: Day=Sat, Hall=Old Computer Centre, Slot=4</t>
  </si>
  <si>
    <t>ME5301: Day=Sat, Hall=Old Computer Centre, Slot=5</t>
  </si>
  <si>
    <t>ME5302: Day=Mon, Hall=Old Computer Centre, Slot=1</t>
  </si>
  <si>
    <t>ME5302: Day=Mon, Hall=Old Computer Centre, Slot=2</t>
  </si>
  <si>
    <t>ME5302: Day=Mon, Hall=Old Computer Centre, Slot=3</t>
  </si>
  <si>
    <t>ME5303: Day=Tue, Hall=LR2, Slot=1</t>
  </si>
  <si>
    <t>ME5303: Day=Tue, Hall=LR2, Slot=2</t>
  </si>
  <si>
    <t>ME5303: Day=Tue, Hall=LR2, Slot=3</t>
  </si>
  <si>
    <t>ME5204: Day=Mon, Hall=AUD, Slot=2</t>
  </si>
  <si>
    <t>ME5204: Day=Mon, Hall=AUD, Slot=3</t>
  </si>
  <si>
    <t>ME5305: Day=Tue, Hall=Civil-COBEU, Slot=2</t>
  </si>
  <si>
    <t>ME5305: Day=Tue, Hall=Civil-COBEU, Slot=3</t>
  </si>
  <si>
    <t>ME5305: Day=Tue, Hall=Civil-COBEU, Slot=4</t>
  </si>
  <si>
    <t>ME5210: Day=Fri, Hall=Mechanical-MLR, Slot=1</t>
  </si>
  <si>
    <t>ME5210: Day=Fri, Hall=Mechanical-MLR, Slot=2</t>
  </si>
  <si>
    <t>ME5212: Day=Tue, Hall=Civil-COBEU, Slot=0</t>
  </si>
  <si>
    <t>ME5212: Day=Tue, Hall=Civil-COBEU, Slot=1</t>
  </si>
  <si>
    <t>ME5213: Day=Fri, Hall=LR1, Slot=2</t>
  </si>
  <si>
    <t>ME5213: Day=Fri, Hall=LR1, Slot=3</t>
  </si>
  <si>
    <t>IS5101: Day=Sat, Hall=AUD, Slot=0</t>
  </si>
  <si>
    <t>IS5302: Day=Fri, Hall=AUD, Slot=0</t>
  </si>
  <si>
    <t>IS5302: Day=Fri, Hall=AUD, Slot=1</t>
  </si>
  <si>
    <t>IS5302: Day=Fri, Hall=AUD, Slot=2</t>
  </si>
  <si>
    <t>IS5303: Day=Thu, Hall=AUD, Slot=3</t>
  </si>
  <si>
    <t>IS5303: Day=Thu, Hall=AUD, Slot=4</t>
  </si>
  <si>
    <t>IS5303: Day=Thu, Hall=AUD, Slot=5</t>
  </si>
  <si>
    <t>IS5306: Day=Tue, Hall=AUD, Slot=2</t>
  </si>
  <si>
    <t>IS5306: Day=Tue, Hall=AUD, Slot=3</t>
  </si>
  <si>
    <t>IS5306: Day=Tue, Hall=AUD, Slot=4</t>
  </si>
  <si>
    <t>CE8301: Day=Sun, Hall=NLH1, Slot=3</t>
  </si>
  <si>
    <t>CE8301: Day=Sun, Hall=NLH1, Slot=4</t>
  </si>
  <si>
    <t>CE8301: Day=Sun, Hall=NLH1, Slot=5</t>
  </si>
  <si>
    <t>CE7252: Day=Tue, Hall=New Computer Center, Slot=2</t>
  </si>
  <si>
    <t>CE7252: Day=Tue, Hall=New Computer Center, Slot=3</t>
  </si>
  <si>
    <t>CE7401: Day=Sun, Hall=New Computer Center, Slot=2</t>
  </si>
  <si>
    <t>CE7401: Day=Sun, Hall=New Computer Center, Slot=3</t>
  </si>
  <si>
    <t>CE7401: Day=Sun, Hall=New Computer Center, Slot=4</t>
  </si>
  <si>
    <t>CE7401: Day=Sun, Hall=New Computer Center, Slot=5</t>
  </si>
  <si>
    <t>CE7606: Day=Sun, Hall=LT1, Slot=1</t>
  </si>
  <si>
    <t>CE7606: Day=Sun, Hall=LT1, Slot=2</t>
  </si>
  <si>
    <t>CE7606: Day=Sun, Hall=LT1, Slot=3</t>
  </si>
  <si>
    <t>CE7205: Day=Thu, Hall=LR2, Slot=1</t>
  </si>
  <si>
    <t>CE7205: Day=Thu, Hall=LR2, Slot=2</t>
  </si>
  <si>
    <t>EE7208: Day=Wed, Hall=LT2, Slot=0</t>
  </si>
  <si>
    <t>EE7208: Day=Wed, Hall=LT2, Slot=1</t>
  </si>
  <si>
    <t>EE7802: Day=Thu, Hall=DO1, Slot=3</t>
  </si>
  <si>
    <t>EE7802: Day=Thu, Hall=DO1, Slot=4</t>
  </si>
  <si>
    <t>EE7802: Day=Thu, Hall=DO1, Slot=5</t>
  </si>
  <si>
    <t>EE7802: Day=Thu, Hall=DO1, Slot=6</t>
  </si>
  <si>
    <t>EE8203: Day=Sat, Hall=NLH1, Slot=2</t>
  </si>
  <si>
    <t>EE8203: Day=Sat, Hall=NLH1, Slot=3</t>
  </si>
  <si>
    <t>EE8204: Day=Tue, Hall=NLH2, Slot=1</t>
  </si>
  <si>
    <t>EE8204: Day=Tue, Hall=NLH2, Slot=2</t>
  </si>
  <si>
    <t>EE8206: Day=Sat, Hall=NLH3, Slot=3</t>
  </si>
  <si>
    <t>EE8206: Day=Sat, Hall=NLH3, Slot=4</t>
  </si>
  <si>
    <t>EE8208: Day=Thu, Hall=Electrical-ECC, Slot=5</t>
  </si>
  <si>
    <t>EE8208: Day=Thu, Hall=Electrical-ECC, Slot=6</t>
  </si>
  <si>
    <t>EE8210: Day=Wed, Hall=Electrical-ESR, Slot=1</t>
  </si>
  <si>
    <t>EE8210: Day=Wed, Hall=Electrical-ESR, Slot=2</t>
  </si>
  <si>
    <t>EE8211: Day=Fri, Hall=LR1, Slot=4</t>
  </si>
  <si>
    <t>EE8211: Day=Fri, Hall=LR1, Slot=5</t>
  </si>
  <si>
    <t>EE8217: Day=Mon, Hall=DO2, Slot=5</t>
  </si>
  <si>
    <t>EE8217: Day=Mon, Hall=DO2, Slot=6</t>
  </si>
  <si>
    <t>EC7802: Day=Fri, Hall=LT2, Slot=4</t>
  </si>
  <si>
    <t>EC7802: Day=Fri, Hall=LT2, Slot=5</t>
  </si>
  <si>
    <t>EC7802: Day=Fri, Hall=LT2, Slot=6</t>
  </si>
  <si>
    <t>EC7802: Day=Fri, Hall=LT2, Slot=7</t>
  </si>
  <si>
    <t>EC8204: Day=Mon, Hall=LT1, Slot=2</t>
  </si>
  <si>
    <t>EC8204: Day=Mon, Hall=LT1, Slot=3</t>
  </si>
  <si>
    <t>EC8205: Day=Fri, Hall=New Computer Center, Slot=6</t>
  </si>
  <si>
    <t>EC8205: Day=Fri, Hall=New Computer Center, Slot=7</t>
  </si>
  <si>
    <t>EC8206: Day=Thu, Hall=AUD, Slot=0</t>
  </si>
  <si>
    <t>EC8206: Day=Thu, Hall=AUD, Slot=1</t>
  </si>
  <si>
    <t>EC8207: Day=Mon, Hall=LT2, Slot=0</t>
  </si>
  <si>
    <t>EC8207: Day=Mon, Hall=LT2, Slot=1</t>
  </si>
  <si>
    <t>EC8208: Day=Wed, Hall=LT2, Slot=2</t>
  </si>
  <si>
    <t>EC8208: Day=Wed, Hall=LT2, Slot=3</t>
  </si>
  <si>
    <t>ME8301: Day=Tue, Hall=Old Computer Centre, Slot=4</t>
  </si>
  <si>
    <t>ME8301: Day=Tue, Hall=Old Computer Centre, Slot=5</t>
  </si>
  <si>
    <t>ME8301: Day=Tue, Hall=Old Computer Centre, Slot=6</t>
  </si>
  <si>
    <t>ME8202: Day=Mon, Hall=Civil-CSR, Slot=4</t>
  </si>
  <si>
    <t>ME8202: Day=Mon, Hall=Civil-CSR, Slot=5</t>
  </si>
  <si>
    <t>ME8211: Day=Thu, Hall=DO2, Slot=2</t>
  </si>
  <si>
    <t>ME8211: Day=Thu, Hall=DO2, Slot=3</t>
  </si>
  <si>
    <t>ME8212: Day=Wed, Hall=Civil-CSR, Slot=0</t>
  </si>
  <si>
    <t>ME8212: Day=Wed, Hall=Civil-CSR, Slot=1</t>
  </si>
  <si>
    <t>ME7401: Day=Sun, Hall=DO2, Slot=2</t>
  </si>
  <si>
    <t>ME7401: Day=Sun, Hall=DO2, Slot=3</t>
  </si>
  <si>
    <t>ME7401: Day=Sun, Hall=DO2, Slot=4</t>
  </si>
  <si>
    <t>ME7401: Day=Sun, Hall=DO2, Slot=5</t>
  </si>
  <si>
    <t>ME7604: Day=Thu, Hall=Mechanical-MLR, Slot=1</t>
  </si>
  <si>
    <t>ME7604: Day=Thu, Hall=Mechanical-MLR, Slot=2</t>
  </si>
  <si>
    <t>ME7604: Day=Thu, Hall=Mechanical-MLR, Slot=3</t>
  </si>
  <si>
    <t>IS8201: Day=Wed, Hall=AUD, Slot=0</t>
  </si>
  <si>
    <t>IS8201: Day=Wed, Hall=AUD, Slot=1</t>
  </si>
  <si>
    <t>CE1202: Day=Mon, Hall=AUD, Slot=0</t>
  </si>
  <si>
    <t>CE1202: Day=Mon, Hall=AUD, Slot=1</t>
  </si>
  <si>
    <t>CE1101: Day=Thu, Hall=AUD, Slot=3</t>
  </si>
  <si>
    <t>EE1301: Day=Sun, Hall=AUD, Slot=0</t>
  </si>
  <si>
    <t>EE1301: Day=Sun, Hall=AUD, Slot=1</t>
  </si>
  <si>
    <t>EE1301: Day=Sun, Hall=AUD, Slot=2</t>
  </si>
  <si>
    <t>EE1101: Day=Tue, Hall=AUD, Slot=0</t>
  </si>
  <si>
    <t>ME1201: Day=Wed, Hall=AUD, Slot=0</t>
  </si>
  <si>
    <t>ME1201: Day=Wed, Hall=AUD, Slot=1</t>
  </si>
  <si>
    <t>ME1202: Day=Sat, Hall=AUD, Slot=6</t>
  </si>
  <si>
    <t>ME1202: Day=Sat, Hall=AUD, Slot=7</t>
  </si>
  <si>
    <t>IS1402: Day=Fri, Hall=AUD, Slot=4</t>
  </si>
  <si>
    <t>IS1402: Day=Fri, Hall=AUD, Slot=5</t>
  </si>
  <si>
    <t>IS1402: Day=Fri, Hall=AUD, Slot=6</t>
  </si>
  <si>
    <t>IS1402: Day=Fri, Hall=AUD, Slot=7</t>
  </si>
  <si>
    <t>IS1301: Day=Tue, Hall=AUD, Slot=2</t>
  </si>
  <si>
    <t>IS1301: Day=Tue, Hall=AUD, Slot=3</t>
  </si>
  <si>
    <t>IS1301: Day=Tue, Hall=AUD, Slot=4</t>
  </si>
  <si>
    <t>IS1003: Day=Sun, Hall=AUD, Slot=5</t>
  </si>
  <si>
    <t>IS1003: Day=Sun, Hall=AUD, Slot=6</t>
  </si>
  <si>
    <t>CE3201: Day=Sat, Hall=I.S. Seminar Room, Slot=5</t>
  </si>
  <si>
    <t>CE3201: Day=Sat, Hall=I.S. Seminar Room, Slot=6</t>
  </si>
  <si>
    <t>CE3202: Day=Sun, Hall=I.S. Seminar Room, Slot=0</t>
  </si>
  <si>
    <t>CE3202: Day=Sun, Hall=I.S. Seminar Room, Slot=1</t>
  </si>
  <si>
    <t>CE3303: Day=Mon, Hall=NLH3, Slot=0</t>
  </si>
  <si>
    <t>CE3303: Day=Mon, Hall=NLH3, Slot=1</t>
  </si>
  <si>
    <t>CE3303: Day=Mon, Hall=NLH3, Slot=2</t>
  </si>
  <si>
    <t>CE3304: Day=Tue, Hall=LR2, Slot=0</t>
  </si>
  <si>
    <t>CE3304: Day=Tue, Hall=LR2, Slot=1</t>
  </si>
  <si>
    <t>CE3304: Day=Tue, Hall=LR2, Slot=2</t>
  </si>
  <si>
    <t>CE3205: Day=Sat, Hall=I.S. Seminar Room, Slot=3</t>
  </si>
  <si>
    <t>CE3205: Day=Sat, Hall=I.S. Seminar Room, Slot=4</t>
  </si>
  <si>
    <t>EE3301: Day=Mon, Hall=Civil-CSR, Slot=1</t>
  </si>
  <si>
    <t>EE3301: Day=Mon, Hall=Civil-CSR, Slot=2</t>
  </si>
  <si>
    <t>EE3301: Day=Mon, Hall=Civil-CSR, Slot=3</t>
  </si>
  <si>
    <t>EE3202: Day=Mon, Hall=LR1, Slot=0</t>
  </si>
  <si>
    <t>EE3202: Day=Mon, Hall=LR1, Slot=1</t>
  </si>
  <si>
    <t>EE3203: Day=Mon, Hall=LR1, Slot=3</t>
  </si>
  <si>
    <t>EE3203: Day=Mon, Hall=LR1, Slot=4</t>
  </si>
  <si>
    <t>EE3304: Day=Sat, Hall=DO2, Slot=0</t>
  </si>
  <si>
    <t>EE3304: Day=Sat, Hall=DO2, Slot=1</t>
  </si>
  <si>
    <t>EE3304: Day=Sat, Hall=DO2, Slot=2</t>
  </si>
  <si>
    <t>EE3205: Day=Wed, Hall=Electrical-ECC, Slot=0</t>
  </si>
  <si>
    <t>EE3205: Day=Wed, Hall=Electrical-ECC, Slot=1</t>
  </si>
  <si>
    <t>EE3306: Day=Tue, Hall=Civil-COBEU, Slot=0</t>
  </si>
  <si>
    <t>EE3306: Day=Tue, Hall=Civil-COBEU, Slot=1</t>
  </si>
  <si>
    <t>EE3306: Day=Tue, Hall=Civil-COBEU, Slot=2</t>
  </si>
  <si>
    <t>EC3301: Day=Sat, Hall=LT1, Slot=0</t>
  </si>
  <si>
    <t>EC3301: Day=Sat, Hall=LT1, Slot=1</t>
  </si>
  <si>
    <t>EC3301: Day=Sat, Hall=LT1, Slot=2</t>
  </si>
  <si>
    <t>EC3202: Day=Thu, Hall=AUD, Slot=0</t>
  </si>
  <si>
    <t>EC3202: Day=Thu, Hall=AUD, Slot=1</t>
  </si>
  <si>
    <t>EC3203: Day=Fri, Hall=New Computer Center, Slot=3</t>
  </si>
  <si>
    <t>EC3203: Day=Fri, Hall=New Computer Center, Slot=4</t>
  </si>
  <si>
    <t>EC3404: Day=Thu, Hall=LT1, Slot=1</t>
  </si>
  <si>
    <t>EC3404: Day=Thu, Hall=LT1, Slot=2</t>
  </si>
  <si>
    <t>EC3404: Day=Thu, Hall=LT1, Slot=3</t>
  </si>
  <si>
    <t>EC3305: Day=Wed, Hall=LT2, Slot=0</t>
  </si>
  <si>
    <t>EC3305: Day=Wed, Hall=LT2, Slot=1</t>
  </si>
  <si>
    <t>EC3305: Day=Wed, Hall=LT2, Slot=2</t>
  </si>
  <si>
    <t>ME3301: Day=Sat, Hall=Mechanical-MLR, Slot=0</t>
  </si>
  <si>
    <t>ME3301: Day=Sat, Hall=Mechanical-MLR, Slot=1</t>
  </si>
  <si>
    <t>ME3301: Day=Sat, Hall=Mechanical-MLR, Slot=2</t>
  </si>
  <si>
    <t>ME3202: Day=Fri, Hall=LT1, Slot=0</t>
  </si>
  <si>
    <t>ME3202: Day=Fri, Hall=LT1, Slot=1</t>
  </si>
  <si>
    <t>ME3303: Day=Thu, Hall=Mechanical-MLR, Slot=0</t>
  </si>
  <si>
    <t>ME3303: Day=Thu, Hall=Mechanical-MLR, Slot=1</t>
  </si>
  <si>
    <t>ME3303: Day=Thu, Hall=Mechanical-MLR, Slot=2</t>
  </si>
  <si>
    <t>ME3204: Day=Wed, Hall=I.S. Seminar Room, Slot=0</t>
  </si>
  <si>
    <t>ME3204: Day=Wed, Hall=I.S. Seminar Room, Slot=1</t>
  </si>
  <si>
    <t>ME3305: Day=Wed, Hall=Mechanical-MLR, Slot=2</t>
  </si>
  <si>
    <t>ME3305: Day=Wed, Hall=Mechanical-MLR, Slot=3</t>
  </si>
  <si>
    <t>ME3305: Day=Wed, Hall=Mechanical-MLR, Slot=4</t>
  </si>
  <si>
    <t>ME3206: Day=Sun, Hall=LR1, Slot=0</t>
  </si>
  <si>
    <t>ME3206: Day=Sun, Hall=LR1, Slot=1</t>
  </si>
  <si>
    <t>ME3210: Day=Mon, Hall=LR2, Slot=0</t>
  </si>
  <si>
    <t>ME3210: Day=Mon, Hall=LR2, Slot=1</t>
  </si>
  <si>
    <t>IS3321: Day=Fri, Hall=AUD, Slot=0</t>
  </si>
  <si>
    <t>IS3321: Day=Fri, Hall=AUD, Slot=1</t>
  </si>
  <si>
    <t>IS3321: Day=Fri, Hall=AUD, Slot=2</t>
  </si>
  <si>
    <t>IS3322: Day=Sat, Hall=AUD, Slot=0</t>
  </si>
  <si>
    <t>IS3322: Day=Sat, Hall=AUD, Slot=1</t>
  </si>
  <si>
    <t>IS3322: Day=Sat, Hall=AUD, Slot=2</t>
  </si>
  <si>
    <t>CE5301: Day=Wed, Hall=DO2, Slot=2</t>
  </si>
  <si>
    <t>CE5301: Day=Wed, Hall=DO2, Slot=3</t>
  </si>
  <si>
    <t>CE5301: Day=Wed, Hall=DO2, Slot=4</t>
  </si>
  <si>
    <t>CE5202: Day=Sat, Hall=Old Computer Centre, Slot=0</t>
  </si>
  <si>
    <t>CE5202: Day=Sat, Hall=Old Computer Centre, Slot=1</t>
  </si>
  <si>
    <t>CE5303: Day=Sun, Hall=Old Computer Centre, Slot=2</t>
  </si>
  <si>
    <t>CE5303: Day=Sun, Hall=Old Computer Centre, Slot=3</t>
  </si>
  <si>
    <t>CE5303: Day=Sun, Hall=Old Computer Centre, Slot=4</t>
  </si>
  <si>
    <t>CE5204: Day=Tue, Hall=LT2, Slot=0</t>
  </si>
  <si>
    <t>CE5204: Day=Tue, Hall=LT2, Slot=1</t>
  </si>
  <si>
    <t>CE5205: Day=Thu, Hall=NLH2, Slot=3</t>
  </si>
  <si>
    <t>CE5205: Day=Thu, Hall=NLH2, Slot=4</t>
  </si>
  <si>
    <t>CE5306: Day=Mon, Hall=LR2, Slot=2</t>
  </si>
  <si>
    <t>CE5306: Day=Mon, Hall=LR2, Slot=3</t>
  </si>
  <si>
    <t>CE5306: Day=Mon, Hall=LR2, Slot=4</t>
  </si>
  <si>
    <t>CE5251: Day=Thu, Hall=New Computer Center, Slot=0</t>
  </si>
  <si>
    <t>CE5251: Day=Thu, Hall=New Computer Center, Slot=1</t>
  </si>
  <si>
    <t>CE5252: Day=Fri, Hall=LR1, Slot=0</t>
  </si>
  <si>
    <t>CE5252: Day=Fri, Hall=LR1, Slot=1</t>
  </si>
  <si>
    <t>EE5201: Day=Sun, Hall=Old Computer Centre, Slot=0</t>
  </si>
  <si>
    <t>EE5201: Day=Sun, Hall=Old Computer Centre, Slot=1</t>
  </si>
  <si>
    <t>EE5302: Day=Fri, Hall=NLH1, Slot=0</t>
  </si>
  <si>
    <t>EE5302: Day=Fri, Hall=NLH1, Slot=1</t>
  </si>
  <si>
    <t>EE5302: Day=Fri, Hall=NLH1, Slot=2</t>
  </si>
  <si>
    <t>EE5303: Day=Tue, Hall=Mechanical-MLR, Slot=2</t>
  </si>
  <si>
    <t>EE5303: Day=Tue, Hall=Mechanical-MLR, Slot=3</t>
  </si>
  <si>
    <t>EE5303: Day=Tue, Hall=Mechanical-MLR, Slot=4</t>
  </si>
  <si>
    <t>EE5304: Day=Tue, Hall=NLH3, Slot=1</t>
  </si>
  <si>
    <t>EE5304: Day=Tue, Hall=NLH3, Slot=2</t>
  </si>
  <si>
    <t>EE5304: Day=Tue, Hall=NLH3, Slot=3</t>
  </si>
  <si>
    <t>EE5305: Day=Sat, Hall=DO1, Slot=2</t>
  </si>
  <si>
    <t>EE5305: Day=Sat, Hall=DO1, Slot=3</t>
  </si>
  <si>
    <t>EE5305: Day=Sat, Hall=DO1, Slot=4</t>
  </si>
  <si>
    <t>EE5206: Day=Wed, Hall=Old Computer Centre, Slot=0</t>
  </si>
  <si>
    <t>EE5206: Day=Wed, Hall=Old Computer Centre, Slot=1</t>
  </si>
  <si>
    <t>EE5207: Day=Thu, Hall=NLH1, Slot=0</t>
  </si>
  <si>
    <t>EE5207: Day=Thu, Hall=NLH1, Slot=1</t>
  </si>
  <si>
    <t>EE5208: Day=Fri, Hall=DO1, Slot=3</t>
  </si>
  <si>
    <t>EE5208: Day=Fri, Hall=DO1, Slot=4</t>
  </si>
  <si>
    <t>EE5209: Day=Mon, Hall=NLH1, Slot=0</t>
  </si>
  <si>
    <t>EE5209: Day=Mon, Hall=NLH1, Slot=1</t>
  </si>
  <si>
    <t>EE5453: Day=Mon, Hall=New Computer Center, Slot=2</t>
  </si>
  <si>
    <t>EE5453: Day=Mon, Hall=New Computer Center, Slot=3</t>
  </si>
  <si>
    <t>EE5453: Day=Mon, Hall=New Computer Center, Slot=4</t>
  </si>
  <si>
    <t>EE5453: Day=Mon, Hall=New Computer Center, Slot=5</t>
  </si>
  <si>
    <t>EE5250: Day=Tue, Hall=LT1, Slot=0</t>
  </si>
  <si>
    <t>EE5250: Day=Tue, Hall=LT1, Slot=1</t>
  </si>
  <si>
    <t>EE5351: Day=Thu, Hall=New Computer Center, Slot=2</t>
  </si>
  <si>
    <t>EE5351: Day=Thu, Hall=New Computer Center, Slot=3</t>
  </si>
  <si>
    <t>EE5351: Day=Thu, Hall=New Computer Center, Slot=4</t>
  </si>
  <si>
    <t>EE5253: Day=Thu, Hall=LT1, Slot=5</t>
  </si>
  <si>
    <t>EE5253: Day=Thu, Hall=LT1, Slot=6</t>
  </si>
  <si>
    <t>EE5454: Day=Wed, Hall=LT2, Slot=3</t>
  </si>
  <si>
    <t>EE5454: Day=Wed, Hall=LT2, Slot=4</t>
  </si>
  <si>
    <t>EE5454: Day=Wed, Hall=LT2, Slot=5</t>
  </si>
  <si>
    <t>EE5454: Day=Wed, Hall=LT2, Slot=6</t>
  </si>
  <si>
    <t>IS5311: Day=Sat, Hall=AUD, Slot=3</t>
  </si>
  <si>
    <t>IS5311: Day=Sat, Hall=AUD, Slot=4</t>
  </si>
  <si>
    <t>IS5311: Day=Sat, Hall=AUD, Slot=5</t>
  </si>
  <si>
    <t>EE5260: Day=Tue, Hall=New Computer Center, Slot=3</t>
  </si>
  <si>
    <t>EE5260: Day=Tue, Hall=New Computer Center, Slot=4</t>
  </si>
  <si>
    <t>EE5261: Day=Sun, Hall=LT1, Slot=5</t>
  </si>
  <si>
    <t>EE5261: Day=Sun, Hall=LT1, Slot=6</t>
  </si>
  <si>
    <t>EE5262: Day=Sat, Hall=New Computer Center, Slot=0</t>
  </si>
  <si>
    <t>EE5262: Day=Sat, Hall=New Computer Center, Slot=1</t>
  </si>
  <si>
    <t>ME5301: Day=Mon, Hall=Civil-CSR, Slot=5</t>
  </si>
  <si>
    <t>ME5301: Day=Mon, Hall=Civil-CSR, Slot=6</t>
  </si>
  <si>
    <t>ME5301: Day=Mon, Hall=Civil-CSR, Slot=7</t>
  </si>
  <si>
    <t>ME5302: Day=Sun, Hall=NLH1, Slot=0</t>
  </si>
  <si>
    <t>ME5302: Day=Sun, Hall=NLH1, Slot=1</t>
  </si>
  <si>
    <t>ME5302: Day=Sun, Hall=NLH1, Slot=2</t>
  </si>
  <si>
    <t>ME5303: Day=Thu, Hall=Civil-COBEU, Slot=0</t>
  </si>
  <si>
    <t>ME5303: Day=Thu, Hall=Civil-COBEU, Slot=1</t>
  </si>
  <si>
    <t>ME5303: Day=Thu, Hall=Civil-COBEU, Slot=2</t>
  </si>
  <si>
    <t>ME5204: Day=Tue, Hall=DO2, Slot=3</t>
  </si>
  <si>
    <t>ME5204: Day=Tue, Hall=DO2, Slot=4</t>
  </si>
  <si>
    <t>ME5305: Day=Mon, Hall=Civil-COBEU, Slot=0</t>
  </si>
  <si>
    <t>ME5305: Day=Mon, Hall=Civil-COBEU, Slot=1</t>
  </si>
  <si>
    <t>ME5305: Day=Mon, Hall=Civil-COBEU, Slot=2</t>
  </si>
  <si>
    <t>ME5210: Day=Wed, Hall=DO2, Slot=0</t>
  </si>
  <si>
    <t>ME5210: Day=Wed, Hall=DO2, Slot=1</t>
  </si>
  <si>
    <t>ME5212: Day=Fri, Hall=Mechanical-MLR, Slot=0</t>
  </si>
  <si>
    <t>ME5212: Day=Fri, Hall=Mechanical-MLR, Slot=1</t>
  </si>
  <si>
    <t>ME5213: Day=Sat, Hall=NLH3, Slot=0</t>
  </si>
  <si>
    <t>ME5213: Day=Sat, Hall=NLH3, Slot=1</t>
  </si>
  <si>
    <t>IS5101: Day=Fri, Hall=AUD, Slot=3</t>
  </si>
  <si>
    <t>IS5302: Day=Mon, Hall=AUD, Slot=5</t>
  </si>
  <si>
    <t>IS5302: Day=Mon, Hall=AUD, Slot=6</t>
  </si>
  <si>
    <t>IS5302: Day=Mon, Hall=AUD, Slot=7</t>
  </si>
  <si>
    <t>IS5303: Day=Thu, Hall=AUD, Slot=6</t>
  </si>
  <si>
    <t>IS5306: Day=Wed, Hall=AUD, Slot=5</t>
  </si>
  <si>
    <t>IS5306: Day=Wed, Hall=AUD, Slot=6</t>
  </si>
  <si>
    <t>IS5306: Day=Wed, Hall=AUD, Slot=7</t>
  </si>
  <si>
    <t>CE8301: Day=Sat, Hall=NLH1, Slot=0</t>
  </si>
  <si>
    <t>CE8301: Day=Sat, Hall=NLH1, Slot=1</t>
  </si>
  <si>
    <t>CE8301: Day=Sat, Hall=NLH1, Slot=2</t>
  </si>
  <si>
    <t>CE7252: Day=Wed, Hall=DO1, Slot=1</t>
  </si>
  <si>
    <t>CE7252: Day=Wed, Hall=DO1, Slot=2</t>
  </si>
  <si>
    <t>CE7401: Day=Wed, Hall=NLH3, Slot=0</t>
  </si>
  <si>
    <t>CE7401: Day=Wed, Hall=NLH3, Slot=1</t>
  </si>
  <si>
    <t>CE7401: Day=Wed, Hall=NLH3, Slot=2</t>
  </si>
  <si>
    <t>CE7401: Day=Wed, Hall=NLH3, Slot=3</t>
  </si>
  <si>
    <t>CE7606: Day=Fri, Hall=Old Computer Centre, Slot=2</t>
  </si>
  <si>
    <t>CE7606: Day=Fri, Hall=Old Computer Centre, Slot=3</t>
  </si>
  <si>
    <t>CE7606: Day=Fri, Hall=Old Computer Centre, Slot=4</t>
  </si>
  <si>
    <t>CE7205: Day=Sun, Hall=New Computer Center, Slot=0</t>
  </si>
  <si>
    <t>CE7205: Day=Sun, Hall=New Computer Center, Slot=1</t>
  </si>
  <si>
    <t>EE7208: Day=Sun, Hall=DO2, Slot=0</t>
  </si>
  <si>
    <t>EE7208: Day=Sun, Hall=DO2, Slot=1</t>
  </si>
  <si>
    <t>EE7802: Day=Tue, Hall=LT1, Slot=2</t>
  </si>
  <si>
    <t>EE7802: Day=Tue, Hall=LT1, Slot=3</t>
  </si>
  <si>
    <t>EE7802: Day=Tue, Hall=LT1, Slot=4</t>
  </si>
  <si>
    <t>EE7802: Day=Tue, Hall=LT1, Slot=5</t>
  </si>
  <si>
    <t>EE8203: Day=Sat, Hall=LR2, Slot=0</t>
  </si>
  <si>
    <t>EE8203: Day=Sat, Hall=LR2, Slot=1</t>
  </si>
  <si>
    <t>EE8204: Day=Thu, Hall=LR2, Slot=0</t>
  </si>
  <si>
    <t>EE8204: Day=Thu, Hall=LR2, Slot=1</t>
  </si>
  <si>
    <t>EE8206: Day=Sat, Hall=Civil-COBEU, Slot=5</t>
  </si>
  <si>
    <t>EE8206: Day=Sat, Hall=Civil-COBEU, Slot=6</t>
  </si>
  <si>
    <t>EE8208: Day=Tue, Hall=Old Computer Centre, Slot=0</t>
  </si>
  <si>
    <t>EE8208: Day=Tue, Hall=Old Computer Centre, Slot=1</t>
  </si>
  <si>
    <t>EE8210: Day=Fri, Hall=NLH2, Slot=0</t>
  </si>
  <si>
    <t>EE8210: Day=Fri, Hall=NLH2, Slot=1</t>
  </si>
  <si>
    <t>EE8211: Day=Mon, Hall=Mechanical-MLR, Slot=0</t>
  </si>
  <si>
    <t>EE8211: Day=Mon, Hall=Mechanical-MLR, Slot=1</t>
  </si>
  <si>
    <t>EE8217: Day=Wed, Hall=NLH1, Slot=0</t>
  </si>
  <si>
    <t>EE8217: Day=Wed, Hall=NLH1, Slot=1</t>
  </si>
  <si>
    <t>EC7802: Day=Wed, Hall=New Computer Center, Slot=0</t>
  </si>
  <si>
    <t>EC7802: Day=Wed, Hall=New Computer Center, Slot=1</t>
  </si>
  <si>
    <t>EC7802: Day=Wed, Hall=New Computer Center, Slot=2</t>
  </si>
  <si>
    <t>EC7802: Day=Wed, Hall=New Computer Center, Slot=3</t>
  </si>
  <si>
    <t>EC8204: Day=Tue, Hall=New Computer Center, Slot=0</t>
  </si>
  <si>
    <t>EC8204: Day=Tue, Hall=New Computer Center, Slot=1</t>
  </si>
  <si>
    <t>EC8205: Day=Wed, Hall=LT1, Slot=3</t>
  </si>
  <si>
    <t>EC8205: Day=Wed, Hall=LT1, Slot=4</t>
  </si>
  <si>
    <t>EC8206: Day=Fri, Hall=LT1, Slot=3</t>
  </si>
  <si>
    <t>EC8206: Day=Fri, Hall=LT1, Slot=4</t>
  </si>
  <si>
    <t>EC8207: Day=Sat, Hall=LT2, Slot=0</t>
  </si>
  <si>
    <t>EC8207: Day=Sat, Hall=LT2, Slot=1</t>
  </si>
  <si>
    <t>EC8208: Day=Sun, Hall=LT1, Slot=3</t>
  </si>
  <si>
    <t>EC8208: Day=Sun, Hall=LT1, Slot=4</t>
  </si>
  <si>
    <t>ME8301: Day=Mon, Hall=AUD, Slot=2</t>
  </si>
  <si>
    <t>ME8301: Day=Mon, Hall=AUD, Slot=3</t>
  </si>
  <si>
    <t>ME8301: Day=Mon, Hall=AUD, Slot=4</t>
  </si>
  <si>
    <t>ME8202: Day=Wed, Hall=AUD, Slot=3</t>
  </si>
  <si>
    <t>ME8202: Day=Wed, Hall=AUD, Slot=4</t>
  </si>
  <si>
    <t>ME8211: Day=Fri, Hall=Old Computer Centre, Slot=0</t>
  </si>
  <si>
    <t>ME8211: Day=Fri, Hall=Old Computer Centre, Slot=1</t>
  </si>
  <si>
    <t>ME8212: Day=Thu, Hall=NLH2, Slot=0</t>
  </si>
  <si>
    <t>ME8212: Day=Thu, Hall=NLH2, Slot=1</t>
  </si>
  <si>
    <t>ME7401: Day=Sat, Hall=Civil-COBEU, Slot=0</t>
  </si>
  <si>
    <t>ME7401: Day=Sat, Hall=Civil-COBEU, Slot=1</t>
  </si>
  <si>
    <t>ME7401: Day=Sat, Hall=Civil-COBEU, Slot=2</t>
  </si>
  <si>
    <t>ME7401: Day=Sat, Hall=Civil-COBEU, Slot=3</t>
  </si>
  <si>
    <t>ME7604: Day=Sun, Hall=Mechanical-MLR, Slot=0</t>
  </si>
  <si>
    <t>ME7604: Day=Sun, Hall=Mechanical-MLR, Slot=1</t>
  </si>
  <si>
    <t>ME7604: Day=Sun, Hall=Mechanical-MLR, Slot=2</t>
  </si>
  <si>
    <t>IS8201: Day=Sun, Hall=AUD, Slot=3</t>
  </si>
  <si>
    <t>IS8201: Day=Sun, Hall=AUD, Slot=4</t>
  </si>
  <si>
    <t>CE1202: Day=Fri2, Slot=0, Hall=AUD, Students=550, Dept=CE</t>
  </si>
  <si>
    <t>CE1101: Day=Thu2, Slot=0, Hall=AUD, Students=550, Dept=CE</t>
  </si>
  <si>
    <t>EE1301: Day=Sat2, Slot=1, Hall=AUD, Students=550, Dept=EE</t>
  </si>
  <si>
    <t>EE1101: Day=Sat2, Slot=0, Hall=AUD, Students=550, Dept=EE</t>
  </si>
  <si>
    <t>ME1201: Day=Thu, Slot=0, Hall=AUD, Students=550, Dept=ME</t>
  </si>
  <si>
    <t>ME1202: Day=Sun2, Slot=0, Hall=AUD, Students=550, Dept=ME</t>
  </si>
  <si>
    <t>IS1402: Day=Fri2, Slot=1, Hall=AUD, Students=550, Dept=IS</t>
  </si>
  <si>
    <t>IS1301: Day=Wed, Slot=0, Hall=AUD, Students=550, Dept=IS</t>
  </si>
  <si>
    <t>IS1003: Day=Tue, Slot=1, Hall=AUD, Students=550, Dept=IS</t>
  </si>
  <si>
    <t xml:space="preserve">CE3201: Day=Tue2, Slot=1, Hall=Civil-COBEU, Students=100, Dept=CE  </t>
  </si>
  <si>
    <t xml:space="preserve">CE3202: Day=Thu, Slot=0, Hall=Civil-COBEU, Students=100, Dept=CE   </t>
  </si>
  <si>
    <t xml:space="preserve">CE3303: Day=Tue2, Slot=0, Hall=Civil-COBEU, Students=100, Dept=CE  </t>
  </si>
  <si>
    <t xml:space="preserve">CE3304: Day=Mon2, Slot=1, Hall=Civil-COBEU, Students=100, Dept=CE  </t>
  </si>
  <si>
    <t xml:space="preserve">CE3205: Day=Sat2, Slot=0, Hall=Civil-COBEU, Students=100, Dept=CE  </t>
  </si>
  <si>
    <t xml:space="preserve">EE3301: Day=Mon, Slot=0, Hall=Civil-CSR, Students=75, Dept=EE      </t>
  </si>
  <si>
    <t>EE3202: Day=Mon2, Slot=0, Hall=LR1, Students=75, Dept=EE</t>
  </si>
  <si>
    <t>EE3203: Day=Wed2, Slot=1, Hall=LT1, Students=75, Dept=EE</t>
  </si>
  <si>
    <t>EE3304: Day=Thu, Slot=1, Hall=DO2, Students=75, Dept=EE</t>
  </si>
  <si>
    <t>EE3205: Day=Mon2, Slot=1, Hall=Electrical-ESR, Students=75, Dept=EE</t>
  </si>
  <si>
    <t>EE3306: Day=Fri, Slot=1, Hall=I.S. Seminar Room, Students=75, Dept=EE</t>
  </si>
  <si>
    <t>EC3301: Day=Wed, Slot=1, Hall=New Computer Center, Students=200, Dept=EC</t>
  </si>
  <si>
    <t>EC3202: Day=Fri2, Slot=1, Hall=LT1, Students=200, Dept=EC</t>
  </si>
  <si>
    <t>EC3203: Day=Fri, Slot=0, Hall=LT1, Students=200, Dept=EC</t>
  </si>
  <si>
    <t>EC3404: Day=Wed2, Slot=1, Hall=New Computer Center, Students=200, Dept=EC</t>
  </si>
  <si>
    <t>EC3305: Day=Sat2, Slot=1, Hall=New Computer Center, Students=200, Dept=EC</t>
  </si>
  <si>
    <t>ME3301: Day=Wed2, Slot=0, Hall=LT2, Students=75, Dept=ME</t>
  </si>
  <si>
    <t>ME3202: Day=Sat2, Slot=0, Hall=Electrical-ECC, Students=75, Dept=ME</t>
  </si>
  <si>
    <t xml:space="preserve">ME3303: Day=Sat, Slot=0, Hall=Electrical-ESR, Students=75, Dept=ME </t>
  </si>
  <si>
    <t xml:space="preserve">ME3204: Day=Wed, Slot=0, Hall=Electrical-ECC, Students=75, Dept=ME </t>
  </si>
  <si>
    <t>ME3305: Day=Thu, Slot=1, Hall=NLH3, Students=75, Dept=ME</t>
  </si>
  <si>
    <t>ME3206: Day=Tue, Slot=0, Hall=LR1, Students=75, Dept=ME</t>
  </si>
  <si>
    <t xml:space="preserve">ME3210: Day=Mon, Slot=1, Hall=Electrical-ECC, Students=75, Dept=ME </t>
  </si>
  <si>
    <t>IS3321: Day=Wed2, Slot=0, Hall=AUD, Students=550, Dept=IS</t>
  </si>
  <si>
    <t>IS3301: Day=Wed, Slot=1, Hall=AUD, Students=550, Dept=IS</t>
  </si>
  <si>
    <t>IS3322: Day=Sat, Slot=0, Hall=AUD, Students=550, Dept=IS</t>
  </si>
  <si>
    <t xml:space="preserve">CE5301: Day=Wed, Slot=1, Hall=Civil-COBEU, Students=100, Dept=CE   </t>
  </si>
  <si>
    <t>CE5202: Day=Fri, Slot=1, Hall=LR1, Students=100, Dept=CE</t>
  </si>
  <si>
    <t xml:space="preserve">CE5303: Day=Tue, Slot=1, Hall=Civil-COBEU, Students=100, Dept=CE   </t>
  </si>
  <si>
    <t>CE5204: Day=Mon2, Slot=0, Hall=DO1, Students=100, Dept=CE</t>
  </si>
  <si>
    <t>CE5205: Day=Sun2, Slot=1, Hall=LR2, Students=100, Dept=CE</t>
  </si>
  <si>
    <t>CE5306: Day=Sun, Slot=0, Hall=LR2, Students=100, Dept=CE</t>
  </si>
  <si>
    <t>CE5251: Day=Thu2, Slot=1, Hall=LT1, Students=100, Dept=CE</t>
  </si>
  <si>
    <t>CE5252: Day=Sun2, Slot=0, Hall=I.S. Seminar Room, Students=100, Dept=CE</t>
  </si>
  <si>
    <t>EE5201: Day=Thu2, Slot=1, Hall=Electrical-ECC, Students=75, Dept=EE</t>
  </si>
  <si>
    <t>EE5302: Day=Sat2, Slot=0, Hall=Electrical-ESR, Students=75, Dept=EE</t>
  </si>
  <si>
    <t>EE5303: Day=Tue2, Slot=1, Hall=New Computer Center, Students=75, Dept=EE</t>
  </si>
  <si>
    <t>EE5304: Day=Mon, Slot=1, Hall=DO2, Students=75, Dept=EE</t>
  </si>
  <si>
    <t>EE5305: Day=Sun2, Slot=1, Hall=DO2, Students=75, Dept=EE</t>
  </si>
  <si>
    <t xml:space="preserve">EE5206: Day=Fri, Slot=0, Hall=Electrical-ECC, Students=75, Dept=EE </t>
  </si>
  <si>
    <t xml:space="preserve">EE5207: Day=Tue2, Slot=0, Hall=Civil-CSR, Students=75, Dept=EE     </t>
  </si>
  <si>
    <t xml:space="preserve">EE5208: Day=Sun, Slot=0, Hall=Civil-COBEU, Students=75, Dept=EE    </t>
  </si>
  <si>
    <t xml:space="preserve">EE5209: Day=Wed, Slot=0, Hall=Electrical-ESR, Students=75, Dept=EE </t>
  </si>
  <si>
    <t>EE5453: Day=Fri2, Slot=0, Hall=LT2, Students=200, Dept=EE</t>
  </si>
  <si>
    <t>EE5250: Day=Fri, Slot=0, Hall=LT2, Students=200, Dept=EE</t>
  </si>
  <si>
    <t>EE5351: Day=Tue, Slot=0, Hall=LT1, Students=200, Dept=EE</t>
  </si>
  <si>
    <t>EE5253: Day=Thu, Slot=0, Hall=New Computer Center, Students=200, Dept=EE</t>
  </si>
  <si>
    <t>EE5454: Day=Thu2, Slot=0, Hall=New Computer Center, Students=200, Dept=EE</t>
  </si>
  <si>
    <t>IS5311: Day=Thu, Slot=1, Hall=AUD, Students=550, Dept=IS</t>
  </si>
  <si>
    <t>EE5260: Day=Sat, Slot=0, Hall=LT2, Students=200, Dept=EE</t>
  </si>
  <si>
    <t>EE5261: Day=Fri2, Slot=1, Hall=New Computer Center, Students=200, Dept=EE</t>
  </si>
  <si>
    <t>EE5262: Day=Wed2, Slot=0, Hall=LT1, Students=200, Dept=EE</t>
  </si>
  <si>
    <t>ME5301: Day=Sun, Slot=0, Hall=LT2, Students=75, Dept=ME</t>
  </si>
  <si>
    <t>ME5302: Day=Fri2, Slot=0, Hall=LR1, Students=75, Dept=ME</t>
  </si>
  <si>
    <t>ME5303: Day=Fri, Slot=1, Hall=LT1, Students=75, Dept=ME</t>
  </si>
  <si>
    <t xml:space="preserve">ME5204: Day=Sat, Slot=1, Hall=Civil-CSR, Students=75, Dept=ME      </t>
  </si>
  <si>
    <t>ME5305: Day=Sun, Slot=1, Hall=New Computer Center, Students=75, Dept=ME</t>
  </si>
  <si>
    <t>ME5210: Day=Wed, Slot=1, Hall=I.S. Seminar Room, Students=75, Dept=ME</t>
  </si>
  <si>
    <t>ME5212: Day=Thu2, Slot=0, Hall=I.S. Seminar Room, Students=75, Dept=ME</t>
  </si>
  <si>
    <t>ME5213: Day=Tue2, Slot=1, Hall=Electrical-ECC, Students=75, Dept=ME</t>
  </si>
  <si>
    <t>IS5101: Day=Sat, Slot=1, Hall=AUD, Students=550, Dept=IS</t>
  </si>
  <si>
    <t>IS5302: Day=Mon2, Slot=0, Hall=AUD, Students=550, Dept=IS</t>
  </si>
  <si>
    <t>IS5303: Day=Sun, Slot=0, Hall=AUD, Students=550, Dept=IS</t>
  </si>
  <si>
    <t>IS5306: Day=Sun, Slot=1, Hall=AUD, Students=550, Dept=IS</t>
  </si>
  <si>
    <t>CE8301: Day=Mon, Slot=0, Hall=I.S. Seminar Room, Students=100, Dept=CE</t>
  </si>
  <si>
    <t xml:space="preserve">CE7252: Day=Sat, Slot=1, Hall=Civil-COBEU, Students=100, Dept=CE   </t>
  </si>
  <si>
    <t>CE7401: Day=Wed2, Slot=1, Hall=Old Computer Centre, Students=100, Dept=CE</t>
  </si>
  <si>
    <t>CE7606: Day=Tue, Slot=0, Hall=NLH1, Students=100, Dept=CE</t>
  </si>
  <si>
    <t>CE7205: Day=Sat, Slot=0, Hall=Old Computer Centre, Students=100, Dept=CE</t>
  </si>
  <si>
    <t>EE7208: Day=Mon2, Slot=0, Hall=LR2, Students=75, Dept=EE</t>
  </si>
  <si>
    <t xml:space="preserve">EE7802: Day=Wed, Slot=1, Hall=Civil-CSR, Students=75, Dept=EE      </t>
  </si>
  <si>
    <t>EE8203: Day=Thu2, Slot=1, Hall=LT2, Students=75, Dept=EE</t>
  </si>
  <si>
    <t>EE8204: Day=Mon2, Slot=1, Hall=Electrical-ECC, Students=75, Dept=EE</t>
  </si>
  <si>
    <t xml:space="preserve">EE8206: Day=Tue, Slot=1, Hall=Mechanical-MLR, Students=75, Dept=EE </t>
  </si>
  <si>
    <t>EE8208: Day=Sun2, Slot=0, Hall=Electrical-ESR, Students=75, Dept=EE</t>
  </si>
  <si>
    <t xml:space="preserve">EE8210: Day=Sun, Slot=1, Hall=Electrical-ESR, Students=75, Dept=EE </t>
  </si>
  <si>
    <t>EE8211: Day=Mon, Slot=1, Hall=AUD, Students=75, Dept=EE</t>
  </si>
  <si>
    <t>EE8217: Day=Sat, Slot=1, Hall=LR1, Students=75, Dept=EE</t>
  </si>
  <si>
    <t>EC7802: Day=Wed2, Slot=0, Hall=New Computer Center, Students=200, Dept=EC</t>
  </si>
  <si>
    <t>EC8204: Day=Mon2, Slot=0, Hall=LT2, Students=200, Dept=EC</t>
  </si>
  <si>
    <t>EC8205: Day=Fri2, Slot=0, Hall=New Computer Center, Students=200, Dept=EC</t>
  </si>
  <si>
    <t>EC8206: Day=Mon, Slot=1, Hall=LT1, Students=200, Dept=EC</t>
  </si>
  <si>
    <t>EC8207: Day=Tue, Slot=0, Hall=LT2, Students=200, Dept=EC</t>
  </si>
  <si>
    <t>EC8208: Day=Thu, Slot=1, Hall=New Computer Center, Students=200, Dept=EC</t>
  </si>
  <si>
    <t>ME8301: Day=Fri, Slot=0, Hall=LR2, Students=75, Dept=ME</t>
  </si>
  <si>
    <t>ME8202: Day=Thu2, Slot=1, Hall=DO1, Students=75, Dept=ME</t>
  </si>
  <si>
    <t xml:space="preserve">ME8211: Day=Tue, Slot=1, Hall=Electrical-ECC, Students=75, Dept=ME </t>
  </si>
  <si>
    <t>ME8212: Day=Sat2, Slot=1, Hall=Mechanical-MLR, Students=75, Dept=ME</t>
  </si>
  <si>
    <t>ME7401: Day=Fri2, Slot=1, Hall=I.S. Seminar Room, Students=75, Dept=ME</t>
  </si>
  <si>
    <t>ME7604: Day=Sun2, Slot=1, Hall=AUD, Students=75, Dept=ME</t>
  </si>
  <si>
    <t>IS8201: Day=Mon, Slot=0, Hall=AUD, Students=550, Dept=IS</t>
  </si>
  <si>
    <t>GYM</t>
  </si>
  <si>
    <t>Gym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</si>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</sst>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  <font>
      <sz val="14"/>
      <color theme="1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  <xf numFmtId="0" fontId="0" fillId="16" borderId="0" xfId="0" applyFill="1"/>
    <xf numFmtId="0" fontId="0" fillId="17" borderId="0" xfId="0" applyFill="1"/>
    <xf numFmtId="0" fontId="3" fillId="0" borderId="0" xfId="0" applyFont="1"/>
  </cellXfs>
  <cellStyles count="2">
    <cellStyle name="Heading 1" xfId="1" builtinId="1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91" workbookViewId="0">
      <selection activeCell="A115" sqref="A115"/>
    </sheetView>
  </sheetViews>
  <sheetFormatPr defaultRowHeight="15"/>
  <cols>
    <col min="1" max="1" width="67.85546875" customWidth="1"/>
    <col min="4" max="4" width="23.42578125" customWidth="1"/>
  </cols>
  <sheetData>
    <row r="1" spans="1:7">
      <c r="A1" t="s">
        <v>633</v>
      </c>
      <c r="B1" t="str">
        <f>LEFT(A1, FIND(":", A1)-1)</f>
        <v>CE1202</v>
      </c>
      <c r="C1" t="str">
        <f>MID(A1, FIND("Day=", A1)+4, 3)</f>
        <v>Thu</v>
      </c>
      <c r="D1" t="str">
        <f>MID(A1, FIND("Hall=", A1)+5, FIND("(", A1)-FIND("Hall=", A1)-6)</f>
        <v>AUD</v>
      </c>
      <c r="E1" t="str">
        <f>MID(A1, FIND("cap=", A1)+4, FIND(")", A1)-FIND("cap=", A1)-4)</f>
        <v>572</v>
      </c>
      <c r="F1" t="str">
        <f>MID(A1, FIND("Slot=", A1)+5, FIND(",", A1, FIND("Slot=", A1))-FIND("Slot=", A1)-5)</f>
        <v>4</v>
      </c>
      <c r="G1" t="str">
        <f>RIGHT(A1,LEN(A1)-FIND("Dur=", A1)-3)</f>
        <v>2</v>
      </c>
    </row>
    <row r="2" spans="1:7">
      <c r="A2" t="s">
        <v>634</v>
      </c>
      <c r="B2" t="str">
        <f t="shared" ref="B2:B65" si="0">LEFT(A2, FIND(":", A2)-1)</f>
        <v xml:space="preserve">  CE1101</v>
      </c>
      <c r="C2" t="str">
        <f t="shared" ref="C2:C65" si="1">MID(A2, FIND("Day=", A2)+4, 3)</f>
        <v>Mon</v>
      </c>
      <c r="D2" t="str">
        <f t="shared" ref="D2:D65" si="2">MID(A2, FIND("Hall=", A2)+5, FIND("(", A2)-FIND("Hall=", A2)-6)</f>
        <v>AUD</v>
      </c>
      <c r="E2" t="str">
        <f t="shared" ref="E2:E65" si="3">MID(A2, FIND("cap=", A2)+4, FIND(")", A2)-FIND("cap=", A2)-4)</f>
        <v>572</v>
      </c>
      <c r="F2" t="str">
        <f t="shared" ref="F2:F65" si="4">MID(A2, FIND("Slot=", A2)+5, FIND(",", A2, FIND("Slot=", A2))-FIND("Slot=", A2)-5)</f>
        <v>7</v>
      </c>
      <c r="G2" t="str">
        <f t="shared" ref="G2:G65" si="5">RIGHT(A2,LEN(A2)-FIND("Dur=", A2)-3)</f>
        <v>1</v>
      </c>
    </row>
    <row r="3" spans="1:7">
      <c r="A3" t="s">
        <v>635</v>
      </c>
      <c r="B3" t="str">
        <f t="shared" si="0"/>
        <v xml:space="preserve">  EE1301</v>
      </c>
      <c r="C3" t="str">
        <f t="shared" si="1"/>
        <v>Mon</v>
      </c>
      <c r="D3" t="str">
        <f t="shared" si="2"/>
        <v>AUD</v>
      </c>
      <c r="E3" t="str">
        <f t="shared" si="3"/>
        <v>572</v>
      </c>
      <c r="F3" t="str">
        <f t="shared" si="4"/>
        <v>0</v>
      </c>
      <c r="G3" t="str">
        <f t="shared" si="5"/>
        <v>3</v>
      </c>
    </row>
    <row r="4" spans="1:7">
      <c r="A4" t="s">
        <v>636</v>
      </c>
      <c r="B4" t="str">
        <f t="shared" si="0"/>
        <v xml:space="preserve">  EE1101</v>
      </c>
      <c r="C4" t="str">
        <f t="shared" si="1"/>
        <v>Thu</v>
      </c>
      <c r="D4" t="str">
        <f t="shared" si="2"/>
        <v>AUD</v>
      </c>
      <c r="E4" t="str">
        <f t="shared" si="3"/>
        <v>572</v>
      </c>
      <c r="F4" t="str">
        <f t="shared" si="4"/>
        <v>6</v>
      </c>
      <c r="G4" t="str">
        <f t="shared" si="5"/>
        <v>1</v>
      </c>
    </row>
    <row r="5" spans="1:7">
      <c r="A5" t="s">
        <v>637</v>
      </c>
      <c r="B5" t="str">
        <f t="shared" si="0"/>
        <v xml:space="preserve">  ME1201</v>
      </c>
      <c r="C5" t="str">
        <f t="shared" si="1"/>
        <v>Mon</v>
      </c>
      <c r="D5" t="str">
        <f t="shared" si="2"/>
        <v>AUD</v>
      </c>
      <c r="E5" t="str">
        <f t="shared" si="3"/>
        <v>572</v>
      </c>
      <c r="F5" t="str">
        <f t="shared" si="4"/>
        <v>3</v>
      </c>
      <c r="G5" t="str">
        <f t="shared" si="5"/>
        <v>2</v>
      </c>
    </row>
    <row r="6" spans="1:7">
      <c r="A6" t="s">
        <v>638</v>
      </c>
      <c r="B6" t="str">
        <f t="shared" si="0"/>
        <v xml:space="preserve">  ME1202</v>
      </c>
      <c r="C6" t="str">
        <f t="shared" si="1"/>
        <v>Wed</v>
      </c>
      <c r="D6" t="str">
        <f t="shared" si="2"/>
        <v>AUD</v>
      </c>
      <c r="E6" t="str">
        <f t="shared" si="3"/>
        <v>572</v>
      </c>
      <c r="F6" t="str">
        <f t="shared" si="4"/>
        <v>3</v>
      </c>
      <c r="G6" t="str">
        <f t="shared" si="5"/>
        <v>2</v>
      </c>
    </row>
    <row r="7" spans="1:7">
      <c r="A7" t="s">
        <v>639</v>
      </c>
      <c r="B7" t="str">
        <f t="shared" si="0"/>
        <v xml:space="preserve">  IS1402</v>
      </c>
      <c r="C7" t="str">
        <f t="shared" si="1"/>
        <v>Thu</v>
      </c>
      <c r="D7" t="str">
        <f t="shared" si="2"/>
        <v>AUD</v>
      </c>
      <c r="E7" t="str">
        <f t="shared" si="3"/>
        <v>572</v>
      </c>
      <c r="F7" t="str">
        <f t="shared" si="4"/>
        <v>0</v>
      </c>
      <c r="G7" t="str">
        <f t="shared" si="5"/>
        <v>4</v>
      </c>
    </row>
    <row r="8" spans="1:7">
      <c r="A8" t="s">
        <v>640</v>
      </c>
      <c r="B8" t="str">
        <f t="shared" si="0"/>
        <v xml:space="preserve">  IS1301</v>
      </c>
      <c r="C8" t="str">
        <f t="shared" si="1"/>
        <v>Tue</v>
      </c>
      <c r="D8" t="str">
        <f t="shared" si="2"/>
        <v>AUD</v>
      </c>
      <c r="E8" t="str">
        <f t="shared" si="3"/>
        <v>572</v>
      </c>
      <c r="F8" t="str">
        <f t="shared" si="4"/>
        <v>0</v>
      </c>
      <c r="G8" t="str">
        <f t="shared" si="5"/>
        <v>3</v>
      </c>
    </row>
    <row r="9" spans="1:7">
      <c r="A9" t="s">
        <v>641</v>
      </c>
      <c r="B9" t="str">
        <f t="shared" si="0"/>
        <v xml:space="preserve">  IS1003</v>
      </c>
      <c r="C9" t="str">
        <f t="shared" si="1"/>
        <v>Wed</v>
      </c>
      <c r="D9" t="str">
        <f t="shared" si="2"/>
        <v>AUD</v>
      </c>
      <c r="E9" t="str">
        <f t="shared" si="3"/>
        <v>572</v>
      </c>
      <c r="F9" t="str">
        <f t="shared" si="4"/>
        <v>5</v>
      </c>
      <c r="G9" t="str">
        <f t="shared" si="5"/>
        <v>2</v>
      </c>
    </row>
    <row r="10" spans="1:7">
      <c r="A10" t="s">
        <v>642</v>
      </c>
      <c r="B10" t="str">
        <f t="shared" si="0"/>
        <v xml:space="preserve">  CE3201</v>
      </c>
      <c r="C10" t="str">
        <f t="shared" si="1"/>
        <v>Mon</v>
      </c>
      <c r="D10" t="str">
        <f t="shared" si="2"/>
        <v>LR1</v>
      </c>
      <c r="E10" t="str">
        <f t="shared" si="3"/>
        <v>130</v>
      </c>
      <c r="F10" t="str">
        <f t="shared" si="4"/>
        <v>5</v>
      </c>
      <c r="G10" t="str">
        <f t="shared" si="5"/>
        <v>2</v>
      </c>
    </row>
    <row r="11" spans="1:7">
      <c r="A11" t="s">
        <v>643</v>
      </c>
      <c r="B11" t="str">
        <f t="shared" si="0"/>
        <v xml:space="preserve">  CE3202</v>
      </c>
      <c r="C11" t="str">
        <f t="shared" si="1"/>
        <v>Mon</v>
      </c>
      <c r="D11" t="str">
        <f t="shared" si="2"/>
        <v>LR1</v>
      </c>
      <c r="E11" t="str">
        <f t="shared" si="3"/>
        <v>130</v>
      </c>
      <c r="F11" t="str">
        <f t="shared" si="4"/>
        <v>3</v>
      </c>
      <c r="G11" t="str">
        <f t="shared" si="5"/>
        <v>2</v>
      </c>
    </row>
    <row r="12" spans="1:7">
      <c r="A12" t="s">
        <v>644</v>
      </c>
      <c r="B12" t="str">
        <f t="shared" si="0"/>
        <v xml:space="preserve">  CE3303</v>
      </c>
      <c r="C12" t="str">
        <f t="shared" si="1"/>
        <v>Mon</v>
      </c>
      <c r="D12" t="str">
        <f t="shared" si="2"/>
        <v>LT1</v>
      </c>
      <c r="E12" t="str">
        <f t="shared" si="3"/>
        <v>300</v>
      </c>
      <c r="F12" t="str">
        <f t="shared" si="4"/>
        <v>0</v>
      </c>
      <c r="G12" t="str">
        <f t="shared" si="5"/>
        <v>3</v>
      </c>
    </row>
    <row r="13" spans="1:7">
      <c r="A13" t="s">
        <v>645</v>
      </c>
      <c r="B13" t="str">
        <f t="shared" si="0"/>
        <v xml:space="preserve">  CE3304</v>
      </c>
      <c r="C13" t="str">
        <f t="shared" si="1"/>
        <v>Mon</v>
      </c>
      <c r="D13" t="str">
        <f t="shared" si="2"/>
        <v>LT1</v>
      </c>
      <c r="E13" t="str">
        <f t="shared" si="3"/>
        <v>300</v>
      </c>
      <c r="F13" t="str">
        <f t="shared" si="4"/>
        <v>3</v>
      </c>
      <c r="G13" t="str">
        <f t="shared" si="5"/>
        <v>3</v>
      </c>
    </row>
    <row r="14" spans="1:7">
      <c r="A14" t="s">
        <v>646</v>
      </c>
      <c r="B14" t="str">
        <f t="shared" si="0"/>
        <v xml:space="preserve">  CE3205</v>
      </c>
      <c r="C14" t="str">
        <f t="shared" si="1"/>
        <v>Tue</v>
      </c>
      <c r="D14" t="str">
        <f t="shared" si="2"/>
        <v>LT1</v>
      </c>
      <c r="E14" t="str">
        <f t="shared" si="3"/>
        <v>300</v>
      </c>
      <c r="F14" t="str">
        <f t="shared" si="4"/>
        <v>2</v>
      </c>
      <c r="G14" t="str">
        <f t="shared" si="5"/>
        <v>2</v>
      </c>
    </row>
    <row r="15" spans="1:7">
      <c r="A15" t="s">
        <v>647</v>
      </c>
      <c r="B15" t="str">
        <f t="shared" si="0"/>
        <v xml:space="preserve">  EE3301</v>
      </c>
      <c r="C15" t="str">
        <f t="shared" si="1"/>
        <v>Mon</v>
      </c>
      <c r="D15" t="str">
        <f t="shared" si="2"/>
        <v>Civil-CSR</v>
      </c>
      <c r="E15" t="str">
        <f t="shared" si="3"/>
        <v>75</v>
      </c>
      <c r="F15" t="str">
        <f t="shared" si="4"/>
        <v>0</v>
      </c>
      <c r="G15" t="str">
        <f t="shared" si="5"/>
        <v>3</v>
      </c>
    </row>
    <row r="16" spans="1:7">
      <c r="A16" t="s">
        <v>648</v>
      </c>
      <c r="B16" t="str">
        <f t="shared" si="0"/>
        <v xml:space="preserve">  EE3202</v>
      </c>
      <c r="C16" t="str">
        <f t="shared" si="1"/>
        <v>Mon</v>
      </c>
      <c r="D16" t="str">
        <f t="shared" si="2"/>
        <v>LT2</v>
      </c>
      <c r="E16" t="str">
        <f t="shared" si="3"/>
        <v>300</v>
      </c>
      <c r="F16" t="str">
        <f t="shared" si="4"/>
        <v>6</v>
      </c>
      <c r="G16" t="str">
        <f t="shared" si="5"/>
        <v>2</v>
      </c>
    </row>
    <row r="17" spans="1:7">
      <c r="A17" t="s">
        <v>649</v>
      </c>
      <c r="B17" t="str">
        <f t="shared" si="0"/>
        <v xml:space="preserve">  EE3203</v>
      </c>
      <c r="C17" t="str">
        <f t="shared" si="1"/>
        <v>Mon</v>
      </c>
      <c r="D17" t="str">
        <f t="shared" si="2"/>
        <v>LT1</v>
      </c>
      <c r="E17" t="str">
        <f t="shared" si="3"/>
        <v>300</v>
      </c>
      <c r="F17" t="str">
        <f t="shared" si="4"/>
        <v>6</v>
      </c>
      <c r="G17" t="str">
        <f t="shared" si="5"/>
        <v>2</v>
      </c>
    </row>
    <row r="18" spans="1:7">
      <c r="A18" t="s">
        <v>650</v>
      </c>
      <c r="B18" t="str">
        <f t="shared" si="0"/>
        <v xml:space="preserve">  EE3304</v>
      </c>
      <c r="C18" t="str">
        <f t="shared" si="1"/>
        <v>Mon</v>
      </c>
      <c r="D18" t="str">
        <f t="shared" si="2"/>
        <v>LR1</v>
      </c>
      <c r="E18" t="str">
        <f t="shared" si="3"/>
        <v>130</v>
      </c>
      <c r="F18" t="str">
        <f t="shared" si="4"/>
        <v>0</v>
      </c>
      <c r="G18" t="str">
        <f t="shared" si="5"/>
        <v>3</v>
      </c>
    </row>
    <row r="19" spans="1:7">
      <c r="A19" t="s">
        <v>651</v>
      </c>
      <c r="B19" t="str">
        <f t="shared" si="0"/>
        <v xml:space="preserve">  EE3205</v>
      </c>
      <c r="C19" t="str">
        <f t="shared" si="1"/>
        <v>Mon</v>
      </c>
      <c r="D19" t="str">
        <f t="shared" si="2"/>
        <v>New Computer Center</v>
      </c>
      <c r="E19" t="str">
        <f t="shared" si="3"/>
        <v>270</v>
      </c>
      <c r="F19" t="str">
        <f t="shared" si="4"/>
        <v>4</v>
      </c>
      <c r="G19" t="str">
        <f t="shared" si="5"/>
        <v>2</v>
      </c>
    </row>
    <row r="20" spans="1:7">
      <c r="A20" t="s">
        <v>652</v>
      </c>
      <c r="B20" t="str">
        <f t="shared" si="0"/>
        <v xml:space="preserve">  EE3306</v>
      </c>
      <c r="C20" t="str">
        <f t="shared" si="1"/>
        <v>Mon</v>
      </c>
      <c r="D20" t="str">
        <f t="shared" si="2"/>
        <v>Mechanical-MLR</v>
      </c>
      <c r="E20" t="str">
        <f t="shared" si="3"/>
        <v>75</v>
      </c>
      <c r="F20" t="str">
        <f t="shared" si="4"/>
        <v>0</v>
      </c>
      <c r="G20" t="str">
        <f t="shared" si="5"/>
        <v>3</v>
      </c>
    </row>
    <row r="21" spans="1:7">
      <c r="A21" t="s">
        <v>653</v>
      </c>
      <c r="B21" t="str">
        <f t="shared" si="0"/>
        <v xml:space="preserve">  EC3301</v>
      </c>
      <c r="C21" t="str">
        <f t="shared" si="1"/>
        <v>Mon</v>
      </c>
      <c r="D21" t="str">
        <f t="shared" si="2"/>
        <v>LT2</v>
      </c>
      <c r="E21" t="str">
        <f t="shared" si="3"/>
        <v>300</v>
      </c>
      <c r="F21" t="str">
        <f t="shared" si="4"/>
        <v>0</v>
      </c>
      <c r="G21" t="str">
        <f t="shared" si="5"/>
        <v>3</v>
      </c>
    </row>
    <row r="22" spans="1:7">
      <c r="A22" t="s">
        <v>654</v>
      </c>
      <c r="B22" t="str">
        <f t="shared" si="0"/>
        <v xml:space="preserve">  EC3202</v>
      </c>
      <c r="C22" t="str">
        <f t="shared" si="1"/>
        <v>Mon</v>
      </c>
      <c r="D22" t="str">
        <f t="shared" si="2"/>
        <v>AUD</v>
      </c>
      <c r="E22" t="str">
        <f t="shared" si="3"/>
        <v>572</v>
      </c>
      <c r="F22" t="str">
        <f t="shared" si="4"/>
        <v>5</v>
      </c>
      <c r="G22" t="str">
        <f t="shared" si="5"/>
        <v>2</v>
      </c>
    </row>
    <row r="23" spans="1:7">
      <c r="A23" t="s">
        <v>655</v>
      </c>
      <c r="B23" t="str">
        <f t="shared" si="0"/>
        <v xml:space="preserve">  EC3203</v>
      </c>
      <c r="C23" t="str">
        <f t="shared" si="1"/>
        <v>Tue</v>
      </c>
      <c r="D23" t="str">
        <f t="shared" si="2"/>
        <v>LT1</v>
      </c>
      <c r="E23" t="str">
        <f t="shared" si="3"/>
        <v>300</v>
      </c>
      <c r="F23" t="str">
        <f t="shared" si="4"/>
        <v>4</v>
      </c>
      <c r="G23" t="str">
        <f t="shared" si="5"/>
        <v>2</v>
      </c>
    </row>
    <row r="24" spans="1:7">
      <c r="A24" t="s">
        <v>656</v>
      </c>
      <c r="B24" t="str">
        <f t="shared" si="0"/>
        <v xml:space="preserve">  EC3404</v>
      </c>
      <c r="C24" t="str">
        <f t="shared" si="1"/>
        <v>Mon</v>
      </c>
      <c r="D24" t="str">
        <f t="shared" si="2"/>
        <v>New Computer Center</v>
      </c>
      <c r="E24" t="str">
        <f t="shared" si="3"/>
        <v>270</v>
      </c>
      <c r="F24" t="str">
        <f t="shared" si="4"/>
        <v>0</v>
      </c>
      <c r="G24" t="str">
        <f t="shared" si="5"/>
        <v>4</v>
      </c>
    </row>
    <row r="25" spans="1:7">
      <c r="A25" t="s">
        <v>657</v>
      </c>
      <c r="B25" t="str">
        <f t="shared" si="0"/>
        <v xml:space="preserve">  EC3305</v>
      </c>
      <c r="C25" t="str">
        <f t="shared" si="1"/>
        <v>Mon</v>
      </c>
      <c r="D25" t="str">
        <f t="shared" si="2"/>
        <v>LT2</v>
      </c>
      <c r="E25" t="str">
        <f t="shared" si="3"/>
        <v>300</v>
      </c>
      <c r="F25" t="str">
        <f t="shared" si="4"/>
        <v>3</v>
      </c>
      <c r="G25" t="str">
        <f t="shared" si="5"/>
        <v>3</v>
      </c>
    </row>
    <row r="26" spans="1:7">
      <c r="A26" t="s">
        <v>658</v>
      </c>
      <c r="B26" t="str">
        <f t="shared" si="0"/>
        <v xml:space="preserve">  ME3301</v>
      </c>
      <c r="C26" t="str">
        <f t="shared" si="1"/>
        <v>Mon</v>
      </c>
      <c r="D26" t="str">
        <f t="shared" si="2"/>
        <v>Electrical-ESR</v>
      </c>
      <c r="E26" t="str">
        <f t="shared" si="3"/>
        <v>75</v>
      </c>
      <c r="F26" t="str">
        <f t="shared" si="4"/>
        <v>0</v>
      </c>
      <c r="G26" t="str">
        <f t="shared" si="5"/>
        <v>3</v>
      </c>
    </row>
    <row r="27" spans="1:7">
      <c r="A27" t="s">
        <v>659</v>
      </c>
      <c r="B27" t="str">
        <f t="shared" si="0"/>
        <v xml:space="preserve">  ME3202</v>
      </c>
      <c r="C27" t="str">
        <f t="shared" si="1"/>
        <v>Mon</v>
      </c>
      <c r="D27" t="str">
        <f t="shared" si="2"/>
        <v>New Computer Center</v>
      </c>
      <c r="E27" t="str">
        <f t="shared" si="3"/>
        <v>270</v>
      </c>
      <c r="F27" t="str">
        <f t="shared" si="4"/>
        <v>6</v>
      </c>
      <c r="G27" t="str">
        <f t="shared" si="5"/>
        <v>2</v>
      </c>
    </row>
    <row r="28" spans="1:7">
      <c r="A28" t="s">
        <v>660</v>
      </c>
      <c r="B28" t="str">
        <f t="shared" si="0"/>
        <v xml:space="preserve">  ME3303</v>
      </c>
      <c r="C28" t="str">
        <f t="shared" si="1"/>
        <v>Mon</v>
      </c>
      <c r="D28" t="str">
        <f t="shared" si="2"/>
        <v>Civil-CSR</v>
      </c>
      <c r="E28" t="str">
        <f t="shared" si="3"/>
        <v>75</v>
      </c>
      <c r="F28" t="str">
        <f t="shared" si="4"/>
        <v>3</v>
      </c>
      <c r="G28" t="str">
        <f t="shared" si="5"/>
        <v>3</v>
      </c>
    </row>
    <row r="29" spans="1:7">
      <c r="A29" t="s">
        <v>661</v>
      </c>
      <c r="B29" t="str">
        <f t="shared" si="0"/>
        <v xml:space="preserve">  ME3204</v>
      </c>
      <c r="C29" t="str">
        <f t="shared" si="1"/>
        <v>Tue</v>
      </c>
      <c r="D29" t="str">
        <f t="shared" si="2"/>
        <v>LT2</v>
      </c>
      <c r="E29" t="str">
        <f t="shared" si="3"/>
        <v>300</v>
      </c>
      <c r="F29" t="str">
        <f t="shared" si="4"/>
        <v>3</v>
      </c>
      <c r="G29" t="str">
        <f t="shared" si="5"/>
        <v>2</v>
      </c>
    </row>
    <row r="30" spans="1:7">
      <c r="A30" t="s">
        <v>662</v>
      </c>
      <c r="B30" t="str">
        <f t="shared" si="0"/>
        <v xml:space="preserve">  ME3305</v>
      </c>
      <c r="C30" t="str">
        <f t="shared" si="1"/>
        <v>Mon</v>
      </c>
      <c r="D30" t="str">
        <f t="shared" si="2"/>
        <v>Mechanical-MLR</v>
      </c>
      <c r="E30" t="str">
        <f t="shared" si="3"/>
        <v>75</v>
      </c>
      <c r="F30" t="str">
        <f t="shared" si="4"/>
        <v>3</v>
      </c>
      <c r="G30" t="str">
        <f t="shared" si="5"/>
        <v>3</v>
      </c>
    </row>
    <row r="31" spans="1:7">
      <c r="A31" t="s">
        <v>663</v>
      </c>
      <c r="B31" t="str">
        <f t="shared" si="0"/>
        <v xml:space="preserve">  ME3206</v>
      </c>
      <c r="C31" t="str">
        <f t="shared" si="1"/>
        <v>Mon</v>
      </c>
      <c r="D31" t="str">
        <f t="shared" si="2"/>
        <v>Civil-CSR</v>
      </c>
      <c r="E31" t="str">
        <f t="shared" si="3"/>
        <v>75</v>
      </c>
      <c r="F31" t="str">
        <f t="shared" si="4"/>
        <v>6</v>
      </c>
      <c r="G31" t="str">
        <f t="shared" si="5"/>
        <v>2</v>
      </c>
    </row>
    <row r="32" spans="1:7">
      <c r="A32" t="s">
        <v>664</v>
      </c>
      <c r="B32" t="str">
        <f t="shared" si="0"/>
        <v xml:space="preserve">  ME3210</v>
      </c>
      <c r="C32" t="str">
        <f t="shared" si="1"/>
        <v>Tue</v>
      </c>
      <c r="D32" t="str">
        <f t="shared" si="2"/>
        <v>LT1</v>
      </c>
      <c r="E32" t="str">
        <f t="shared" si="3"/>
        <v>300</v>
      </c>
      <c r="F32" t="str">
        <f t="shared" si="4"/>
        <v>0</v>
      </c>
      <c r="G32" t="str">
        <f t="shared" si="5"/>
        <v>2</v>
      </c>
    </row>
    <row r="33" spans="1:7">
      <c r="A33" t="s">
        <v>665</v>
      </c>
      <c r="B33" t="str">
        <f t="shared" si="0"/>
        <v xml:space="preserve">  IS3321</v>
      </c>
      <c r="C33" t="str">
        <f t="shared" si="1"/>
        <v>Wed</v>
      </c>
      <c r="D33" t="str">
        <f t="shared" si="2"/>
        <v>AUD</v>
      </c>
      <c r="E33" t="str">
        <f t="shared" si="3"/>
        <v>572</v>
      </c>
      <c r="F33" t="str">
        <f t="shared" si="4"/>
        <v>0</v>
      </c>
      <c r="G33" t="str">
        <f t="shared" si="5"/>
        <v>3</v>
      </c>
    </row>
    <row r="34" spans="1:7">
      <c r="A34" t="s">
        <v>666</v>
      </c>
      <c r="B34" t="str">
        <f t="shared" si="0"/>
        <v xml:space="preserve">  IS3301</v>
      </c>
      <c r="C34" t="str">
        <f t="shared" si="1"/>
        <v>Sun</v>
      </c>
      <c r="D34" t="str">
        <f t="shared" si="2"/>
        <v>AUD</v>
      </c>
      <c r="E34" t="str">
        <f t="shared" si="3"/>
        <v>572</v>
      </c>
      <c r="F34" t="str">
        <f t="shared" si="4"/>
        <v>3</v>
      </c>
      <c r="G34" t="str">
        <f t="shared" si="5"/>
        <v>3</v>
      </c>
    </row>
    <row r="35" spans="1:7">
      <c r="A35" t="s">
        <v>667</v>
      </c>
      <c r="B35" t="str">
        <f t="shared" si="0"/>
        <v xml:space="preserve">  IS3322</v>
      </c>
      <c r="C35" t="str">
        <f t="shared" si="1"/>
        <v>Tue</v>
      </c>
      <c r="D35" t="str">
        <f t="shared" si="2"/>
        <v>AUD</v>
      </c>
      <c r="E35" t="str">
        <f t="shared" si="3"/>
        <v>572</v>
      </c>
      <c r="F35" t="str">
        <f t="shared" si="4"/>
        <v>3</v>
      </c>
      <c r="G35" t="str">
        <f t="shared" si="5"/>
        <v>3</v>
      </c>
    </row>
    <row r="36" spans="1:7">
      <c r="A36" t="s">
        <v>668</v>
      </c>
      <c r="B36" t="str">
        <f t="shared" si="0"/>
        <v xml:space="preserve">  CE5301</v>
      </c>
      <c r="C36" t="str">
        <f t="shared" si="1"/>
        <v>Tue</v>
      </c>
      <c r="D36" t="str">
        <f t="shared" si="2"/>
        <v>New Computer Center</v>
      </c>
      <c r="E36" t="str">
        <f t="shared" si="3"/>
        <v>270</v>
      </c>
      <c r="F36" t="str">
        <f t="shared" si="4"/>
        <v>3</v>
      </c>
      <c r="G36" t="str">
        <f t="shared" si="5"/>
        <v>3</v>
      </c>
    </row>
    <row r="37" spans="1:7">
      <c r="A37" t="s">
        <v>669</v>
      </c>
      <c r="B37" t="str">
        <f t="shared" si="0"/>
        <v xml:space="preserve">  CE5202</v>
      </c>
      <c r="C37" t="str">
        <f t="shared" si="1"/>
        <v>Tue</v>
      </c>
      <c r="D37" t="str">
        <f t="shared" si="2"/>
        <v>LT2</v>
      </c>
      <c r="E37" t="str">
        <f t="shared" si="3"/>
        <v>300</v>
      </c>
      <c r="F37" t="str">
        <f t="shared" si="4"/>
        <v>5</v>
      </c>
      <c r="G37" t="str">
        <f t="shared" si="5"/>
        <v>2</v>
      </c>
    </row>
    <row r="38" spans="1:7">
      <c r="A38" t="s">
        <v>670</v>
      </c>
      <c r="B38" t="str">
        <f t="shared" si="0"/>
        <v xml:space="preserve">  CE5303</v>
      </c>
      <c r="C38" t="str">
        <f t="shared" si="1"/>
        <v>Tue</v>
      </c>
      <c r="D38" t="str">
        <f t="shared" si="2"/>
        <v>LT2</v>
      </c>
      <c r="E38" t="str">
        <f t="shared" si="3"/>
        <v>300</v>
      </c>
      <c r="F38" t="str">
        <f t="shared" si="4"/>
        <v>0</v>
      </c>
      <c r="G38" t="str">
        <f t="shared" si="5"/>
        <v>3</v>
      </c>
    </row>
    <row r="39" spans="1:7">
      <c r="A39" t="s">
        <v>671</v>
      </c>
      <c r="B39" t="str">
        <f t="shared" si="0"/>
        <v xml:space="preserve">  CE5204</v>
      </c>
      <c r="C39" t="str">
        <f t="shared" si="1"/>
        <v>Tue</v>
      </c>
      <c r="D39" t="str">
        <f t="shared" si="2"/>
        <v>LT1</v>
      </c>
      <c r="E39" t="str">
        <f t="shared" si="3"/>
        <v>300</v>
      </c>
      <c r="F39" t="str">
        <f t="shared" si="4"/>
        <v>6</v>
      </c>
      <c r="G39" t="str">
        <f t="shared" si="5"/>
        <v>2</v>
      </c>
    </row>
    <row r="40" spans="1:7">
      <c r="A40" t="s">
        <v>672</v>
      </c>
      <c r="B40" t="str">
        <f t="shared" si="0"/>
        <v xml:space="preserve">  CE5205</v>
      </c>
      <c r="C40" t="str">
        <f t="shared" si="1"/>
        <v>Tue</v>
      </c>
      <c r="D40" t="str">
        <f t="shared" si="2"/>
        <v>New Computer Center</v>
      </c>
      <c r="E40" t="str">
        <f t="shared" si="3"/>
        <v>270</v>
      </c>
      <c r="F40" t="str">
        <f t="shared" si="4"/>
        <v>6</v>
      </c>
      <c r="G40" t="str">
        <f t="shared" si="5"/>
        <v>2</v>
      </c>
    </row>
    <row r="41" spans="1:7">
      <c r="A41" t="s">
        <v>673</v>
      </c>
      <c r="B41" t="str">
        <f t="shared" si="0"/>
        <v xml:space="preserve">  CE5306</v>
      </c>
      <c r="C41" t="str">
        <f t="shared" si="1"/>
        <v>Wed</v>
      </c>
      <c r="D41" t="str">
        <f t="shared" si="2"/>
        <v>New Computer Center</v>
      </c>
      <c r="E41" t="str">
        <f t="shared" si="3"/>
        <v>270</v>
      </c>
      <c r="F41" t="str">
        <f t="shared" si="4"/>
        <v>3</v>
      </c>
      <c r="G41" t="str">
        <f t="shared" si="5"/>
        <v>3</v>
      </c>
    </row>
    <row r="42" spans="1:7">
      <c r="A42" t="s">
        <v>674</v>
      </c>
      <c r="B42" t="str">
        <f t="shared" si="0"/>
        <v xml:space="preserve">  CE5251</v>
      </c>
      <c r="C42" t="str">
        <f t="shared" si="1"/>
        <v>Wed</v>
      </c>
      <c r="D42" t="str">
        <f t="shared" si="2"/>
        <v>LT1</v>
      </c>
      <c r="E42" t="str">
        <f t="shared" si="3"/>
        <v>300</v>
      </c>
      <c r="F42" t="str">
        <f t="shared" si="4"/>
        <v>0</v>
      </c>
      <c r="G42" t="str">
        <f t="shared" si="5"/>
        <v>2</v>
      </c>
    </row>
    <row r="43" spans="1:7">
      <c r="A43" t="s">
        <v>675</v>
      </c>
      <c r="B43" t="str">
        <f t="shared" si="0"/>
        <v xml:space="preserve">  CE5252</v>
      </c>
      <c r="C43" t="str">
        <f t="shared" si="1"/>
        <v>Wed</v>
      </c>
      <c r="D43" t="str">
        <f t="shared" si="2"/>
        <v>LT1</v>
      </c>
      <c r="E43" t="str">
        <f t="shared" si="3"/>
        <v>300</v>
      </c>
      <c r="F43" t="str">
        <f t="shared" si="4"/>
        <v>4</v>
      </c>
      <c r="G43" t="str">
        <f t="shared" si="5"/>
        <v>2</v>
      </c>
    </row>
    <row r="44" spans="1:7">
      <c r="A44" t="s">
        <v>676</v>
      </c>
      <c r="B44" t="str">
        <f t="shared" si="0"/>
        <v xml:space="preserve">  EE5201</v>
      </c>
      <c r="C44" t="str">
        <f t="shared" si="1"/>
        <v>Wed</v>
      </c>
      <c r="D44" t="str">
        <f t="shared" si="2"/>
        <v>LT1</v>
      </c>
      <c r="E44" t="str">
        <f t="shared" si="3"/>
        <v>300</v>
      </c>
      <c r="F44" t="str">
        <f t="shared" si="4"/>
        <v>6</v>
      </c>
      <c r="G44" t="str">
        <f t="shared" si="5"/>
        <v>2</v>
      </c>
    </row>
    <row r="45" spans="1:7">
      <c r="A45" t="s">
        <v>677</v>
      </c>
      <c r="B45" t="str">
        <f t="shared" si="0"/>
        <v xml:space="preserve">  EE5302</v>
      </c>
      <c r="C45" t="str">
        <f t="shared" si="1"/>
        <v>Mon</v>
      </c>
      <c r="D45" t="str">
        <f t="shared" si="2"/>
        <v>Electrical-ESR</v>
      </c>
      <c r="E45" t="str">
        <f t="shared" si="3"/>
        <v>75</v>
      </c>
      <c r="F45" t="str">
        <f t="shared" si="4"/>
        <v>3</v>
      </c>
      <c r="G45" t="str">
        <f t="shared" si="5"/>
        <v>3</v>
      </c>
    </row>
    <row r="46" spans="1:7">
      <c r="A46" t="s">
        <v>678</v>
      </c>
      <c r="B46" t="str">
        <f t="shared" si="0"/>
        <v xml:space="preserve">  EE5303</v>
      </c>
      <c r="C46" t="str">
        <f t="shared" si="1"/>
        <v>Mon</v>
      </c>
      <c r="D46" t="str">
        <f t="shared" si="2"/>
        <v>Electrical-ECC</v>
      </c>
      <c r="E46" t="str">
        <f t="shared" si="3"/>
        <v>75</v>
      </c>
      <c r="F46" t="str">
        <f t="shared" si="4"/>
        <v>0</v>
      </c>
      <c r="G46" t="str">
        <f t="shared" si="5"/>
        <v>3</v>
      </c>
    </row>
    <row r="47" spans="1:7">
      <c r="A47" t="s">
        <v>679</v>
      </c>
      <c r="B47" t="str">
        <f t="shared" si="0"/>
        <v xml:space="preserve">  EE5304</v>
      </c>
      <c r="C47" t="str">
        <f t="shared" si="1"/>
        <v>Tue</v>
      </c>
      <c r="D47" t="str">
        <f t="shared" si="2"/>
        <v>New Computer Center</v>
      </c>
      <c r="E47" t="str">
        <f t="shared" si="3"/>
        <v>270</v>
      </c>
      <c r="F47" t="str">
        <f t="shared" si="4"/>
        <v>0</v>
      </c>
      <c r="G47" t="str">
        <f t="shared" si="5"/>
        <v>3</v>
      </c>
    </row>
    <row r="48" spans="1:7">
      <c r="A48" t="s">
        <v>680</v>
      </c>
      <c r="B48" t="str">
        <f t="shared" si="0"/>
        <v xml:space="preserve">  EE5305</v>
      </c>
      <c r="C48" t="str">
        <f t="shared" si="1"/>
        <v>Mon</v>
      </c>
      <c r="D48" t="str">
        <f t="shared" si="2"/>
        <v>Electrical-ECC</v>
      </c>
      <c r="E48" t="str">
        <f t="shared" si="3"/>
        <v>75</v>
      </c>
      <c r="F48" t="str">
        <f t="shared" si="4"/>
        <v>3</v>
      </c>
      <c r="G48" t="str">
        <f t="shared" si="5"/>
        <v>3</v>
      </c>
    </row>
    <row r="49" spans="1:7">
      <c r="A49" t="s">
        <v>681</v>
      </c>
      <c r="B49" t="str">
        <f t="shared" si="0"/>
        <v xml:space="preserve">  EE5206</v>
      </c>
      <c r="C49" t="str">
        <f t="shared" si="1"/>
        <v>Tue</v>
      </c>
      <c r="D49" t="str">
        <f t="shared" si="2"/>
        <v>AUD</v>
      </c>
      <c r="E49" t="str">
        <f t="shared" si="3"/>
        <v>572</v>
      </c>
      <c r="F49" t="str">
        <f t="shared" si="4"/>
        <v>6</v>
      </c>
      <c r="G49" t="str">
        <f t="shared" si="5"/>
        <v>2</v>
      </c>
    </row>
    <row r="50" spans="1:7">
      <c r="A50" t="s">
        <v>682</v>
      </c>
      <c r="B50" t="str">
        <f t="shared" si="0"/>
        <v xml:space="preserve">  EE5207</v>
      </c>
      <c r="C50" t="str">
        <f t="shared" si="1"/>
        <v>Wed</v>
      </c>
      <c r="D50" t="str">
        <f t="shared" si="2"/>
        <v>LT2</v>
      </c>
      <c r="E50" t="str">
        <f t="shared" si="3"/>
        <v>300</v>
      </c>
      <c r="F50" t="str">
        <f t="shared" si="4"/>
        <v>4</v>
      </c>
      <c r="G50" t="str">
        <f t="shared" si="5"/>
        <v>2</v>
      </c>
    </row>
    <row r="51" spans="1:7">
      <c r="A51" t="s">
        <v>683</v>
      </c>
      <c r="B51" t="str">
        <f t="shared" si="0"/>
        <v xml:space="preserve">  EE5208</v>
      </c>
      <c r="C51" t="str">
        <f t="shared" si="1"/>
        <v>Wed</v>
      </c>
      <c r="D51" t="str">
        <f t="shared" si="2"/>
        <v>LT1</v>
      </c>
      <c r="E51" t="str">
        <f t="shared" si="3"/>
        <v>300</v>
      </c>
      <c r="F51" t="str">
        <f t="shared" si="4"/>
        <v>2</v>
      </c>
      <c r="G51" t="str">
        <f t="shared" si="5"/>
        <v>2</v>
      </c>
    </row>
    <row r="52" spans="1:7">
      <c r="A52" t="s">
        <v>684</v>
      </c>
      <c r="B52" t="str">
        <f t="shared" si="0"/>
        <v xml:space="preserve">  EE5209</v>
      </c>
      <c r="C52" t="str">
        <f t="shared" si="1"/>
        <v>Wed</v>
      </c>
      <c r="D52" t="str">
        <f t="shared" si="2"/>
        <v>LT2</v>
      </c>
      <c r="E52" t="str">
        <f t="shared" si="3"/>
        <v>300</v>
      </c>
      <c r="F52" t="str">
        <f t="shared" si="4"/>
        <v>6</v>
      </c>
      <c r="G52" t="str">
        <f t="shared" si="5"/>
        <v>2</v>
      </c>
    </row>
    <row r="53" spans="1:7">
      <c r="A53" t="s">
        <v>685</v>
      </c>
      <c r="B53" t="str">
        <f t="shared" si="0"/>
        <v xml:space="preserve">  EE5453</v>
      </c>
      <c r="C53" t="str">
        <f t="shared" si="1"/>
        <v>Wed</v>
      </c>
      <c r="D53" t="str">
        <f t="shared" si="2"/>
        <v>LT2</v>
      </c>
      <c r="E53" t="str">
        <f t="shared" si="3"/>
        <v>300</v>
      </c>
      <c r="F53" t="str">
        <f t="shared" si="4"/>
        <v>0</v>
      </c>
      <c r="G53" t="str">
        <f t="shared" si="5"/>
        <v>4</v>
      </c>
    </row>
    <row r="54" spans="1:7">
      <c r="A54" t="s">
        <v>686</v>
      </c>
      <c r="B54" t="str">
        <f t="shared" si="0"/>
        <v xml:space="preserve">  EE5250</v>
      </c>
      <c r="C54" t="str">
        <f t="shared" si="1"/>
        <v>Wed</v>
      </c>
      <c r="D54" t="str">
        <f t="shared" si="2"/>
        <v>New Computer Center</v>
      </c>
      <c r="E54" t="str">
        <f t="shared" si="3"/>
        <v>270</v>
      </c>
      <c r="F54" t="str">
        <f t="shared" si="4"/>
        <v>6</v>
      </c>
      <c r="G54" t="str">
        <f t="shared" si="5"/>
        <v>2</v>
      </c>
    </row>
    <row r="55" spans="1:7">
      <c r="A55" t="s">
        <v>687</v>
      </c>
      <c r="B55" t="str">
        <f t="shared" si="0"/>
        <v xml:space="preserve">  EE5351</v>
      </c>
      <c r="C55" t="str">
        <f t="shared" si="1"/>
        <v>Wed</v>
      </c>
      <c r="D55" t="str">
        <f t="shared" si="2"/>
        <v>New Computer Center</v>
      </c>
      <c r="E55" t="str">
        <f t="shared" si="3"/>
        <v>270</v>
      </c>
      <c r="F55" t="str">
        <f t="shared" si="4"/>
        <v>0</v>
      </c>
      <c r="G55" t="str">
        <f t="shared" si="5"/>
        <v>3</v>
      </c>
    </row>
    <row r="56" spans="1:7">
      <c r="A56" t="s">
        <v>688</v>
      </c>
      <c r="B56" t="str">
        <f t="shared" si="0"/>
        <v xml:space="preserve">  EE5253</v>
      </c>
      <c r="C56" t="str">
        <f t="shared" si="1"/>
        <v>Thu</v>
      </c>
      <c r="D56" t="str">
        <f t="shared" si="2"/>
        <v>LT2</v>
      </c>
      <c r="E56" t="str">
        <f t="shared" si="3"/>
        <v>300</v>
      </c>
      <c r="F56" t="str">
        <f t="shared" si="4"/>
        <v>6</v>
      </c>
      <c r="G56" t="str">
        <f t="shared" si="5"/>
        <v>2</v>
      </c>
    </row>
    <row r="57" spans="1:7">
      <c r="A57" t="s">
        <v>689</v>
      </c>
      <c r="B57" t="str">
        <f t="shared" si="0"/>
        <v xml:space="preserve">  EE5454</v>
      </c>
      <c r="C57" t="str">
        <f t="shared" si="1"/>
        <v>Thu</v>
      </c>
      <c r="D57" t="str">
        <f t="shared" si="2"/>
        <v>New Computer Center</v>
      </c>
      <c r="E57" t="str">
        <f t="shared" si="3"/>
        <v>270</v>
      </c>
      <c r="F57" t="str">
        <f t="shared" si="4"/>
        <v>0</v>
      </c>
      <c r="G57" t="str">
        <f t="shared" si="5"/>
        <v>4</v>
      </c>
    </row>
    <row r="58" spans="1:7">
      <c r="A58" t="s">
        <v>690</v>
      </c>
      <c r="B58" t="str">
        <f t="shared" si="0"/>
        <v xml:space="preserve">  IS5311</v>
      </c>
      <c r="C58" t="str">
        <f t="shared" si="1"/>
        <v>Sat</v>
      </c>
      <c r="D58" t="str">
        <f t="shared" si="2"/>
        <v>AUD</v>
      </c>
      <c r="E58" t="str">
        <f t="shared" si="3"/>
        <v>572</v>
      </c>
      <c r="F58" t="str">
        <f t="shared" si="4"/>
        <v>0</v>
      </c>
      <c r="G58" t="str">
        <f t="shared" si="5"/>
        <v>3</v>
      </c>
    </row>
    <row r="59" spans="1:7">
      <c r="A59" t="s">
        <v>691</v>
      </c>
      <c r="B59" t="str">
        <f t="shared" si="0"/>
        <v xml:space="preserve">  EE5260</v>
      </c>
      <c r="C59" t="str">
        <f t="shared" si="1"/>
        <v>Thu</v>
      </c>
      <c r="D59" t="str">
        <f t="shared" si="2"/>
        <v>New Computer Center</v>
      </c>
      <c r="E59" t="str">
        <f t="shared" si="3"/>
        <v>270</v>
      </c>
      <c r="F59" t="str">
        <f t="shared" si="4"/>
        <v>4</v>
      </c>
      <c r="G59" t="str">
        <f t="shared" si="5"/>
        <v>2</v>
      </c>
    </row>
    <row r="60" spans="1:7">
      <c r="A60" t="s">
        <v>692</v>
      </c>
      <c r="B60" t="str">
        <f t="shared" si="0"/>
        <v xml:space="preserve">  EE5261</v>
      </c>
      <c r="C60" t="str">
        <f t="shared" si="1"/>
        <v>Thu</v>
      </c>
      <c r="D60" t="str">
        <f t="shared" si="2"/>
        <v>LT1</v>
      </c>
      <c r="E60" t="str">
        <f t="shared" si="3"/>
        <v>300</v>
      </c>
      <c r="F60" t="str">
        <f t="shared" si="4"/>
        <v>6</v>
      </c>
      <c r="G60" t="str">
        <f t="shared" si="5"/>
        <v>2</v>
      </c>
    </row>
    <row r="61" spans="1:7">
      <c r="A61" t="s">
        <v>693</v>
      </c>
      <c r="B61" t="str">
        <f t="shared" si="0"/>
        <v xml:space="preserve">  EE5262</v>
      </c>
      <c r="C61" t="str">
        <f t="shared" si="1"/>
        <v>Thu</v>
      </c>
      <c r="D61" t="str">
        <f t="shared" si="2"/>
        <v>LT1</v>
      </c>
      <c r="E61" t="str">
        <f t="shared" si="3"/>
        <v>300</v>
      </c>
      <c r="F61" t="str">
        <f t="shared" si="4"/>
        <v>4</v>
      </c>
      <c r="G61" t="str">
        <f t="shared" si="5"/>
        <v>2</v>
      </c>
    </row>
    <row r="62" spans="1:7">
      <c r="A62" t="s">
        <v>694</v>
      </c>
      <c r="B62" t="str">
        <f t="shared" si="0"/>
        <v xml:space="preserve">  ME5301</v>
      </c>
      <c r="C62" t="str">
        <f t="shared" si="1"/>
        <v>Tue</v>
      </c>
      <c r="D62" t="str">
        <f t="shared" si="2"/>
        <v>Civil-CSR</v>
      </c>
      <c r="E62" t="str">
        <f t="shared" si="3"/>
        <v>75</v>
      </c>
      <c r="F62" t="str">
        <f t="shared" si="4"/>
        <v>3</v>
      </c>
      <c r="G62" t="str">
        <f t="shared" si="5"/>
        <v>3</v>
      </c>
    </row>
    <row r="63" spans="1:7">
      <c r="A63" t="s">
        <v>695</v>
      </c>
      <c r="B63" t="str">
        <f t="shared" si="0"/>
        <v xml:space="preserve">  ME5302</v>
      </c>
      <c r="C63" t="str">
        <f t="shared" si="1"/>
        <v>Tue</v>
      </c>
      <c r="D63" t="str">
        <f t="shared" si="2"/>
        <v>Electrical-ECC</v>
      </c>
      <c r="E63" t="str">
        <f t="shared" si="3"/>
        <v>75</v>
      </c>
      <c r="F63" t="str">
        <f t="shared" si="4"/>
        <v>0</v>
      </c>
      <c r="G63" t="str">
        <f t="shared" si="5"/>
        <v>3</v>
      </c>
    </row>
    <row r="64" spans="1:7">
      <c r="A64" t="s">
        <v>696</v>
      </c>
      <c r="B64" t="str">
        <f t="shared" si="0"/>
        <v xml:space="preserve">  ME5303</v>
      </c>
      <c r="C64" t="str">
        <f t="shared" si="1"/>
        <v>Tue</v>
      </c>
      <c r="D64" t="str">
        <f t="shared" si="2"/>
        <v>Civil-CSR</v>
      </c>
      <c r="E64" t="str">
        <f t="shared" si="3"/>
        <v>75</v>
      </c>
      <c r="F64" t="str">
        <f t="shared" si="4"/>
        <v>0</v>
      </c>
      <c r="G64" t="str">
        <f t="shared" si="5"/>
        <v>3</v>
      </c>
    </row>
    <row r="65" spans="1:7">
      <c r="A65" t="s">
        <v>697</v>
      </c>
      <c r="B65" t="str">
        <f t="shared" si="0"/>
        <v xml:space="preserve">  ME5204</v>
      </c>
      <c r="C65" t="str">
        <f t="shared" si="1"/>
        <v>Wed</v>
      </c>
      <c r="D65" t="str">
        <f t="shared" si="2"/>
        <v>NLH3</v>
      </c>
      <c r="E65" t="str">
        <f t="shared" si="3"/>
        <v>130</v>
      </c>
      <c r="F65" t="str">
        <f t="shared" si="4"/>
        <v>0</v>
      </c>
      <c r="G65" t="str">
        <f t="shared" si="5"/>
        <v>2</v>
      </c>
    </row>
    <row r="66" spans="1:7">
      <c r="A66" t="s">
        <v>698</v>
      </c>
      <c r="B66" t="str">
        <f t="shared" ref="B66:B100" si="6">LEFT(A66, FIND(":", A66)-1)</f>
        <v xml:space="preserve">  ME5305</v>
      </c>
      <c r="C66" t="str">
        <f t="shared" ref="C66:C100" si="7">MID(A66, FIND("Day=", A66)+4, 3)</f>
        <v>Wed</v>
      </c>
      <c r="D66" t="str">
        <f t="shared" ref="D66:D100" si="8">MID(A66, FIND("Hall=", A66)+5, FIND("(", A66)-FIND("Hall=", A66)-6)</f>
        <v>DO1</v>
      </c>
      <c r="E66" t="str">
        <f t="shared" ref="E66:E100" si="9">MID(A66, FIND("cap=", A66)+4, FIND(")", A66)-FIND("cap=", A66)-4)</f>
        <v>140</v>
      </c>
      <c r="F66" t="str">
        <f t="shared" ref="F66:F100" si="10">MID(A66, FIND("Slot=", A66)+5, FIND(",", A66, FIND("Slot=", A66))-FIND("Slot=", A66)-5)</f>
        <v>0</v>
      </c>
      <c r="G66" t="str">
        <f t="shared" ref="G66:G100" si="11">RIGHT(A66,LEN(A66)-FIND("Dur=", A66)-3)</f>
        <v>3</v>
      </c>
    </row>
    <row r="67" spans="1:7">
      <c r="A67" t="s">
        <v>699</v>
      </c>
      <c r="B67" t="str">
        <f t="shared" si="6"/>
        <v xml:space="preserve">  ME5210</v>
      </c>
      <c r="C67" t="str">
        <f t="shared" si="7"/>
        <v>Wed</v>
      </c>
      <c r="D67" t="str">
        <f t="shared" si="8"/>
        <v>NLH2</v>
      </c>
      <c r="E67" t="str">
        <f t="shared" si="9"/>
        <v>130</v>
      </c>
      <c r="F67" t="str">
        <f t="shared" si="10"/>
        <v>2</v>
      </c>
      <c r="G67" t="str">
        <f t="shared" si="11"/>
        <v>2</v>
      </c>
    </row>
    <row r="68" spans="1:7">
      <c r="A68" t="s">
        <v>700</v>
      </c>
      <c r="B68" t="str">
        <f t="shared" si="6"/>
        <v xml:space="preserve">  ME5212</v>
      </c>
      <c r="C68" t="str">
        <f t="shared" si="7"/>
        <v>Wed</v>
      </c>
      <c r="D68" t="str">
        <f t="shared" si="8"/>
        <v>NLH2</v>
      </c>
      <c r="E68" t="str">
        <f t="shared" si="9"/>
        <v>130</v>
      </c>
      <c r="F68" t="str">
        <f t="shared" si="10"/>
        <v>0</v>
      </c>
      <c r="G68" t="str">
        <f t="shared" si="11"/>
        <v>2</v>
      </c>
    </row>
    <row r="69" spans="1:7">
      <c r="A69" t="s">
        <v>701</v>
      </c>
      <c r="B69" t="str">
        <f t="shared" si="6"/>
        <v xml:space="preserve">  ME5213</v>
      </c>
      <c r="C69" t="str">
        <f t="shared" si="7"/>
        <v>Wed</v>
      </c>
      <c r="D69" t="str">
        <f t="shared" si="8"/>
        <v>DO2</v>
      </c>
      <c r="E69" t="str">
        <f t="shared" si="9"/>
        <v>140</v>
      </c>
      <c r="F69" t="str">
        <f t="shared" si="10"/>
        <v>0</v>
      </c>
      <c r="G69" t="str">
        <f t="shared" si="11"/>
        <v>2</v>
      </c>
    </row>
    <row r="70" spans="1:7">
      <c r="A70" t="s">
        <v>702</v>
      </c>
      <c r="B70" t="str">
        <f t="shared" si="6"/>
        <v xml:space="preserve">  IS5101</v>
      </c>
      <c r="C70" t="str">
        <f t="shared" si="7"/>
        <v>Wed</v>
      </c>
      <c r="D70" t="str">
        <f t="shared" si="8"/>
        <v>AUD</v>
      </c>
      <c r="E70" t="str">
        <f t="shared" si="9"/>
        <v>572</v>
      </c>
      <c r="F70" t="str">
        <f t="shared" si="10"/>
        <v>7</v>
      </c>
      <c r="G70" t="str">
        <f t="shared" si="11"/>
        <v>1</v>
      </c>
    </row>
    <row r="71" spans="1:7">
      <c r="A71" t="s">
        <v>703</v>
      </c>
      <c r="B71" t="str">
        <f t="shared" si="6"/>
        <v xml:space="preserve">  IS5302</v>
      </c>
      <c r="C71" t="str">
        <f t="shared" si="7"/>
        <v>Fri</v>
      </c>
      <c r="D71" t="str">
        <f t="shared" si="8"/>
        <v>AUD</v>
      </c>
      <c r="E71" t="str">
        <f t="shared" si="9"/>
        <v>572</v>
      </c>
      <c r="F71" t="str">
        <f t="shared" si="10"/>
        <v>0</v>
      </c>
      <c r="G71" t="str">
        <f t="shared" si="11"/>
        <v>3</v>
      </c>
    </row>
    <row r="72" spans="1:7">
      <c r="A72" t="s">
        <v>704</v>
      </c>
      <c r="B72" t="str">
        <f t="shared" si="6"/>
        <v xml:space="preserve">  IS5303</v>
      </c>
      <c r="C72" t="str">
        <f t="shared" si="7"/>
        <v>Sat</v>
      </c>
      <c r="D72" t="str">
        <f t="shared" si="8"/>
        <v>AUD</v>
      </c>
      <c r="E72" t="str">
        <f t="shared" si="9"/>
        <v>572</v>
      </c>
      <c r="F72" t="str">
        <f t="shared" si="10"/>
        <v>3</v>
      </c>
      <c r="G72" t="str">
        <f t="shared" si="11"/>
        <v>3</v>
      </c>
    </row>
    <row r="73" spans="1:7">
      <c r="A73" t="s">
        <v>705</v>
      </c>
      <c r="B73" t="str">
        <f t="shared" si="6"/>
        <v xml:space="preserve">  IS5306</v>
      </c>
      <c r="C73" t="str">
        <f t="shared" si="7"/>
        <v>Sun</v>
      </c>
      <c r="D73" t="str">
        <f t="shared" si="8"/>
        <v>AUD</v>
      </c>
      <c r="E73" t="str">
        <f t="shared" si="9"/>
        <v>572</v>
      </c>
      <c r="F73" t="str">
        <f t="shared" si="10"/>
        <v>0</v>
      </c>
      <c r="G73" t="str">
        <f t="shared" si="11"/>
        <v>3</v>
      </c>
    </row>
    <row r="74" spans="1:7">
      <c r="A74" t="s">
        <v>706</v>
      </c>
      <c r="B74" t="str">
        <f t="shared" si="6"/>
        <v xml:space="preserve">  CE8301</v>
      </c>
      <c r="C74" t="str">
        <f t="shared" si="7"/>
        <v>Wed</v>
      </c>
      <c r="D74" t="str">
        <f t="shared" si="8"/>
        <v>DO1</v>
      </c>
      <c r="E74" t="str">
        <f t="shared" si="9"/>
        <v>140</v>
      </c>
      <c r="F74" t="str">
        <f t="shared" si="10"/>
        <v>3</v>
      </c>
      <c r="G74" t="str">
        <f t="shared" si="11"/>
        <v>3</v>
      </c>
    </row>
    <row r="75" spans="1:7">
      <c r="A75" t="s">
        <v>707</v>
      </c>
      <c r="B75" t="str">
        <f t="shared" si="6"/>
        <v xml:space="preserve">  CE7252</v>
      </c>
      <c r="C75" t="str">
        <f t="shared" si="7"/>
        <v>Wed</v>
      </c>
      <c r="D75" t="str">
        <f t="shared" si="8"/>
        <v>LR1</v>
      </c>
      <c r="E75" t="str">
        <f t="shared" si="9"/>
        <v>130</v>
      </c>
      <c r="F75" t="str">
        <f t="shared" si="10"/>
        <v>0</v>
      </c>
      <c r="G75" t="str">
        <f t="shared" si="11"/>
        <v>2</v>
      </c>
    </row>
    <row r="76" spans="1:7">
      <c r="A76" t="s">
        <v>708</v>
      </c>
      <c r="B76" t="str">
        <f t="shared" si="6"/>
        <v xml:space="preserve">  CE7401</v>
      </c>
      <c r="C76" t="str">
        <f t="shared" si="7"/>
        <v>Thu</v>
      </c>
      <c r="D76" t="str">
        <f t="shared" si="8"/>
        <v>LT1</v>
      </c>
      <c r="E76" t="str">
        <f t="shared" si="9"/>
        <v>300</v>
      </c>
      <c r="F76" t="str">
        <f t="shared" si="10"/>
        <v>0</v>
      </c>
      <c r="G76" t="str">
        <f t="shared" si="11"/>
        <v>4</v>
      </c>
    </row>
    <row r="77" spans="1:7">
      <c r="A77" t="s">
        <v>709</v>
      </c>
      <c r="B77" t="str">
        <f t="shared" si="6"/>
        <v xml:space="preserve">  CE7606</v>
      </c>
      <c r="C77" t="str">
        <f t="shared" si="7"/>
        <v>Fri</v>
      </c>
      <c r="D77" t="str">
        <f t="shared" si="8"/>
        <v>AUD</v>
      </c>
      <c r="E77" t="str">
        <f t="shared" si="9"/>
        <v>572</v>
      </c>
      <c r="F77" t="str">
        <f t="shared" si="10"/>
        <v>3</v>
      </c>
      <c r="G77" t="str">
        <f t="shared" si="11"/>
        <v>3</v>
      </c>
    </row>
    <row r="78" spans="1:7">
      <c r="A78" t="s">
        <v>710</v>
      </c>
      <c r="B78" t="str">
        <f t="shared" si="6"/>
        <v xml:space="preserve">  CE7205</v>
      </c>
      <c r="C78" t="str">
        <f t="shared" si="7"/>
        <v>Fri</v>
      </c>
      <c r="D78" t="str">
        <f t="shared" si="8"/>
        <v>LT2</v>
      </c>
      <c r="E78" t="str">
        <f t="shared" si="9"/>
        <v>300</v>
      </c>
      <c r="F78" t="str">
        <f t="shared" si="10"/>
        <v>0</v>
      </c>
      <c r="G78" t="str">
        <f t="shared" si="11"/>
        <v>2</v>
      </c>
    </row>
    <row r="79" spans="1:7">
      <c r="A79" t="s">
        <v>711</v>
      </c>
      <c r="B79" t="str">
        <f t="shared" si="6"/>
        <v xml:space="preserve">  EE7208</v>
      </c>
      <c r="C79" t="str">
        <f t="shared" si="7"/>
        <v>Tue</v>
      </c>
      <c r="D79" t="str">
        <f t="shared" si="8"/>
        <v>Civil-COBEU</v>
      </c>
      <c r="E79" t="str">
        <f t="shared" si="9"/>
        <v>125</v>
      </c>
      <c r="F79" t="str">
        <f t="shared" si="10"/>
        <v>0</v>
      </c>
      <c r="G79" t="str">
        <f t="shared" si="11"/>
        <v>2</v>
      </c>
    </row>
    <row r="80" spans="1:7">
      <c r="A80" t="s">
        <v>712</v>
      </c>
      <c r="B80" t="str">
        <f t="shared" si="6"/>
        <v xml:space="preserve">  EE7802</v>
      </c>
      <c r="C80" t="str">
        <f t="shared" si="7"/>
        <v>Tue</v>
      </c>
      <c r="D80" t="str">
        <f t="shared" si="8"/>
        <v>Electrical-ESR</v>
      </c>
      <c r="E80" t="str">
        <f t="shared" si="9"/>
        <v>75</v>
      </c>
      <c r="F80" t="str">
        <f t="shared" si="10"/>
        <v>0</v>
      </c>
      <c r="G80" t="str">
        <f t="shared" si="11"/>
        <v>4</v>
      </c>
    </row>
    <row r="81" spans="1:7">
      <c r="A81" t="s">
        <v>713</v>
      </c>
      <c r="B81" t="str">
        <f t="shared" si="6"/>
        <v xml:space="preserve">  EE8203</v>
      </c>
      <c r="C81" t="str">
        <f t="shared" si="7"/>
        <v>Tue</v>
      </c>
      <c r="D81" t="str">
        <f t="shared" si="8"/>
        <v>NLH3</v>
      </c>
      <c r="E81" t="str">
        <f t="shared" si="9"/>
        <v>130</v>
      </c>
      <c r="F81" t="str">
        <f t="shared" si="10"/>
        <v>0</v>
      </c>
      <c r="G81" t="str">
        <f t="shared" si="11"/>
        <v>2</v>
      </c>
    </row>
    <row r="82" spans="1:7">
      <c r="A82" t="s">
        <v>714</v>
      </c>
      <c r="B82" t="str">
        <f t="shared" si="6"/>
        <v xml:space="preserve">  EE8204</v>
      </c>
      <c r="C82" t="str">
        <f t="shared" si="7"/>
        <v>Tue</v>
      </c>
      <c r="D82" t="str">
        <f t="shared" si="8"/>
        <v>I.S. Seminar Room</v>
      </c>
      <c r="E82" t="str">
        <f t="shared" si="9"/>
        <v>104</v>
      </c>
      <c r="F82" t="str">
        <f t="shared" si="10"/>
        <v>0</v>
      </c>
      <c r="G82" t="str">
        <f t="shared" si="11"/>
        <v>2</v>
      </c>
    </row>
    <row r="83" spans="1:7">
      <c r="A83" t="s">
        <v>715</v>
      </c>
      <c r="B83" t="str">
        <f t="shared" si="6"/>
        <v xml:space="preserve">  EE8206</v>
      </c>
      <c r="C83" t="str">
        <f t="shared" si="7"/>
        <v>Mon</v>
      </c>
      <c r="D83" t="str">
        <f t="shared" si="8"/>
        <v>Electrical-ECC</v>
      </c>
      <c r="E83" t="str">
        <f t="shared" si="9"/>
        <v>75</v>
      </c>
      <c r="F83" t="str">
        <f t="shared" si="10"/>
        <v>6</v>
      </c>
      <c r="G83" t="str">
        <f t="shared" si="11"/>
        <v>2</v>
      </c>
    </row>
    <row r="84" spans="1:7">
      <c r="A84" t="s">
        <v>716</v>
      </c>
      <c r="B84" t="str">
        <f t="shared" si="6"/>
        <v xml:space="preserve">  EE8208</v>
      </c>
      <c r="C84" t="str">
        <f t="shared" si="7"/>
        <v>Tue</v>
      </c>
      <c r="D84" t="str">
        <f t="shared" si="8"/>
        <v>DO1</v>
      </c>
      <c r="E84" t="str">
        <f t="shared" si="9"/>
        <v>140</v>
      </c>
      <c r="F84" t="str">
        <f t="shared" si="10"/>
        <v>2</v>
      </c>
      <c r="G84" t="str">
        <f t="shared" si="11"/>
        <v>2</v>
      </c>
    </row>
    <row r="85" spans="1:7">
      <c r="A85" t="s">
        <v>717</v>
      </c>
      <c r="B85" t="str">
        <f t="shared" si="6"/>
        <v xml:space="preserve">  EE8210</v>
      </c>
      <c r="C85" t="str">
        <f t="shared" si="7"/>
        <v>Mon</v>
      </c>
      <c r="D85" t="str">
        <f t="shared" si="8"/>
        <v>Electrical-ESR</v>
      </c>
      <c r="E85" t="str">
        <f t="shared" si="9"/>
        <v>75</v>
      </c>
      <c r="F85" t="str">
        <f t="shared" si="10"/>
        <v>6</v>
      </c>
      <c r="G85" t="str">
        <f t="shared" si="11"/>
        <v>2</v>
      </c>
    </row>
    <row r="86" spans="1:7">
      <c r="A86" t="s">
        <v>718</v>
      </c>
      <c r="B86" t="str">
        <f t="shared" si="6"/>
        <v xml:space="preserve">  EE8211</v>
      </c>
      <c r="C86" t="str">
        <f t="shared" si="7"/>
        <v>Tue</v>
      </c>
      <c r="D86" t="str">
        <f t="shared" si="8"/>
        <v>DO1</v>
      </c>
      <c r="E86" t="str">
        <f t="shared" si="9"/>
        <v>140</v>
      </c>
      <c r="F86" t="str">
        <f t="shared" si="10"/>
        <v>4</v>
      </c>
      <c r="G86" t="str">
        <f t="shared" si="11"/>
        <v>2</v>
      </c>
    </row>
    <row r="87" spans="1:7">
      <c r="A87" t="s">
        <v>719</v>
      </c>
      <c r="B87" t="str">
        <f t="shared" si="6"/>
        <v xml:space="preserve">  EE8217</v>
      </c>
      <c r="C87" t="str">
        <f t="shared" si="7"/>
        <v>Tue</v>
      </c>
      <c r="D87" t="str">
        <f t="shared" si="8"/>
        <v>DO1</v>
      </c>
      <c r="E87" t="str">
        <f t="shared" si="9"/>
        <v>140</v>
      </c>
      <c r="F87" t="str">
        <f t="shared" si="10"/>
        <v>0</v>
      </c>
      <c r="G87" t="str">
        <f t="shared" si="11"/>
        <v>2</v>
      </c>
    </row>
    <row r="88" spans="1:7">
      <c r="A88" t="s">
        <v>720</v>
      </c>
      <c r="B88" t="str">
        <f t="shared" si="6"/>
        <v xml:space="preserve">  EC7802</v>
      </c>
      <c r="C88" t="str">
        <f t="shared" si="7"/>
        <v>Thu</v>
      </c>
      <c r="D88" t="str">
        <f t="shared" si="8"/>
        <v>LT2</v>
      </c>
      <c r="E88" t="str">
        <f t="shared" si="9"/>
        <v>300</v>
      </c>
      <c r="F88" t="str">
        <f t="shared" si="10"/>
        <v>0</v>
      </c>
      <c r="G88" t="str">
        <f t="shared" si="11"/>
        <v>4</v>
      </c>
    </row>
    <row r="89" spans="1:7">
      <c r="A89" t="s">
        <v>721</v>
      </c>
      <c r="B89" t="str">
        <f t="shared" si="6"/>
        <v xml:space="preserve">  EC8204</v>
      </c>
      <c r="C89" t="str">
        <f t="shared" si="7"/>
        <v>Thu</v>
      </c>
      <c r="D89" t="str">
        <f t="shared" si="8"/>
        <v>LT2</v>
      </c>
      <c r="E89" t="str">
        <f t="shared" si="9"/>
        <v>300</v>
      </c>
      <c r="F89" t="str">
        <f t="shared" si="10"/>
        <v>4</v>
      </c>
      <c r="G89" t="str">
        <f t="shared" si="11"/>
        <v>2</v>
      </c>
    </row>
    <row r="90" spans="1:7">
      <c r="A90" t="s">
        <v>722</v>
      </c>
      <c r="B90" t="str">
        <f t="shared" si="6"/>
        <v xml:space="preserve">  EC8205</v>
      </c>
      <c r="C90" t="str">
        <f t="shared" si="7"/>
        <v>Thu</v>
      </c>
      <c r="D90" t="str">
        <f t="shared" si="8"/>
        <v>New Computer Center</v>
      </c>
      <c r="E90" t="str">
        <f t="shared" si="9"/>
        <v>270</v>
      </c>
      <c r="F90" t="str">
        <f t="shared" si="10"/>
        <v>6</v>
      </c>
      <c r="G90" t="str">
        <f t="shared" si="11"/>
        <v>2</v>
      </c>
    </row>
    <row r="91" spans="1:7">
      <c r="A91" t="s">
        <v>723</v>
      </c>
      <c r="B91" t="str">
        <f t="shared" si="6"/>
        <v xml:space="preserve">  EC8206</v>
      </c>
      <c r="C91" t="str">
        <f t="shared" si="7"/>
        <v>Sat</v>
      </c>
      <c r="D91" t="str">
        <f t="shared" si="8"/>
        <v>LT1</v>
      </c>
      <c r="E91" t="str">
        <f t="shared" si="9"/>
        <v>300</v>
      </c>
      <c r="F91" t="str">
        <f t="shared" si="10"/>
        <v>2</v>
      </c>
      <c r="G91" t="str">
        <f t="shared" si="11"/>
        <v>2</v>
      </c>
    </row>
    <row r="92" spans="1:7">
      <c r="A92" t="s">
        <v>724</v>
      </c>
      <c r="B92" t="str">
        <f t="shared" si="6"/>
        <v xml:space="preserve">  EC8207</v>
      </c>
      <c r="C92" t="str">
        <f t="shared" si="7"/>
        <v>Fri</v>
      </c>
      <c r="D92" t="str">
        <f t="shared" si="8"/>
        <v>LT2</v>
      </c>
      <c r="E92" t="str">
        <f t="shared" si="9"/>
        <v>300</v>
      </c>
      <c r="F92" t="str">
        <f t="shared" si="10"/>
        <v>2</v>
      </c>
      <c r="G92" t="str">
        <f t="shared" si="11"/>
        <v>2</v>
      </c>
    </row>
    <row r="93" spans="1:7">
      <c r="A93" t="s">
        <v>725</v>
      </c>
      <c r="B93" t="str">
        <f t="shared" si="6"/>
        <v xml:space="preserve">  EC8208</v>
      </c>
      <c r="C93" t="str">
        <f t="shared" si="7"/>
        <v>Sat</v>
      </c>
      <c r="D93" t="str">
        <f t="shared" si="8"/>
        <v>LT1</v>
      </c>
      <c r="E93" t="str">
        <f t="shared" si="9"/>
        <v>300</v>
      </c>
      <c r="F93" t="str">
        <f t="shared" si="10"/>
        <v>0</v>
      </c>
      <c r="G93" t="str">
        <f t="shared" si="11"/>
        <v>2</v>
      </c>
    </row>
    <row r="94" spans="1:7">
      <c r="A94" t="s">
        <v>726</v>
      </c>
      <c r="B94" t="str">
        <f t="shared" si="6"/>
        <v xml:space="preserve">  ME8301</v>
      </c>
      <c r="C94" t="str">
        <f t="shared" si="7"/>
        <v>Tue</v>
      </c>
      <c r="D94" t="str">
        <f t="shared" si="8"/>
        <v>LR1</v>
      </c>
      <c r="E94" t="str">
        <f t="shared" si="9"/>
        <v>130</v>
      </c>
      <c r="F94" t="str">
        <f t="shared" si="10"/>
        <v>0</v>
      </c>
      <c r="G94" t="str">
        <f t="shared" si="11"/>
        <v>3</v>
      </c>
    </row>
    <row r="95" spans="1:7">
      <c r="A95" t="s">
        <v>727</v>
      </c>
      <c r="B95" t="str">
        <f t="shared" si="6"/>
        <v xml:space="preserve">  ME8202</v>
      </c>
      <c r="C95" t="str">
        <f t="shared" si="7"/>
        <v>Mon</v>
      </c>
      <c r="D95" t="str">
        <f t="shared" si="8"/>
        <v>Mechanical-MLR</v>
      </c>
      <c r="E95" t="str">
        <f t="shared" si="9"/>
        <v>75</v>
      </c>
      <c r="F95" t="str">
        <f t="shared" si="10"/>
        <v>6</v>
      </c>
      <c r="G95" t="str">
        <f t="shared" si="11"/>
        <v>2</v>
      </c>
    </row>
    <row r="96" spans="1:7">
      <c r="A96" t="s">
        <v>728</v>
      </c>
      <c r="B96" t="str">
        <f t="shared" si="6"/>
        <v xml:space="preserve">  ME8211</v>
      </c>
      <c r="C96" t="str">
        <f t="shared" si="7"/>
        <v>Mon</v>
      </c>
      <c r="D96" t="str">
        <f t="shared" si="8"/>
        <v>Civil-COBEU</v>
      </c>
      <c r="E96" t="str">
        <f t="shared" si="9"/>
        <v>125</v>
      </c>
      <c r="F96" t="str">
        <f t="shared" si="10"/>
        <v>0</v>
      </c>
      <c r="G96" t="str">
        <f t="shared" si="11"/>
        <v>2</v>
      </c>
    </row>
    <row r="97" spans="1:7">
      <c r="A97" t="s">
        <v>729</v>
      </c>
      <c r="B97" t="str">
        <f t="shared" si="6"/>
        <v xml:space="preserve">  ME8212</v>
      </c>
      <c r="C97" t="str">
        <f t="shared" si="7"/>
        <v>Fri</v>
      </c>
      <c r="D97" t="str">
        <f t="shared" si="8"/>
        <v>LT1</v>
      </c>
      <c r="E97" t="str">
        <f t="shared" si="9"/>
        <v>300</v>
      </c>
      <c r="F97" t="str">
        <f t="shared" si="10"/>
        <v>0</v>
      </c>
      <c r="G97" t="str">
        <f t="shared" si="11"/>
        <v>2</v>
      </c>
    </row>
    <row r="98" spans="1:7">
      <c r="A98" t="s">
        <v>730</v>
      </c>
      <c r="B98" t="str">
        <f t="shared" si="6"/>
        <v xml:space="preserve">  ME7401</v>
      </c>
      <c r="C98" t="str">
        <f t="shared" si="7"/>
        <v>Sun</v>
      </c>
      <c r="D98" t="str">
        <f t="shared" si="8"/>
        <v>Old Computer Centre</v>
      </c>
      <c r="E98" t="str">
        <f t="shared" si="9"/>
        <v>105</v>
      </c>
      <c r="F98" t="str">
        <f t="shared" si="10"/>
        <v>0</v>
      </c>
      <c r="G98" t="str">
        <f t="shared" si="11"/>
        <v>4</v>
      </c>
    </row>
    <row r="99" spans="1:7">
      <c r="A99" t="s">
        <v>731</v>
      </c>
      <c r="B99" t="str">
        <f t="shared" si="6"/>
        <v xml:space="preserve">  ME7604</v>
      </c>
      <c r="C99" t="str">
        <f t="shared" si="7"/>
        <v>Tue</v>
      </c>
      <c r="D99" t="str">
        <f t="shared" si="8"/>
        <v>Mechanical-MLR</v>
      </c>
      <c r="E99" t="str">
        <f t="shared" si="9"/>
        <v>75</v>
      </c>
      <c r="F99" t="str">
        <f t="shared" si="10"/>
        <v>0</v>
      </c>
      <c r="G99" t="str">
        <f t="shared" si="11"/>
        <v>3</v>
      </c>
    </row>
    <row r="100" spans="1:7">
      <c r="A100" t="s">
        <v>732</v>
      </c>
      <c r="B100" t="str">
        <f t="shared" si="6"/>
        <v xml:space="preserve">  IS8201</v>
      </c>
      <c r="C100" t="str">
        <f t="shared" si="7"/>
        <v>Sat</v>
      </c>
      <c r="D100" t="str">
        <f t="shared" si="8"/>
        <v>AUD</v>
      </c>
      <c r="E100" t="str">
        <f t="shared" si="9"/>
        <v>572</v>
      </c>
      <c r="F100" t="str">
        <f t="shared" si="10"/>
        <v>6</v>
      </c>
      <c r="G100" t="str">
        <f t="shared" si="1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12" workbookViewId="0">
      <selection activeCell="B116" sqref="B116"/>
    </sheetView>
  </sheetViews>
  <sheetFormatPr defaultRowHeight="15"/>
  <cols>
    <col min="1" max="1" width="64.28515625" customWidth="1"/>
    <col min="2" max="2" width="51.42578125" customWidth="1"/>
  </cols>
  <sheetData>
    <row r="1" spans="1:2">
      <c r="A1" t="s">
        <v>833</v>
      </c>
      <c r="B1" t="s">
        <v>1081</v>
      </c>
    </row>
    <row r="2" spans="1:2">
      <c r="A2" t="s">
        <v>834</v>
      </c>
      <c r="B2" t="s">
        <v>1082</v>
      </c>
    </row>
    <row r="3" spans="1:2">
      <c r="A3" t="s">
        <v>835</v>
      </c>
      <c r="B3" t="s">
        <v>1083</v>
      </c>
    </row>
    <row r="4" spans="1:2">
      <c r="A4" t="s">
        <v>836</v>
      </c>
      <c r="B4" t="s">
        <v>1084</v>
      </c>
    </row>
    <row r="5" spans="1:2">
      <c r="A5" t="s">
        <v>837</v>
      </c>
      <c r="B5" t="s">
        <v>1085</v>
      </c>
    </row>
    <row r="6" spans="1:2">
      <c r="A6" t="s">
        <v>838</v>
      </c>
      <c r="B6" t="s">
        <v>1086</v>
      </c>
    </row>
    <row r="7" spans="1:2">
      <c r="A7" t="s">
        <v>839</v>
      </c>
      <c r="B7" t="s">
        <v>1087</v>
      </c>
    </row>
    <row r="8" spans="1:2">
      <c r="A8" t="s">
        <v>840</v>
      </c>
      <c r="B8" t="s">
        <v>1088</v>
      </c>
    </row>
    <row r="9" spans="1:2">
      <c r="A9" t="s">
        <v>841</v>
      </c>
      <c r="B9" t="s">
        <v>1089</v>
      </c>
    </row>
    <row r="10" spans="1:2">
      <c r="A10" t="s">
        <v>842</v>
      </c>
      <c r="B10" t="s">
        <v>1090</v>
      </c>
    </row>
    <row r="11" spans="1:2">
      <c r="A11" t="s">
        <v>843</v>
      </c>
      <c r="B11" t="s">
        <v>1091</v>
      </c>
    </row>
    <row r="12" spans="1:2">
      <c r="A12" t="s">
        <v>844</v>
      </c>
      <c r="B12" t="s">
        <v>1092</v>
      </c>
    </row>
    <row r="13" spans="1:2">
      <c r="A13" t="s">
        <v>845</v>
      </c>
      <c r="B13" t="s">
        <v>1093</v>
      </c>
    </row>
    <row r="14" spans="1:2">
      <c r="A14" t="s">
        <v>846</v>
      </c>
      <c r="B14" t="s">
        <v>1094</v>
      </c>
    </row>
    <row r="15" spans="1:2">
      <c r="A15" t="s">
        <v>847</v>
      </c>
      <c r="B15" t="s">
        <v>1095</v>
      </c>
    </row>
    <row r="16" spans="1:2">
      <c r="A16" t="s">
        <v>848</v>
      </c>
      <c r="B16" t="s">
        <v>1096</v>
      </c>
    </row>
    <row r="17" spans="1:2">
      <c r="A17" t="s">
        <v>849</v>
      </c>
      <c r="B17" t="s">
        <v>1097</v>
      </c>
    </row>
    <row r="18" spans="1:2">
      <c r="A18" t="s">
        <v>850</v>
      </c>
      <c r="B18" t="s">
        <v>1098</v>
      </c>
    </row>
    <row r="19" spans="1:2">
      <c r="A19" t="s">
        <v>851</v>
      </c>
      <c r="B19" t="s">
        <v>1099</v>
      </c>
    </row>
    <row r="20" spans="1:2">
      <c r="A20" t="s">
        <v>852</v>
      </c>
      <c r="B20" t="s">
        <v>1100</v>
      </c>
    </row>
    <row r="21" spans="1:2">
      <c r="A21" t="s">
        <v>853</v>
      </c>
      <c r="B21" t="s">
        <v>1101</v>
      </c>
    </row>
    <row r="22" spans="1:2">
      <c r="A22" t="s">
        <v>854</v>
      </c>
      <c r="B22" t="s">
        <v>1102</v>
      </c>
    </row>
    <row r="23" spans="1:2">
      <c r="A23" t="s">
        <v>855</v>
      </c>
      <c r="B23" t="s">
        <v>1103</v>
      </c>
    </row>
    <row r="24" spans="1:2">
      <c r="A24" t="s">
        <v>856</v>
      </c>
      <c r="B24" t="s">
        <v>1104</v>
      </c>
    </row>
    <row r="25" spans="1:2">
      <c r="A25" t="s">
        <v>857</v>
      </c>
      <c r="B25" t="s">
        <v>1105</v>
      </c>
    </row>
    <row r="26" spans="1:2">
      <c r="A26" t="s">
        <v>858</v>
      </c>
      <c r="B26" t="s">
        <v>1106</v>
      </c>
    </row>
    <row r="27" spans="1:2">
      <c r="A27" t="s">
        <v>859</v>
      </c>
      <c r="B27" t="s">
        <v>1107</v>
      </c>
    </row>
    <row r="28" spans="1:2">
      <c r="A28" t="s">
        <v>860</v>
      </c>
      <c r="B28" t="s">
        <v>1108</v>
      </c>
    </row>
    <row r="29" spans="1:2">
      <c r="A29" t="s">
        <v>861</v>
      </c>
      <c r="B29" t="s">
        <v>1109</v>
      </c>
    </row>
    <row r="30" spans="1:2">
      <c r="A30" t="s">
        <v>862</v>
      </c>
      <c r="B30" t="s">
        <v>1110</v>
      </c>
    </row>
    <row r="31" spans="1:2">
      <c r="A31" t="s">
        <v>863</v>
      </c>
      <c r="B31" t="s">
        <v>1111</v>
      </c>
    </row>
    <row r="32" spans="1:2">
      <c r="A32" t="s">
        <v>864</v>
      </c>
      <c r="B32" t="s">
        <v>1112</v>
      </c>
    </row>
    <row r="33" spans="1:2">
      <c r="A33" t="s">
        <v>865</v>
      </c>
      <c r="B33" t="s">
        <v>1113</v>
      </c>
    </row>
    <row r="34" spans="1:2">
      <c r="A34" t="s">
        <v>866</v>
      </c>
      <c r="B34" t="s">
        <v>1114</v>
      </c>
    </row>
    <row r="35" spans="1:2">
      <c r="A35" t="s">
        <v>867</v>
      </c>
      <c r="B35" t="s">
        <v>1115</v>
      </c>
    </row>
    <row r="36" spans="1:2">
      <c r="A36" t="s">
        <v>868</v>
      </c>
      <c r="B36" t="s">
        <v>1116</v>
      </c>
    </row>
    <row r="37" spans="1:2">
      <c r="A37" t="s">
        <v>869</v>
      </c>
      <c r="B37" t="s">
        <v>1117</v>
      </c>
    </row>
    <row r="38" spans="1:2">
      <c r="A38" t="s">
        <v>870</v>
      </c>
      <c r="B38" t="s">
        <v>1118</v>
      </c>
    </row>
    <row r="39" spans="1:2">
      <c r="A39" t="s">
        <v>871</v>
      </c>
      <c r="B39" t="s">
        <v>1119</v>
      </c>
    </row>
    <row r="40" spans="1:2">
      <c r="A40" t="s">
        <v>872</v>
      </c>
      <c r="B40" t="s">
        <v>1120</v>
      </c>
    </row>
    <row r="41" spans="1:2">
      <c r="A41" t="s">
        <v>873</v>
      </c>
      <c r="B41" t="s">
        <v>1121</v>
      </c>
    </row>
    <row r="42" spans="1:2">
      <c r="A42" t="s">
        <v>874</v>
      </c>
      <c r="B42" t="s">
        <v>1122</v>
      </c>
    </row>
    <row r="43" spans="1:2">
      <c r="A43" t="s">
        <v>875</v>
      </c>
      <c r="B43" t="s">
        <v>1123</v>
      </c>
    </row>
    <row r="44" spans="1:2">
      <c r="A44" t="s">
        <v>876</v>
      </c>
      <c r="B44" t="s">
        <v>1124</v>
      </c>
    </row>
    <row r="45" spans="1:2">
      <c r="A45" t="s">
        <v>877</v>
      </c>
      <c r="B45" t="s">
        <v>1125</v>
      </c>
    </row>
    <row r="46" spans="1:2">
      <c r="A46" t="s">
        <v>878</v>
      </c>
      <c r="B46" t="s">
        <v>1126</v>
      </c>
    </row>
    <row r="47" spans="1:2">
      <c r="A47" t="s">
        <v>879</v>
      </c>
      <c r="B47" t="s">
        <v>1127</v>
      </c>
    </row>
    <row r="48" spans="1:2">
      <c r="A48" t="s">
        <v>880</v>
      </c>
      <c r="B48" t="s">
        <v>1128</v>
      </c>
    </row>
    <row r="49" spans="1:2">
      <c r="A49" t="s">
        <v>881</v>
      </c>
      <c r="B49" t="s">
        <v>1129</v>
      </c>
    </row>
    <row r="50" spans="1:2">
      <c r="A50" t="s">
        <v>882</v>
      </c>
      <c r="B50" t="s">
        <v>1130</v>
      </c>
    </row>
    <row r="51" spans="1:2">
      <c r="A51" t="s">
        <v>883</v>
      </c>
      <c r="B51" t="s">
        <v>1131</v>
      </c>
    </row>
    <row r="52" spans="1:2">
      <c r="A52" t="s">
        <v>884</v>
      </c>
      <c r="B52" t="s">
        <v>1132</v>
      </c>
    </row>
    <row r="53" spans="1:2">
      <c r="A53" t="s">
        <v>885</v>
      </c>
      <c r="B53" t="s">
        <v>1133</v>
      </c>
    </row>
    <row r="54" spans="1:2">
      <c r="A54" t="s">
        <v>886</v>
      </c>
      <c r="B54" t="s">
        <v>1134</v>
      </c>
    </row>
    <row r="55" spans="1:2">
      <c r="A55" t="s">
        <v>887</v>
      </c>
      <c r="B55" t="s">
        <v>1135</v>
      </c>
    </row>
    <row r="56" spans="1:2">
      <c r="A56" t="s">
        <v>888</v>
      </c>
      <c r="B56" t="s">
        <v>1136</v>
      </c>
    </row>
    <row r="57" spans="1:2">
      <c r="A57" t="s">
        <v>889</v>
      </c>
      <c r="B57" t="s">
        <v>1137</v>
      </c>
    </row>
    <row r="58" spans="1:2">
      <c r="A58" t="s">
        <v>890</v>
      </c>
      <c r="B58" t="s">
        <v>887</v>
      </c>
    </row>
    <row r="59" spans="1:2">
      <c r="A59" t="s">
        <v>891</v>
      </c>
      <c r="B59" t="s">
        <v>1138</v>
      </c>
    </row>
    <row r="60" spans="1:2">
      <c r="A60" t="s">
        <v>892</v>
      </c>
      <c r="B60" t="s">
        <v>1139</v>
      </c>
    </row>
    <row r="61" spans="1:2">
      <c r="A61" t="s">
        <v>893</v>
      </c>
      <c r="B61" t="s">
        <v>1140</v>
      </c>
    </row>
    <row r="62" spans="1:2">
      <c r="A62" t="s">
        <v>894</v>
      </c>
      <c r="B62" t="s">
        <v>1141</v>
      </c>
    </row>
    <row r="63" spans="1:2">
      <c r="A63" t="s">
        <v>895</v>
      </c>
      <c r="B63" t="s">
        <v>1142</v>
      </c>
    </row>
    <row r="64" spans="1:2">
      <c r="A64" t="s">
        <v>896</v>
      </c>
      <c r="B64" t="s">
        <v>1143</v>
      </c>
    </row>
    <row r="65" spans="1:2">
      <c r="A65" t="s">
        <v>897</v>
      </c>
      <c r="B65" t="s">
        <v>1144</v>
      </c>
    </row>
    <row r="66" spans="1:2">
      <c r="A66" t="s">
        <v>898</v>
      </c>
      <c r="B66" t="s">
        <v>1145</v>
      </c>
    </row>
    <row r="67" spans="1:2">
      <c r="A67" t="s">
        <v>899</v>
      </c>
      <c r="B67" t="s">
        <v>1146</v>
      </c>
    </row>
    <row r="68" spans="1:2">
      <c r="A68" t="s">
        <v>900</v>
      </c>
      <c r="B68" t="s">
        <v>1147</v>
      </c>
    </row>
    <row r="69" spans="1:2">
      <c r="A69" t="s">
        <v>901</v>
      </c>
      <c r="B69" t="s">
        <v>1148</v>
      </c>
    </row>
    <row r="70" spans="1:2">
      <c r="A70" t="s">
        <v>902</v>
      </c>
      <c r="B70" t="s">
        <v>1149</v>
      </c>
    </row>
    <row r="71" spans="1:2">
      <c r="A71" t="s">
        <v>903</v>
      </c>
      <c r="B71" t="s">
        <v>1150</v>
      </c>
    </row>
    <row r="72" spans="1:2">
      <c r="A72" t="s">
        <v>904</v>
      </c>
      <c r="B72" t="s">
        <v>1151</v>
      </c>
    </row>
    <row r="73" spans="1:2">
      <c r="A73" t="s">
        <v>905</v>
      </c>
      <c r="B73" t="s">
        <v>1152</v>
      </c>
    </row>
    <row r="74" spans="1:2">
      <c r="A74" t="s">
        <v>906</v>
      </c>
      <c r="B74" t="s">
        <v>1153</v>
      </c>
    </row>
    <row r="75" spans="1:2">
      <c r="A75" t="s">
        <v>907</v>
      </c>
      <c r="B75" t="s">
        <v>1154</v>
      </c>
    </row>
    <row r="76" spans="1:2">
      <c r="A76" t="s">
        <v>908</v>
      </c>
      <c r="B76" t="s">
        <v>1155</v>
      </c>
    </row>
    <row r="77" spans="1:2">
      <c r="A77" t="s">
        <v>909</v>
      </c>
      <c r="B77" t="s">
        <v>1156</v>
      </c>
    </row>
    <row r="78" spans="1:2">
      <c r="A78" t="s">
        <v>910</v>
      </c>
      <c r="B78" t="s">
        <v>1157</v>
      </c>
    </row>
    <row r="79" spans="1:2">
      <c r="A79" t="s">
        <v>911</v>
      </c>
      <c r="B79" t="s">
        <v>1158</v>
      </c>
    </row>
    <row r="80" spans="1:2">
      <c r="A80" t="s">
        <v>912</v>
      </c>
      <c r="B80" t="s">
        <v>1159</v>
      </c>
    </row>
    <row r="81" spans="1:2">
      <c r="A81" t="s">
        <v>913</v>
      </c>
      <c r="B81" t="s">
        <v>1160</v>
      </c>
    </row>
    <row r="82" spans="1:2">
      <c r="A82" t="s">
        <v>914</v>
      </c>
      <c r="B82" t="s">
        <v>914</v>
      </c>
    </row>
    <row r="83" spans="1:2">
      <c r="A83" t="s">
        <v>915</v>
      </c>
      <c r="B83" t="s">
        <v>915</v>
      </c>
    </row>
    <row r="84" spans="1:2">
      <c r="A84" t="s">
        <v>916</v>
      </c>
      <c r="B84" t="s">
        <v>916</v>
      </c>
    </row>
    <row r="85" spans="1:2">
      <c r="A85" t="s">
        <v>917</v>
      </c>
      <c r="B85" t="s">
        <v>1161</v>
      </c>
    </row>
    <row r="86" spans="1:2">
      <c r="A86" t="s">
        <v>918</v>
      </c>
      <c r="B86" t="s">
        <v>1162</v>
      </c>
    </row>
    <row r="87" spans="1:2">
      <c r="A87" t="s">
        <v>919</v>
      </c>
      <c r="B87" t="s">
        <v>1163</v>
      </c>
    </row>
    <row r="88" spans="1:2">
      <c r="A88" t="s">
        <v>920</v>
      </c>
      <c r="B88" t="s">
        <v>1164</v>
      </c>
    </row>
    <row r="89" spans="1:2">
      <c r="A89" t="s">
        <v>921</v>
      </c>
      <c r="B89" t="s">
        <v>1165</v>
      </c>
    </row>
    <row r="90" spans="1:2">
      <c r="A90" t="s">
        <v>922</v>
      </c>
      <c r="B90" t="s">
        <v>1166</v>
      </c>
    </row>
    <row r="91" spans="1:2">
      <c r="A91" t="s">
        <v>923</v>
      </c>
      <c r="B91" t="s">
        <v>1167</v>
      </c>
    </row>
    <row r="92" spans="1:2">
      <c r="A92" t="s">
        <v>924</v>
      </c>
      <c r="B92" t="s">
        <v>1168</v>
      </c>
    </row>
    <row r="93" spans="1:2">
      <c r="A93" t="s">
        <v>925</v>
      </c>
      <c r="B93" t="s">
        <v>1169</v>
      </c>
    </row>
    <row r="94" spans="1:2">
      <c r="A94" t="s">
        <v>926</v>
      </c>
      <c r="B94" t="s">
        <v>1170</v>
      </c>
    </row>
    <row r="95" spans="1:2">
      <c r="A95" t="s">
        <v>927</v>
      </c>
      <c r="B95" t="s">
        <v>1171</v>
      </c>
    </row>
    <row r="96" spans="1:2">
      <c r="A96" t="s">
        <v>928</v>
      </c>
      <c r="B96" t="s">
        <v>1172</v>
      </c>
    </row>
    <row r="97" spans="1:2">
      <c r="A97" t="s">
        <v>929</v>
      </c>
      <c r="B97" t="s">
        <v>1173</v>
      </c>
    </row>
    <row r="98" spans="1:2">
      <c r="A98" t="s">
        <v>930</v>
      </c>
      <c r="B98" t="s">
        <v>1174</v>
      </c>
    </row>
    <row r="99" spans="1:2">
      <c r="A99" t="s">
        <v>931</v>
      </c>
      <c r="B99" t="s">
        <v>1175</v>
      </c>
    </row>
    <row r="100" spans="1:2">
      <c r="A100" t="s">
        <v>932</v>
      </c>
      <c r="B100" t="s">
        <v>1176</v>
      </c>
    </row>
    <row r="101" spans="1:2">
      <c r="A101" t="s">
        <v>933</v>
      </c>
      <c r="B101" t="s">
        <v>1177</v>
      </c>
    </row>
    <row r="102" spans="1:2">
      <c r="A102" t="s">
        <v>934</v>
      </c>
      <c r="B102" t="s">
        <v>1178</v>
      </c>
    </row>
    <row r="103" spans="1:2">
      <c r="A103" t="s">
        <v>935</v>
      </c>
      <c r="B103" t="s">
        <v>1179</v>
      </c>
    </row>
    <row r="104" spans="1:2">
      <c r="A104" t="s">
        <v>936</v>
      </c>
      <c r="B104" t="s">
        <v>1180</v>
      </c>
    </row>
    <row r="105" spans="1:2">
      <c r="A105" t="s">
        <v>937</v>
      </c>
      <c r="B105" t="s">
        <v>1181</v>
      </c>
    </row>
    <row r="106" spans="1:2">
      <c r="A106" t="s">
        <v>938</v>
      </c>
      <c r="B106" t="s">
        <v>1182</v>
      </c>
    </row>
    <row r="107" spans="1:2">
      <c r="A107" t="s">
        <v>939</v>
      </c>
      <c r="B107" t="s">
        <v>1183</v>
      </c>
    </row>
    <row r="108" spans="1:2">
      <c r="A108" t="s">
        <v>940</v>
      </c>
      <c r="B108" t="s">
        <v>1184</v>
      </c>
    </row>
    <row r="109" spans="1:2">
      <c r="A109" t="s">
        <v>941</v>
      </c>
      <c r="B109" t="s">
        <v>1185</v>
      </c>
    </row>
    <row r="110" spans="1:2">
      <c r="A110" t="s">
        <v>942</v>
      </c>
      <c r="B110" t="s">
        <v>1186</v>
      </c>
    </row>
    <row r="111" spans="1:2">
      <c r="A111" t="s">
        <v>943</v>
      </c>
      <c r="B111" t="s">
        <v>1187</v>
      </c>
    </row>
    <row r="112" spans="1:2">
      <c r="A112" t="s">
        <v>944</v>
      </c>
      <c r="B112" t="s">
        <v>1188</v>
      </c>
    </row>
    <row r="113" spans="1:2">
      <c r="A113" t="s">
        <v>945</v>
      </c>
      <c r="B113" t="s">
        <v>1189</v>
      </c>
    </row>
    <row r="114" spans="1:2">
      <c r="A114" t="s">
        <v>946</v>
      </c>
      <c r="B114" t="s">
        <v>1190</v>
      </c>
    </row>
    <row r="115" spans="1:2">
      <c r="A115" s="24" t="s">
        <v>947</v>
      </c>
      <c r="B115" t="s">
        <v>1191</v>
      </c>
    </row>
    <row r="116" spans="1:2">
      <c r="A116" s="24" t="s">
        <v>948</v>
      </c>
      <c r="B116" t="s">
        <v>1192</v>
      </c>
    </row>
    <row r="117" spans="1:2">
      <c r="A117" t="s">
        <v>949</v>
      </c>
      <c r="B117" t="s">
        <v>1193</v>
      </c>
    </row>
    <row r="118" spans="1:2">
      <c r="A118" t="s">
        <v>950</v>
      </c>
      <c r="B118" t="s">
        <v>1194</v>
      </c>
    </row>
    <row r="119" spans="1:2">
      <c r="A119" t="s">
        <v>951</v>
      </c>
      <c r="B119" t="s">
        <v>1195</v>
      </c>
    </row>
    <row r="120" spans="1:2">
      <c r="A120" t="s">
        <v>952</v>
      </c>
      <c r="B120" t="s">
        <v>1196</v>
      </c>
    </row>
    <row r="121" spans="1:2">
      <c r="A121" t="s">
        <v>953</v>
      </c>
      <c r="B121" t="s">
        <v>1197</v>
      </c>
    </row>
    <row r="122" spans="1:2">
      <c r="A122" t="s">
        <v>954</v>
      </c>
      <c r="B122" t="s">
        <v>1198</v>
      </c>
    </row>
    <row r="123" spans="1:2">
      <c r="A123" t="s">
        <v>955</v>
      </c>
      <c r="B123" t="s">
        <v>1199</v>
      </c>
    </row>
    <row r="124" spans="1:2">
      <c r="A124" t="s">
        <v>956</v>
      </c>
      <c r="B124" t="s">
        <v>1200</v>
      </c>
    </row>
    <row r="125" spans="1:2">
      <c r="A125" t="s">
        <v>957</v>
      </c>
      <c r="B125" t="s">
        <v>1201</v>
      </c>
    </row>
    <row r="126" spans="1:2">
      <c r="A126" t="s">
        <v>958</v>
      </c>
      <c r="B126" t="s">
        <v>1202</v>
      </c>
    </row>
    <row r="127" spans="1:2">
      <c r="A127" t="s">
        <v>959</v>
      </c>
      <c r="B127" t="s">
        <v>1203</v>
      </c>
    </row>
    <row r="128" spans="1:2">
      <c r="A128" t="s">
        <v>960</v>
      </c>
      <c r="B128" t="s">
        <v>1204</v>
      </c>
    </row>
    <row r="129" spans="1:2">
      <c r="A129" t="s">
        <v>961</v>
      </c>
      <c r="B129" t="s">
        <v>1205</v>
      </c>
    </row>
    <row r="130" spans="1:2">
      <c r="A130" t="s">
        <v>962</v>
      </c>
      <c r="B130" t="s">
        <v>1206</v>
      </c>
    </row>
    <row r="131" spans="1:2">
      <c r="A131" t="s">
        <v>963</v>
      </c>
      <c r="B131" t="s">
        <v>1207</v>
      </c>
    </row>
    <row r="132" spans="1:2">
      <c r="A132" t="s">
        <v>964</v>
      </c>
      <c r="B132" t="s">
        <v>1208</v>
      </c>
    </row>
    <row r="133" spans="1:2">
      <c r="A133" t="s">
        <v>965</v>
      </c>
      <c r="B133" t="s">
        <v>1209</v>
      </c>
    </row>
    <row r="134" spans="1:2">
      <c r="A134" t="s">
        <v>966</v>
      </c>
      <c r="B134" t="s">
        <v>1210</v>
      </c>
    </row>
    <row r="135" spans="1:2">
      <c r="A135" t="s">
        <v>967</v>
      </c>
      <c r="B135" t="s">
        <v>1211</v>
      </c>
    </row>
    <row r="136" spans="1:2">
      <c r="A136" t="s">
        <v>968</v>
      </c>
      <c r="B136" t="s">
        <v>1212</v>
      </c>
    </row>
    <row r="137" spans="1:2">
      <c r="A137" t="s">
        <v>969</v>
      </c>
      <c r="B137" t="s">
        <v>1213</v>
      </c>
    </row>
    <row r="138" spans="1:2">
      <c r="A138" s="24" t="s">
        <v>970</v>
      </c>
      <c r="B138" t="s">
        <v>1214</v>
      </c>
    </row>
    <row r="139" spans="1:2">
      <c r="A139" t="s">
        <v>971</v>
      </c>
      <c r="B139" t="s">
        <v>1215</v>
      </c>
    </row>
    <row r="140" spans="1:2">
      <c r="A140" t="s">
        <v>972</v>
      </c>
      <c r="B140" t="s">
        <v>1216</v>
      </c>
    </row>
    <row r="141" spans="1:2">
      <c r="A141" t="s">
        <v>973</v>
      </c>
      <c r="B141" t="s">
        <v>1217</v>
      </c>
    </row>
    <row r="142" spans="1:2">
      <c r="A142" t="s">
        <v>974</v>
      </c>
      <c r="B142" t="s">
        <v>1218</v>
      </c>
    </row>
    <row r="143" spans="1:2">
      <c r="A143" t="s">
        <v>975</v>
      </c>
      <c r="B143" t="s">
        <v>1219</v>
      </c>
    </row>
    <row r="144" spans="1:2">
      <c r="A144" t="s">
        <v>976</v>
      </c>
      <c r="B144" t="s">
        <v>1220</v>
      </c>
    </row>
    <row r="145" spans="1:2">
      <c r="A145" t="s">
        <v>977</v>
      </c>
      <c r="B145" t="s">
        <v>1221</v>
      </c>
    </row>
    <row r="146" spans="1:2">
      <c r="A146" t="s">
        <v>978</v>
      </c>
      <c r="B146" t="s">
        <v>1222</v>
      </c>
    </row>
    <row r="147" spans="1:2">
      <c r="A147" t="s">
        <v>979</v>
      </c>
      <c r="B147" t="s">
        <v>1223</v>
      </c>
    </row>
    <row r="148" spans="1:2">
      <c r="A148" t="s">
        <v>980</v>
      </c>
      <c r="B148" t="s">
        <v>1224</v>
      </c>
    </row>
    <row r="149" spans="1:2">
      <c r="A149" t="s">
        <v>981</v>
      </c>
      <c r="B149" t="s">
        <v>1225</v>
      </c>
    </row>
    <row r="150" spans="1:2">
      <c r="A150" t="s">
        <v>982</v>
      </c>
      <c r="B150" t="s">
        <v>1226</v>
      </c>
    </row>
    <row r="151" spans="1:2">
      <c r="A151" t="s">
        <v>983</v>
      </c>
      <c r="B151" t="s">
        <v>1227</v>
      </c>
    </row>
    <row r="152" spans="1:2">
      <c r="A152" t="s">
        <v>984</v>
      </c>
      <c r="B152" t="s">
        <v>1228</v>
      </c>
    </row>
    <row r="153" spans="1:2">
      <c r="A153" t="s">
        <v>985</v>
      </c>
      <c r="B153" t="s">
        <v>1229</v>
      </c>
    </row>
    <row r="154" spans="1:2">
      <c r="A154" t="s">
        <v>986</v>
      </c>
      <c r="B154" t="s">
        <v>1230</v>
      </c>
    </row>
    <row r="155" spans="1:2">
      <c r="A155" t="s">
        <v>987</v>
      </c>
      <c r="B155" t="s">
        <v>1231</v>
      </c>
    </row>
    <row r="156" spans="1:2">
      <c r="A156" t="s">
        <v>988</v>
      </c>
      <c r="B156" t="s">
        <v>1232</v>
      </c>
    </row>
    <row r="157" spans="1:2">
      <c r="A157" t="s">
        <v>989</v>
      </c>
      <c r="B157" t="s">
        <v>1233</v>
      </c>
    </row>
    <row r="158" spans="1:2">
      <c r="A158" t="s">
        <v>990</v>
      </c>
      <c r="B158" t="s">
        <v>1234</v>
      </c>
    </row>
    <row r="159" spans="1:2">
      <c r="A159" t="s">
        <v>991</v>
      </c>
      <c r="B159" t="s">
        <v>1235</v>
      </c>
    </row>
    <row r="160" spans="1:2">
      <c r="A160" t="s">
        <v>992</v>
      </c>
      <c r="B160" t="s">
        <v>1236</v>
      </c>
    </row>
    <row r="161" spans="1:2">
      <c r="A161" t="s">
        <v>993</v>
      </c>
      <c r="B161" t="s">
        <v>1237</v>
      </c>
    </row>
    <row r="162" spans="1:2">
      <c r="A162" t="s">
        <v>994</v>
      </c>
      <c r="B162" t="s">
        <v>1238</v>
      </c>
    </row>
    <row r="163" spans="1:2">
      <c r="A163" t="s">
        <v>995</v>
      </c>
      <c r="B163" t="s">
        <v>1239</v>
      </c>
    </row>
    <row r="164" spans="1:2">
      <c r="A164" t="s">
        <v>996</v>
      </c>
      <c r="B164" t="s">
        <v>1240</v>
      </c>
    </row>
    <row r="165" spans="1:2">
      <c r="A165" t="s">
        <v>997</v>
      </c>
      <c r="B165" t="s">
        <v>1241</v>
      </c>
    </row>
    <row r="166" spans="1:2">
      <c r="A166" t="s">
        <v>998</v>
      </c>
      <c r="B166" t="s">
        <v>1242</v>
      </c>
    </row>
    <row r="167" spans="1:2">
      <c r="A167" t="s">
        <v>999</v>
      </c>
      <c r="B167" t="s">
        <v>1243</v>
      </c>
    </row>
    <row r="168" spans="1:2">
      <c r="A168" t="s">
        <v>1000</v>
      </c>
      <c r="B168" t="s">
        <v>1244</v>
      </c>
    </row>
    <row r="169" spans="1:2">
      <c r="A169" t="s">
        <v>1001</v>
      </c>
      <c r="B169" t="s">
        <v>1245</v>
      </c>
    </row>
    <row r="170" spans="1:2">
      <c r="A170" t="s">
        <v>1002</v>
      </c>
      <c r="B170" t="s">
        <v>1246</v>
      </c>
    </row>
    <row r="171" spans="1:2">
      <c r="A171" t="s">
        <v>1003</v>
      </c>
      <c r="B171" t="s">
        <v>1247</v>
      </c>
    </row>
    <row r="172" spans="1:2">
      <c r="A172" t="s">
        <v>1004</v>
      </c>
      <c r="B172" t="s">
        <v>1248</v>
      </c>
    </row>
    <row r="173" spans="1:2">
      <c r="A173" t="s">
        <v>1005</v>
      </c>
      <c r="B173" t="s">
        <v>1249</v>
      </c>
    </row>
    <row r="174" spans="1:2">
      <c r="A174" t="s">
        <v>1006</v>
      </c>
      <c r="B174" t="s">
        <v>1250</v>
      </c>
    </row>
    <row r="175" spans="1:2">
      <c r="A175" t="s">
        <v>1007</v>
      </c>
      <c r="B175" t="s">
        <v>1251</v>
      </c>
    </row>
    <row r="176" spans="1:2">
      <c r="A176" t="s">
        <v>1008</v>
      </c>
      <c r="B176" t="s">
        <v>1252</v>
      </c>
    </row>
    <row r="177" spans="1:2">
      <c r="A177" t="s">
        <v>1009</v>
      </c>
      <c r="B177" t="s">
        <v>1010</v>
      </c>
    </row>
    <row r="178" spans="1:2">
      <c r="A178" t="s">
        <v>1010</v>
      </c>
      <c r="B178" t="s">
        <v>1011</v>
      </c>
    </row>
    <row r="179" spans="1:2">
      <c r="A179" t="s">
        <v>1011</v>
      </c>
      <c r="B179" t="s">
        <v>1253</v>
      </c>
    </row>
    <row r="180" spans="1:2">
      <c r="A180" t="s">
        <v>1012</v>
      </c>
      <c r="B180" t="s">
        <v>1254</v>
      </c>
    </row>
    <row r="181" spans="1:2">
      <c r="A181" t="s">
        <v>1013</v>
      </c>
      <c r="B181" t="s">
        <v>1255</v>
      </c>
    </row>
    <row r="182" spans="1:2">
      <c r="A182" t="s">
        <v>1014</v>
      </c>
      <c r="B182" t="s">
        <v>1256</v>
      </c>
    </row>
    <row r="183" spans="1:2">
      <c r="A183" t="s">
        <v>1015</v>
      </c>
      <c r="B183" t="s">
        <v>1257</v>
      </c>
    </row>
    <row r="184" spans="1:2">
      <c r="A184" t="s">
        <v>1016</v>
      </c>
      <c r="B184" t="s">
        <v>1258</v>
      </c>
    </row>
    <row r="185" spans="1:2">
      <c r="A185" t="s">
        <v>1017</v>
      </c>
      <c r="B185" t="s">
        <v>1259</v>
      </c>
    </row>
    <row r="186" spans="1:2">
      <c r="A186" t="s">
        <v>1018</v>
      </c>
      <c r="B186" t="s">
        <v>1260</v>
      </c>
    </row>
    <row r="187" spans="1:2">
      <c r="A187" t="s">
        <v>1019</v>
      </c>
      <c r="B187" t="s">
        <v>1261</v>
      </c>
    </row>
    <row r="188" spans="1:2">
      <c r="A188" t="s">
        <v>1020</v>
      </c>
      <c r="B188" t="s">
        <v>1262</v>
      </c>
    </row>
    <row r="189" spans="1:2">
      <c r="A189" t="s">
        <v>1021</v>
      </c>
      <c r="B189" t="s">
        <v>1263</v>
      </c>
    </row>
    <row r="190" spans="1:2">
      <c r="A190" t="s">
        <v>1022</v>
      </c>
      <c r="B190" t="s">
        <v>1264</v>
      </c>
    </row>
    <row r="191" spans="1:2">
      <c r="A191" t="s">
        <v>1023</v>
      </c>
      <c r="B191" t="s">
        <v>1265</v>
      </c>
    </row>
    <row r="192" spans="1:2">
      <c r="A192" t="s">
        <v>1024</v>
      </c>
      <c r="B192" t="s">
        <v>1266</v>
      </c>
    </row>
    <row r="193" spans="1:2">
      <c r="A193" t="s">
        <v>1025</v>
      </c>
      <c r="B193" t="s">
        <v>1267</v>
      </c>
    </row>
    <row r="194" spans="1:2">
      <c r="A194" t="s">
        <v>1026</v>
      </c>
      <c r="B194" t="s">
        <v>1268</v>
      </c>
    </row>
    <row r="195" spans="1:2">
      <c r="A195" t="s">
        <v>1027</v>
      </c>
      <c r="B195" t="s">
        <v>1269</v>
      </c>
    </row>
    <row r="196" spans="1:2">
      <c r="A196" t="s">
        <v>1028</v>
      </c>
      <c r="B196" t="s">
        <v>1270</v>
      </c>
    </row>
    <row r="197" spans="1:2">
      <c r="A197" t="s">
        <v>1029</v>
      </c>
      <c r="B197" t="s">
        <v>1271</v>
      </c>
    </row>
    <row r="198" spans="1:2">
      <c r="A198" t="s">
        <v>1030</v>
      </c>
      <c r="B198" t="s">
        <v>1272</v>
      </c>
    </row>
    <row r="199" spans="1:2">
      <c r="A199" t="s">
        <v>1031</v>
      </c>
      <c r="B199" t="s">
        <v>1273</v>
      </c>
    </row>
    <row r="200" spans="1:2">
      <c r="A200" t="s">
        <v>1032</v>
      </c>
      <c r="B200" t="s">
        <v>1274</v>
      </c>
    </row>
    <row r="201" spans="1:2">
      <c r="A201" t="s">
        <v>1033</v>
      </c>
      <c r="B201" t="s">
        <v>1275</v>
      </c>
    </row>
    <row r="202" spans="1:2">
      <c r="A202" t="s">
        <v>1034</v>
      </c>
      <c r="B202" t="s">
        <v>1276</v>
      </c>
    </row>
    <row r="203" spans="1:2">
      <c r="A203" t="s">
        <v>1035</v>
      </c>
      <c r="B203" t="s">
        <v>1277</v>
      </c>
    </row>
    <row r="204" spans="1:2">
      <c r="A204" t="s">
        <v>1036</v>
      </c>
      <c r="B204" t="s">
        <v>1278</v>
      </c>
    </row>
    <row r="205" spans="1:2">
      <c r="A205" t="s">
        <v>1037</v>
      </c>
      <c r="B205" t="s">
        <v>1279</v>
      </c>
    </row>
    <row r="206" spans="1:2">
      <c r="A206" t="s">
        <v>1038</v>
      </c>
      <c r="B206" t="s">
        <v>1280</v>
      </c>
    </row>
    <row r="207" spans="1:2">
      <c r="A207" t="s">
        <v>1039</v>
      </c>
      <c r="B207" t="s">
        <v>1281</v>
      </c>
    </row>
    <row r="208" spans="1:2">
      <c r="A208" t="s">
        <v>1040</v>
      </c>
      <c r="B208" t="s">
        <v>1282</v>
      </c>
    </row>
    <row r="209" spans="1:2">
      <c r="A209" t="s">
        <v>1041</v>
      </c>
      <c r="B209" t="s">
        <v>1283</v>
      </c>
    </row>
    <row r="210" spans="1:2">
      <c r="A210" t="s">
        <v>1042</v>
      </c>
      <c r="B210" t="s">
        <v>1284</v>
      </c>
    </row>
    <row r="211" spans="1:2">
      <c r="A211" t="s">
        <v>1043</v>
      </c>
      <c r="B211" t="s">
        <v>1285</v>
      </c>
    </row>
    <row r="212" spans="1:2">
      <c r="A212" t="s">
        <v>1044</v>
      </c>
      <c r="B212" t="s">
        <v>1286</v>
      </c>
    </row>
    <row r="213" spans="1:2">
      <c r="A213" t="s">
        <v>1045</v>
      </c>
      <c r="B213" t="s">
        <v>1287</v>
      </c>
    </row>
    <row r="214" spans="1:2">
      <c r="A214" t="s">
        <v>1046</v>
      </c>
      <c r="B214" t="s">
        <v>1288</v>
      </c>
    </row>
    <row r="215" spans="1:2">
      <c r="A215" t="s">
        <v>1047</v>
      </c>
      <c r="B215" t="s">
        <v>1289</v>
      </c>
    </row>
    <row r="216" spans="1:2">
      <c r="A216" t="s">
        <v>1048</v>
      </c>
      <c r="B216" t="s">
        <v>1290</v>
      </c>
    </row>
    <row r="217" spans="1:2">
      <c r="A217" t="s">
        <v>1049</v>
      </c>
      <c r="B217" t="s">
        <v>1291</v>
      </c>
    </row>
    <row r="218" spans="1:2">
      <c r="A218" t="s">
        <v>1050</v>
      </c>
      <c r="B218" t="s">
        <v>1292</v>
      </c>
    </row>
    <row r="219" spans="1:2">
      <c r="A219" t="s">
        <v>1051</v>
      </c>
      <c r="B219" t="s">
        <v>1293</v>
      </c>
    </row>
    <row r="220" spans="1:2">
      <c r="A220" t="s">
        <v>1052</v>
      </c>
      <c r="B220" t="s">
        <v>1294</v>
      </c>
    </row>
    <row r="221" spans="1:2">
      <c r="A221" t="s">
        <v>1053</v>
      </c>
      <c r="B221" t="s">
        <v>1295</v>
      </c>
    </row>
    <row r="222" spans="1:2">
      <c r="A222" t="s">
        <v>1054</v>
      </c>
      <c r="B222" t="s">
        <v>1296</v>
      </c>
    </row>
    <row r="223" spans="1:2">
      <c r="A223" t="s">
        <v>1055</v>
      </c>
      <c r="B223" t="s">
        <v>1297</v>
      </c>
    </row>
    <row r="224" spans="1:2">
      <c r="A224" t="s">
        <v>1056</v>
      </c>
      <c r="B224" t="s">
        <v>1298</v>
      </c>
    </row>
    <row r="225" spans="1:2">
      <c r="A225" t="s">
        <v>1057</v>
      </c>
      <c r="B225" t="s">
        <v>1299</v>
      </c>
    </row>
    <row r="226" spans="1:2">
      <c r="A226" t="s">
        <v>1058</v>
      </c>
      <c r="B226" t="s">
        <v>1300</v>
      </c>
    </row>
    <row r="227" spans="1:2">
      <c r="A227" t="s">
        <v>1059</v>
      </c>
      <c r="B227" t="s">
        <v>1301</v>
      </c>
    </row>
    <row r="228" spans="1:2">
      <c r="A228" t="s">
        <v>1060</v>
      </c>
      <c r="B228" t="s">
        <v>1302</v>
      </c>
    </row>
    <row r="229" spans="1:2">
      <c r="A229" t="s">
        <v>1061</v>
      </c>
      <c r="B229" t="s">
        <v>1303</v>
      </c>
    </row>
    <row r="230" spans="1:2">
      <c r="A230" t="s">
        <v>1062</v>
      </c>
      <c r="B230" t="s">
        <v>1304</v>
      </c>
    </row>
    <row r="231" spans="1:2">
      <c r="A231" t="s">
        <v>1063</v>
      </c>
      <c r="B231" t="s">
        <v>1305</v>
      </c>
    </row>
    <row r="232" spans="1:2">
      <c r="A232" t="s">
        <v>1064</v>
      </c>
      <c r="B232" t="s">
        <v>1306</v>
      </c>
    </row>
    <row r="233" spans="1:2">
      <c r="A233" t="s">
        <v>1065</v>
      </c>
      <c r="B233" t="s">
        <v>1307</v>
      </c>
    </row>
    <row r="234" spans="1:2">
      <c r="A234" t="s">
        <v>1066</v>
      </c>
      <c r="B234" t="s">
        <v>1308</v>
      </c>
    </row>
    <row r="235" spans="1:2">
      <c r="A235" t="s">
        <v>1067</v>
      </c>
      <c r="B235" t="s">
        <v>1309</v>
      </c>
    </row>
    <row r="236" spans="1:2">
      <c r="A236" t="s">
        <v>1068</v>
      </c>
      <c r="B236" t="s">
        <v>1310</v>
      </c>
    </row>
    <row r="237" spans="1:2">
      <c r="A237" t="s">
        <v>1069</v>
      </c>
      <c r="B237" t="s">
        <v>1311</v>
      </c>
    </row>
    <row r="238" spans="1:2">
      <c r="A238" t="s">
        <v>1070</v>
      </c>
      <c r="B238" t="s">
        <v>1312</v>
      </c>
    </row>
    <row r="239" spans="1:2">
      <c r="A239" t="s">
        <v>1071</v>
      </c>
      <c r="B239" t="s">
        <v>1313</v>
      </c>
    </row>
    <row r="240" spans="1:2">
      <c r="A240" t="s">
        <v>1072</v>
      </c>
      <c r="B240" t="s">
        <v>1314</v>
      </c>
    </row>
    <row r="241" spans="1:2">
      <c r="A241" t="s">
        <v>1073</v>
      </c>
      <c r="B241" t="s">
        <v>1315</v>
      </c>
    </row>
    <row r="242" spans="1:2">
      <c r="A242" t="s">
        <v>1074</v>
      </c>
      <c r="B242" t="s">
        <v>1316</v>
      </c>
    </row>
    <row r="243" spans="1:2">
      <c r="A243" t="s">
        <v>1075</v>
      </c>
      <c r="B243" t="s">
        <v>1317</v>
      </c>
    </row>
    <row r="244" spans="1:2">
      <c r="A244" t="s">
        <v>1076</v>
      </c>
      <c r="B244" t="s">
        <v>1318</v>
      </c>
    </row>
    <row r="245" spans="1:2">
      <c r="A245" t="s">
        <v>1077</v>
      </c>
      <c r="B245" t="s">
        <v>1319</v>
      </c>
    </row>
    <row r="246" spans="1:2">
      <c r="A246" t="s">
        <v>1078</v>
      </c>
      <c r="B246" t="s">
        <v>1320</v>
      </c>
    </row>
    <row r="247" spans="1:2">
      <c r="A247" t="s">
        <v>1079</v>
      </c>
      <c r="B247" t="s">
        <v>1321</v>
      </c>
    </row>
    <row r="248" spans="1:2">
      <c r="A248" t="s">
        <v>1080</v>
      </c>
      <c r="B248" t="s">
        <v>1322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1" sqref="A21:H23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44</v>
      </c>
      <c r="C21">
        <v>0</v>
      </c>
      <c r="D21">
        <v>2</v>
      </c>
      <c r="E21" t="s">
        <v>625</v>
      </c>
      <c r="F21" t="s">
        <v>625</v>
      </c>
      <c r="G21" t="s">
        <v>626</v>
      </c>
      <c r="H21">
        <v>50</v>
      </c>
    </row>
    <row r="22" spans="1:8">
      <c r="A22" t="s">
        <v>631</v>
      </c>
      <c r="B22">
        <v>45</v>
      </c>
      <c r="C22">
        <v>0</v>
      </c>
      <c r="D22">
        <v>2</v>
      </c>
      <c r="E22" t="s">
        <v>627</v>
      </c>
      <c r="F22" t="s">
        <v>627</v>
      </c>
      <c r="G22" t="s">
        <v>628</v>
      </c>
      <c r="H22">
        <v>45</v>
      </c>
    </row>
    <row r="23" spans="1:8">
      <c r="A23" t="s">
        <v>631</v>
      </c>
      <c r="B23">
        <v>46</v>
      </c>
      <c r="C23">
        <v>0</v>
      </c>
      <c r="D23">
        <v>2</v>
      </c>
      <c r="E23" t="s">
        <v>629</v>
      </c>
      <c r="F23" t="s">
        <v>629</v>
      </c>
      <c r="G23" t="s">
        <v>630</v>
      </c>
      <c r="H23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workbookViewId="0">
      <selection activeCell="H3" sqref="H3"/>
    </sheetView>
  </sheetViews>
  <sheetFormatPr defaultRowHeight="15"/>
  <cols>
    <col min="1" max="1" width="34.140625" customWidth="1"/>
    <col min="5" max="5" width="21.28515625" customWidth="1"/>
    <col min="6" max="6" width="21.7109375" customWidth="1"/>
    <col min="7" max="7" width="31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 t="s">
        <v>1425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47</v>
      </c>
      <c r="C10">
        <v>0</v>
      </c>
      <c r="D10">
        <v>2</v>
      </c>
      <c r="E10" t="s">
        <v>1423</v>
      </c>
      <c r="F10" t="s">
        <v>1423</v>
      </c>
      <c r="G10" t="s">
        <v>1424</v>
      </c>
      <c r="H10">
        <v>340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631</v>
      </c>
      <c r="B15">
        <v>44</v>
      </c>
      <c r="C15">
        <v>0</v>
      </c>
      <c r="D15">
        <v>2</v>
      </c>
      <c r="E15" t="s">
        <v>625</v>
      </c>
      <c r="F15" t="s">
        <v>625</v>
      </c>
      <c r="G15" t="s">
        <v>626</v>
      </c>
      <c r="H15">
        <v>50</v>
      </c>
    </row>
    <row r="16" spans="1:8">
      <c r="A16" t="s">
        <v>631</v>
      </c>
      <c r="B16">
        <v>45</v>
      </c>
      <c r="C16">
        <v>0</v>
      </c>
      <c r="D16">
        <v>2</v>
      </c>
      <c r="E16" t="s">
        <v>627</v>
      </c>
      <c r="F16" t="s">
        <v>627</v>
      </c>
      <c r="G16" t="s">
        <v>628</v>
      </c>
      <c r="H16">
        <v>45</v>
      </c>
    </row>
    <row r="17" spans="1:8">
      <c r="A17" t="s">
        <v>631</v>
      </c>
      <c r="B17">
        <v>46</v>
      </c>
      <c r="C17">
        <v>0</v>
      </c>
      <c r="D17">
        <v>2</v>
      </c>
      <c r="E17" t="s">
        <v>629</v>
      </c>
      <c r="F17" t="s">
        <v>629</v>
      </c>
      <c r="G17" t="s">
        <v>630</v>
      </c>
      <c r="H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Normal="100" workbookViewId="0">
      <selection activeCell="E6" sqref="E6:E10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0" max="10" width="42.85546875" customWidth="1"/>
    <col min="12" max="12" width="28.7109375" customWidth="1"/>
  </cols>
  <sheetData>
    <row r="1" spans="1:10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10" ht="18.75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v>1</v>
      </c>
      <c r="F2" t="s">
        <v>86</v>
      </c>
      <c r="G2">
        <v>550</v>
      </c>
      <c r="I2" t="s">
        <v>155</v>
      </c>
      <c r="J2" s="36"/>
    </row>
    <row r="3" spans="1:10" ht="18.75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v>1</v>
      </c>
      <c r="F3" t="s">
        <v>86</v>
      </c>
      <c r="G3">
        <v>550</v>
      </c>
      <c r="I3" t="s">
        <v>155</v>
      </c>
      <c r="J3" s="36"/>
    </row>
    <row r="4" spans="1:10" ht="18.75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v>1</v>
      </c>
      <c r="F4" t="str">
        <f t="shared" ref="F3:F66" si="2">LEFT(C4,2)</f>
        <v>EE</v>
      </c>
      <c r="G4">
        <v>550</v>
      </c>
      <c r="I4" t="str">
        <f>LEFT(F2,2)</f>
        <v>CE</v>
      </c>
      <c r="J4" s="36"/>
    </row>
    <row r="5" spans="1:10" ht="18.75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v>1</v>
      </c>
      <c r="F5" t="str">
        <f t="shared" si="2"/>
        <v>EE</v>
      </c>
      <c r="G5">
        <v>550</v>
      </c>
      <c r="I5" t="str">
        <f>LEFT(F3,2)</f>
        <v>CE</v>
      </c>
      <c r="J5" s="36"/>
    </row>
    <row r="6" spans="1:10" ht="18.75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v>1</v>
      </c>
      <c r="F6" t="str">
        <f t="shared" si="2"/>
        <v>ME</v>
      </c>
      <c r="G6">
        <v>550</v>
      </c>
      <c r="I6" t="str">
        <f t="shared" ref="I3:I66" si="3">LEFT(F6,2)</f>
        <v>ME</v>
      </c>
      <c r="J6" s="36"/>
    </row>
    <row r="7" spans="1:10" ht="18.75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v>1</v>
      </c>
      <c r="F7" t="str">
        <f t="shared" si="2"/>
        <v>ME</v>
      </c>
      <c r="G7">
        <v>550</v>
      </c>
      <c r="I7" t="str">
        <f t="shared" si="3"/>
        <v>ME</v>
      </c>
      <c r="J7" s="36"/>
    </row>
    <row r="8" spans="1:10" ht="18.75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v>1</v>
      </c>
      <c r="F8" t="str">
        <f t="shared" si="2"/>
        <v>IS</v>
      </c>
      <c r="G8">
        <v>550</v>
      </c>
      <c r="I8" t="str">
        <f t="shared" si="3"/>
        <v>IS</v>
      </c>
      <c r="J8" s="36"/>
    </row>
    <row r="9" spans="1:10" ht="18.75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v>1</v>
      </c>
      <c r="F9" t="str">
        <f t="shared" si="2"/>
        <v>IS</v>
      </c>
      <c r="G9">
        <v>550</v>
      </c>
      <c r="I9" t="str">
        <f t="shared" si="3"/>
        <v>IS</v>
      </c>
      <c r="J9" s="36"/>
    </row>
    <row r="10" spans="1:10" ht="18.75">
      <c r="A10" t="s">
        <v>22</v>
      </c>
      <c r="B10">
        <v>1</v>
      </c>
      <c r="C10" t="str">
        <f t="shared" si="0"/>
        <v>IS1003</v>
      </c>
      <c r="D10">
        <v>2</v>
      </c>
      <c r="E10" t="b">
        <v>1</v>
      </c>
      <c r="F10" t="str">
        <f t="shared" si="2"/>
        <v>IS</v>
      </c>
      <c r="G10">
        <v>550</v>
      </c>
      <c r="I10" t="str">
        <f t="shared" si="3"/>
        <v>IS</v>
      </c>
      <c r="J10" s="36"/>
    </row>
    <row r="11" spans="1:10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ref="E8:E66" si="4">IF(F11="IS",TRUE,FALSE)</f>
        <v>0</v>
      </c>
      <c r="F11" t="str">
        <f t="shared" si="2"/>
        <v>CE</v>
      </c>
      <c r="G11">
        <v>100</v>
      </c>
      <c r="I11" t="str">
        <f t="shared" si="3"/>
        <v>CE</v>
      </c>
    </row>
    <row r="12" spans="1:10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4"/>
        <v>0</v>
      </c>
      <c r="F12" t="str">
        <f t="shared" si="2"/>
        <v>CE</v>
      </c>
      <c r="G12">
        <v>100</v>
      </c>
      <c r="I12" t="str">
        <f t="shared" si="3"/>
        <v>CE</v>
      </c>
    </row>
    <row r="13" spans="1:10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4"/>
        <v>0</v>
      </c>
      <c r="F13" t="str">
        <f t="shared" si="2"/>
        <v>CE</v>
      </c>
      <c r="G13">
        <v>100</v>
      </c>
      <c r="I13" t="str">
        <f t="shared" si="3"/>
        <v>CE</v>
      </c>
    </row>
    <row r="14" spans="1:10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4"/>
        <v>0</v>
      </c>
      <c r="F14" t="str">
        <f t="shared" si="2"/>
        <v>CE</v>
      </c>
      <c r="G14">
        <v>100</v>
      </c>
      <c r="I14" t="str">
        <f t="shared" si="3"/>
        <v>CE</v>
      </c>
    </row>
    <row r="15" spans="1:10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4"/>
        <v>0</v>
      </c>
      <c r="F15" t="str">
        <f t="shared" si="2"/>
        <v>CE</v>
      </c>
      <c r="G15">
        <v>100</v>
      </c>
      <c r="I15" t="str">
        <f t="shared" si="3"/>
        <v>CE</v>
      </c>
    </row>
    <row r="16" spans="1:10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4"/>
        <v>0</v>
      </c>
      <c r="F16" t="str">
        <f t="shared" si="2"/>
        <v>EE</v>
      </c>
      <c r="G16">
        <v>75</v>
      </c>
      <c r="I16" t="str">
        <f t="shared" si="3"/>
        <v>EE</v>
      </c>
    </row>
    <row r="17" spans="1:9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4"/>
        <v>0</v>
      </c>
      <c r="F17" t="str">
        <f t="shared" si="2"/>
        <v>EE</v>
      </c>
      <c r="G17">
        <v>75</v>
      </c>
      <c r="I17" t="str">
        <f t="shared" si="3"/>
        <v>EE</v>
      </c>
    </row>
    <row r="18" spans="1:9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4"/>
        <v>0</v>
      </c>
      <c r="F18" t="str">
        <f t="shared" si="2"/>
        <v>EE</v>
      </c>
      <c r="G18">
        <v>75</v>
      </c>
      <c r="I18" t="str">
        <f t="shared" si="3"/>
        <v>EE</v>
      </c>
    </row>
    <row r="19" spans="1:9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4"/>
        <v>0</v>
      </c>
      <c r="F19" t="str">
        <f t="shared" si="2"/>
        <v>EE</v>
      </c>
      <c r="G19">
        <v>75</v>
      </c>
      <c r="I19" t="str">
        <f t="shared" si="3"/>
        <v>EE</v>
      </c>
    </row>
    <row r="20" spans="1:9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4"/>
        <v>0</v>
      </c>
      <c r="F20" t="str">
        <f t="shared" si="2"/>
        <v>EE</v>
      </c>
      <c r="G20">
        <v>75</v>
      </c>
      <c r="I20" t="str">
        <f t="shared" si="3"/>
        <v>EE</v>
      </c>
    </row>
    <row r="21" spans="1:9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4"/>
        <v>0</v>
      </c>
      <c r="F21" t="str">
        <f t="shared" si="2"/>
        <v>EE</v>
      </c>
      <c r="G21">
        <v>75</v>
      </c>
      <c r="I21" t="str">
        <f t="shared" si="3"/>
        <v>EE</v>
      </c>
    </row>
    <row r="22" spans="1:9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4"/>
        <v>0</v>
      </c>
      <c r="F22" t="str">
        <f t="shared" si="2"/>
        <v>EC</v>
      </c>
      <c r="G22">
        <v>200</v>
      </c>
      <c r="I22" t="str">
        <f t="shared" si="3"/>
        <v>EC</v>
      </c>
    </row>
    <row r="23" spans="1:9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4"/>
        <v>0</v>
      </c>
      <c r="F23" t="str">
        <f t="shared" si="2"/>
        <v>EC</v>
      </c>
      <c r="G23">
        <v>200</v>
      </c>
      <c r="I23" t="str">
        <f t="shared" si="3"/>
        <v>EC</v>
      </c>
    </row>
    <row r="24" spans="1:9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4"/>
        <v>0</v>
      </c>
      <c r="F24" t="str">
        <f t="shared" si="2"/>
        <v>EC</v>
      </c>
      <c r="G24">
        <v>200</v>
      </c>
      <c r="I24" t="str">
        <f t="shared" si="3"/>
        <v>EC</v>
      </c>
    </row>
    <row r="25" spans="1:9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4"/>
        <v>0</v>
      </c>
      <c r="F25" t="str">
        <f t="shared" si="2"/>
        <v>EC</v>
      </c>
      <c r="G25">
        <v>200</v>
      </c>
      <c r="I25" t="str">
        <f t="shared" si="3"/>
        <v>EC</v>
      </c>
    </row>
    <row r="26" spans="1:9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4"/>
        <v>0</v>
      </c>
      <c r="F26" t="str">
        <f t="shared" si="2"/>
        <v>EC</v>
      </c>
      <c r="G26">
        <v>200</v>
      </c>
      <c r="I26" t="str">
        <f t="shared" si="3"/>
        <v>EC</v>
      </c>
    </row>
    <row r="27" spans="1:9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4"/>
        <v>0</v>
      </c>
      <c r="F27" t="str">
        <f t="shared" si="2"/>
        <v>ME</v>
      </c>
      <c r="G27">
        <v>75</v>
      </c>
      <c r="I27" t="str">
        <f t="shared" si="3"/>
        <v>ME</v>
      </c>
    </row>
    <row r="28" spans="1:9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4"/>
        <v>0</v>
      </c>
      <c r="F28" t="str">
        <f t="shared" si="2"/>
        <v>ME</v>
      </c>
      <c r="G28">
        <v>75</v>
      </c>
      <c r="I28" t="str">
        <f t="shared" si="3"/>
        <v>ME</v>
      </c>
    </row>
    <row r="29" spans="1:9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4"/>
        <v>0</v>
      </c>
      <c r="F29" t="str">
        <f t="shared" si="2"/>
        <v>ME</v>
      </c>
      <c r="G29">
        <v>75</v>
      </c>
      <c r="I29" t="str">
        <f t="shared" si="3"/>
        <v>ME</v>
      </c>
    </row>
    <row r="30" spans="1:9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4"/>
        <v>0</v>
      </c>
      <c r="F30" t="str">
        <f t="shared" si="2"/>
        <v>ME</v>
      </c>
      <c r="G30">
        <v>75</v>
      </c>
      <c r="I30" t="str">
        <f t="shared" si="3"/>
        <v>ME</v>
      </c>
    </row>
    <row r="31" spans="1:9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4"/>
        <v>0</v>
      </c>
      <c r="F31" t="str">
        <f>LEFT(C31,2)</f>
        <v>ME</v>
      </c>
      <c r="G31">
        <v>75</v>
      </c>
      <c r="I31" t="str">
        <f>LEFT(F31,2)</f>
        <v>ME</v>
      </c>
    </row>
    <row r="32" spans="1:9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4"/>
        <v>0</v>
      </c>
      <c r="F32" t="str">
        <f t="shared" si="2"/>
        <v>ME</v>
      </c>
      <c r="G32">
        <v>75</v>
      </c>
      <c r="I32" t="str">
        <f t="shared" si="3"/>
        <v>ME</v>
      </c>
    </row>
    <row r="33" spans="1:9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4"/>
        <v>0</v>
      </c>
      <c r="F33" t="str">
        <f t="shared" si="2"/>
        <v>ME</v>
      </c>
      <c r="G33">
        <v>75</v>
      </c>
      <c r="I33" t="str">
        <f t="shared" si="3"/>
        <v>ME</v>
      </c>
    </row>
    <row r="34" spans="1:9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4"/>
        <v>1</v>
      </c>
      <c r="F34" t="str">
        <f t="shared" si="2"/>
        <v>IS</v>
      </c>
      <c r="G34">
        <v>550</v>
      </c>
      <c r="I34" t="str">
        <f t="shared" si="3"/>
        <v>IS</v>
      </c>
    </row>
    <row r="35" spans="1:9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4"/>
        <v>1</v>
      </c>
      <c r="F35" t="str">
        <f t="shared" si="2"/>
        <v>IS</v>
      </c>
      <c r="G35">
        <v>550</v>
      </c>
      <c r="I35" t="str">
        <f t="shared" si="3"/>
        <v>IS</v>
      </c>
    </row>
    <row r="36" spans="1:9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4"/>
        <v>1</v>
      </c>
      <c r="F36" t="str">
        <f t="shared" si="2"/>
        <v>IS</v>
      </c>
      <c r="G36">
        <v>550</v>
      </c>
      <c r="I36" t="str">
        <f t="shared" si="3"/>
        <v>IS</v>
      </c>
    </row>
    <row r="37" spans="1:9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4"/>
        <v>0</v>
      </c>
      <c r="F37" t="str">
        <f t="shared" si="2"/>
        <v>CE</v>
      </c>
      <c r="G37">
        <v>100</v>
      </c>
      <c r="I37" t="str">
        <f t="shared" si="3"/>
        <v>CE</v>
      </c>
    </row>
    <row r="38" spans="1:9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4"/>
        <v>0</v>
      </c>
      <c r="F38" t="str">
        <f t="shared" si="2"/>
        <v>CE</v>
      </c>
      <c r="G38">
        <v>100</v>
      </c>
      <c r="I38" t="str">
        <f t="shared" si="3"/>
        <v>CE</v>
      </c>
    </row>
    <row r="39" spans="1:9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4"/>
        <v>0</v>
      </c>
      <c r="F39" t="str">
        <f t="shared" si="2"/>
        <v>CE</v>
      </c>
      <c r="G39">
        <v>100</v>
      </c>
      <c r="I39" t="str">
        <f t="shared" si="3"/>
        <v>CE</v>
      </c>
    </row>
    <row r="40" spans="1:9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4"/>
        <v>0</v>
      </c>
      <c r="F40" t="str">
        <f t="shared" si="2"/>
        <v>CE</v>
      </c>
      <c r="G40">
        <v>100</v>
      </c>
      <c r="I40" t="str">
        <f t="shared" si="3"/>
        <v>CE</v>
      </c>
    </row>
    <row r="41" spans="1:9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4"/>
        <v>0</v>
      </c>
      <c r="F41" t="str">
        <f t="shared" si="2"/>
        <v>CE</v>
      </c>
      <c r="G41">
        <v>100</v>
      </c>
      <c r="I41" t="str">
        <f t="shared" si="3"/>
        <v>CE</v>
      </c>
    </row>
    <row r="42" spans="1:9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4"/>
        <v>0</v>
      </c>
      <c r="F42" t="str">
        <f t="shared" si="2"/>
        <v>CE</v>
      </c>
      <c r="G42">
        <v>100</v>
      </c>
      <c r="I42" t="str">
        <f t="shared" si="3"/>
        <v>CE</v>
      </c>
    </row>
    <row r="43" spans="1:9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4"/>
        <v>0</v>
      </c>
      <c r="F43" t="str">
        <f t="shared" si="2"/>
        <v>CE</v>
      </c>
      <c r="G43">
        <v>100</v>
      </c>
      <c r="I43" t="str">
        <f t="shared" si="3"/>
        <v>CE</v>
      </c>
    </row>
    <row r="44" spans="1:9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4"/>
        <v>0</v>
      </c>
      <c r="F44" t="str">
        <f t="shared" si="2"/>
        <v>CE</v>
      </c>
      <c r="G44">
        <v>100</v>
      </c>
      <c r="I44" t="str">
        <f t="shared" si="3"/>
        <v>CE</v>
      </c>
    </row>
    <row r="45" spans="1:9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2"/>
        <v>EE</v>
      </c>
      <c r="G45">
        <v>75</v>
      </c>
      <c r="I45" t="str">
        <f t="shared" si="3"/>
        <v>EE</v>
      </c>
    </row>
    <row r="46" spans="1:9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4"/>
        <v>0</v>
      </c>
      <c r="F46" t="str">
        <f t="shared" si="2"/>
        <v>EE</v>
      </c>
      <c r="G46">
        <v>75</v>
      </c>
      <c r="I46" t="str">
        <f t="shared" si="3"/>
        <v>EE</v>
      </c>
    </row>
    <row r="47" spans="1:9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4"/>
        <v>0</v>
      </c>
      <c r="F47" t="str">
        <f t="shared" si="2"/>
        <v>EE</v>
      </c>
      <c r="G47">
        <v>75</v>
      </c>
      <c r="I47" t="str">
        <f t="shared" si="3"/>
        <v>EE</v>
      </c>
    </row>
    <row r="48" spans="1:9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4"/>
        <v>0</v>
      </c>
      <c r="F48" t="str">
        <f t="shared" si="2"/>
        <v>EE</v>
      </c>
      <c r="G48">
        <v>75</v>
      </c>
      <c r="I48" t="str">
        <f t="shared" si="3"/>
        <v>EE</v>
      </c>
    </row>
    <row r="49" spans="1:9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4"/>
        <v>0</v>
      </c>
      <c r="F49" t="str">
        <f t="shared" si="2"/>
        <v>EE</v>
      </c>
      <c r="G49">
        <v>75</v>
      </c>
      <c r="I49" t="str">
        <f t="shared" si="3"/>
        <v>EE</v>
      </c>
    </row>
    <row r="50" spans="1:9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4"/>
        <v>0</v>
      </c>
      <c r="F50" t="str">
        <f t="shared" si="2"/>
        <v>EE</v>
      </c>
      <c r="G50">
        <v>75</v>
      </c>
      <c r="I50" t="str">
        <f t="shared" si="3"/>
        <v>EE</v>
      </c>
    </row>
    <row r="51" spans="1:9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4"/>
        <v>0</v>
      </c>
      <c r="F51" t="str">
        <f t="shared" si="2"/>
        <v>EE</v>
      </c>
      <c r="G51">
        <v>75</v>
      </c>
      <c r="I51" t="str">
        <f t="shared" si="3"/>
        <v>EE</v>
      </c>
    </row>
    <row r="52" spans="1:9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4"/>
        <v>0</v>
      </c>
      <c r="F52" t="str">
        <f t="shared" si="2"/>
        <v>EE</v>
      </c>
      <c r="G52">
        <v>75</v>
      </c>
      <c r="I52" t="str">
        <f t="shared" si="3"/>
        <v>EE</v>
      </c>
    </row>
    <row r="53" spans="1:9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4"/>
        <v>0</v>
      </c>
      <c r="F53" t="str">
        <f t="shared" si="2"/>
        <v>EE</v>
      </c>
      <c r="G53">
        <v>75</v>
      </c>
      <c r="I53" t="str">
        <f t="shared" si="3"/>
        <v>EE</v>
      </c>
    </row>
    <row r="54" spans="1:9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4"/>
        <v>0</v>
      </c>
      <c r="F54" t="s">
        <v>158</v>
      </c>
      <c r="G54">
        <v>200</v>
      </c>
      <c r="I54" t="str">
        <f t="shared" si="3"/>
        <v>EC</v>
      </c>
    </row>
    <row r="55" spans="1:9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4"/>
        <v>0</v>
      </c>
      <c r="F55" t="s">
        <v>158</v>
      </c>
      <c r="G55">
        <v>200</v>
      </c>
      <c r="I55" t="str">
        <f>LEFT(F55,2)</f>
        <v>EC</v>
      </c>
    </row>
    <row r="56" spans="1:9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4"/>
        <v>0</v>
      </c>
      <c r="F56" t="s">
        <v>158</v>
      </c>
      <c r="G56">
        <v>200</v>
      </c>
      <c r="I56" t="str">
        <f t="shared" si="3"/>
        <v>EC</v>
      </c>
    </row>
    <row r="57" spans="1:9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4"/>
        <v>0</v>
      </c>
      <c r="F57" t="s">
        <v>158</v>
      </c>
      <c r="G57">
        <v>200</v>
      </c>
      <c r="I57" t="str">
        <f t="shared" si="3"/>
        <v>EC</v>
      </c>
    </row>
    <row r="58" spans="1:9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4"/>
        <v>0</v>
      </c>
      <c r="F58" t="s">
        <v>158</v>
      </c>
      <c r="G58">
        <v>200</v>
      </c>
      <c r="I58" t="str">
        <f t="shared" si="3"/>
        <v>EC</v>
      </c>
    </row>
    <row r="59" spans="1:9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4"/>
        <v>0</v>
      </c>
      <c r="F59" t="s">
        <v>158</v>
      </c>
      <c r="G59">
        <v>550</v>
      </c>
      <c r="I59" t="str">
        <f t="shared" si="3"/>
        <v>EC</v>
      </c>
    </row>
    <row r="60" spans="1:9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4"/>
        <v>0</v>
      </c>
      <c r="F60" t="s">
        <v>158</v>
      </c>
      <c r="G60">
        <v>200</v>
      </c>
      <c r="I60" t="str">
        <f t="shared" si="3"/>
        <v>EC</v>
      </c>
    </row>
    <row r="61" spans="1:9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4"/>
        <v>0</v>
      </c>
      <c r="F61" t="s">
        <v>158</v>
      </c>
      <c r="G61">
        <v>200</v>
      </c>
      <c r="I61" t="str">
        <f t="shared" si="3"/>
        <v>EC</v>
      </c>
    </row>
    <row r="62" spans="1:9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4"/>
        <v>0</v>
      </c>
      <c r="F62" t="s">
        <v>158</v>
      </c>
      <c r="G62">
        <v>200</v>
      </c>
      <c r="I62" t="str">
        <f t="shared" si="3"/>
        <v>EC</v>
      </c>
    </row>
    <row r="63" spans="1:9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4"/>
        <v>0</v>
      </c>
      <c r="F63" t="str">
        <f t="shared" si="2"/>
        <v>ME</v>
      </c>
      <c r="G63">
        <v>75</v>
      </c>
      <c r="I63" t="str">
        <f t="shared" si="3"/>
        <v>ME</v>
      </c>
    </row>
    <row r="64" spans="1:9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4"/>
        <v>0</v>
      </c>
      <c r="F64" t="str">
        <f t="shared" si="2"/>
        <v>ME</v>
      </c>
      <c r="G64">
        <v>75</v>
      </c>
      <c r="I64" t="str">
        <f t="shared" si="3"/>
        <v>ME</v>
      </c>
    </row>
    <row r="65" spans="1:9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4"/>
        <v>0</v>
      </c>
      <c r="F65" t="str">
        <f t="shared" si="2"/>
        <v>ME</v>
      </c>
      <c r="G65">
        <v>75</v>
      </c>
      <c r="I65" t="str">
        <f t="shared" si="3"/>
        <v>ME</v>
      </c>
    </row>
    <row r="66" spans="1:9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4"/>
        <v>0</v>
      </c>
      <c r="F66" t="str">
        <f t="shared" si="2"/>
        <v>ME</v>
      </c>
      <c r="G66">
        <v>75</v>
      </c>
      <c r="I66" t="str">
        <f t="shared" si="3"/>
        <v>ME</v>
      </c>
    </row>
    <row r="67" spans="1:9">
      <c r="A67" t="s">
        <v>446</v>
      </c>
      <c r="B67">
        <v>5</v>
      </c>
      <c r="C67" t="str">
        <f t="shared" ref="C67:C100" si="5">IF(MID(A67,3,1)=" ",LEFT(A67,2)&amp;MID(A67,4,LEN(A67)-3),A67)</f>
        <v>ME5305</v>
      </c>
      <c r="D67">
        <f t="shared" ref="D67:D77" si="6">VALUE(MID(C67,4,1))</f>
        <v>3</v>
      </c>
      <c r="E67" t="b">
        <f t="shared" ref="E67:E79" si="7">IF(F67="IS",TRUE,FALSE)</f>
        <v>0</v>
      </c>
      <c r="F67" t="str">
        <f t="shared" ref="F67:F75" si="8">LEFT(C67,2)</f>
        <v>ME</v>
      </c>
      <c r="G67">
        <v>75</v>
      </c>
      <c r="I67" t="str">
        <f t="shared" ref="I67:I75" si="9">LEFT(F67,2)</f>
        <v>ME</v>
      </c>
    </row>
    <row r="68" spans="1:9">
      <c r="A68" t="s">
        <v>320</v>
      </c>
      <c r="B68">
        <v>5</v>
      </c>
      <c r="C68" t="str">
        <f t="shared" si="5"/>
        <v>ME5210</v>
      </c>
      <c r="D68">
        <f t="shared" si="6"/>
        <v>2</v>
      </c>
      <c r="E68" t="b">
        <f t="shared" si="7"/>
        <v>0</v>
      </c>
      <c r="F68" t="str">
        <f t="shared" si="8"/>
        <v>ME</v>
      </c>
      <c r="G68">
        <v>75</v>
      </c>
      <c r="I68" t="str">
        <f t="shared" si="9"/>
        <v>ME</v>
      </c>
    </row>
    <row r="69" spans="1:9">
      <c r="A69" t="s">
        <v>432</v>
      </c>
      <c r="B69">
        <v>5</v>
      </c>
      <c r="C69" t="str">
        <f t="shared" si="5"/>
        <v>ME5212</v>
      </c>
      <c r="D69">
        <f t="shared" si="6"/>
        <v>2</v>
      </c>
      <c r="E69" t="b">
        <f t="shared" si="7"/>
        <v>0</v>
      </c>
      <c r="F69" t="str">
        <f t="shared" si="8"/>
        <v>ME</v>
      </c>
      <c r="G69">
        <v>75</v>
      </c>
      <c r="I69" t="str">
        <f t="shared" si="9"/>
        <v>ME</v>
      </c>
    </row>
    <row r="70" spans="1:9">
      <c r="A70" t="s">
        <v>456</v>
      </c>
      <c r="B70">
        <v>5</v>
      </c>
      <c r="C70" t="str">
        <f t="shared" si="5"/>
        <v>ME5213</v>
      </c>
      <c r="D70">
        <f t="shared" si="6"/>
        <v>2</v>
      </c>
      <c r="E70" t="b">
        <f t="shared" si="7"/>
        <v>0</v>
      </c>
      <c r="F70" t="str">
        <f t="shared" si="8"/>
        <v>ME</v>
      </c>
      <c r="G70">
        <v>75</v>
      </c>
      <c r="I70" t="str">
        <f t="shared" si="9"/>
        <v>ME</v>
      </c>
    </row>
    <row r="71" spans="1:9">
      <c r="A71" t="s">
        <v>440</v>
      </c>
      <c r="B71">
        <v>5</v>
      </c>
      <c r="C71" t="str">
        <f t="shared" si="5"/>
        <v>IS5101</v>
      </c>
      <c r="D71">
        <f t="shared" si="6"/>
        <v>1</v>
      </c>
      <c r="E71" t="b">
        <f t="shared" si="7"/>
        <v>1</v>
      </c>
      <c r="F71" t="str">
        <f t="shared" si="8"/>
        <v>IS</v>
      </c>
      <c r="G71">
        <v>550</v>
      </c>
      <c r="I71" t="str">
        <f t="shared" si="9"/>
        <v>IS</v>
      </c>
    </row>
    <row r="72" spans="1:9">
      <c r="A72" t="s">
        <v>452</v>
      </c>
      <c r="B72">
        <v>5</v>
      </c>
      <c r="C72" t="str">
        <f t="shared" si="5"/>
        <v>IS5302</v>
      </c>
      <c r="D72">
        <f t="shared" si="6"/>
        <v>3</v>
      </c>
      <c r="E72" t="b">
        <f t="shared" si="7"/>
        <v>1</v>
      </c>
      <c r="F72" t="str">
        <f t="shared" si="8"/>
        <v>IS</v>
      </c>
      <c r="G72">
        <v>550</v>
      </c>
      <c r="I72" t="str">
        <f t="shared" si="9"/>
        <v>IS</v>
      </c>
    </row>
    <row r="73" spans="1:9">
      <c r="A73" t="s">
        <v>441</v>
      </c>
      <c r="B73">
        <v>5</v>
      </c>
      <c r="C73" t="str">
        <f t="shared" si="5"/>
        <v>IS5303</v>
      </c>
      <c r="D73">
        <f t="shared" si="6"/>
        <v>3</v>
      </c>
      <c r="E73" t="b">
        <f t="shared" si="7"/>
        <v>1</v>
      </c>
      <c r="F73" t="str">
        <f t="shared" si="8"/>
        <v>IS</v>
      </c>
      <c r="G73">
        <v>550</v>
      </c>
      <c r="I73" t="str">
        <f t="shared" si="9"/>
        <v>IS</v>
      </c>
    </row>
    <row r="74" spans="1:9">
      <c r="A74" t="s">
        <v>447</v>
      </c>
      <c r="B74">
        <v>5</v>
      </c>
      <c r="C74" t="str">
        <f t="shared" si="5"/>
        <v>IS5306</v>
      </c>
      <c r="D74">
        <f t="shared" si="6"/>
        <v>3</v>
      </c>
      <c r="E74" t="b">
        <f t="shared" si="7"/>
        <v>1</v>
      </c>
      <c r="F74" t="str">
        <f t="shared" si="8"/>
        <v>IS</v>
      </c>
      <c r="G74">
        <v>550</v>
      </c>
      <c r="I74" t="str">
        <f t="shared" si="9"/>
        <v>IS</v>
      </c>
    </row>
    <row r="75" spans="1:9">
      <c r="A75" s="24" t="s">
        <v>562</v>
      </c>
      <c r="B75">
        <v>7</v>
      </c>
      <c r="C75" t="str">
        <f t="shared" si="5"/>
        <v>CE8301</v>
      </c>
      <c r="D75">
        <f t="shared" si="6"/>
        <v>3</v>
      </c>
      <c r="E75" t="b">
        <f t="shared" si="7"/>
        <v>0</v>
      </c>
      <c r="F75" t="str">
        <f t="shared" si="8"/>
        <v>CE</v>
      </c>
      <c r="G75">
        <v>100</v>
      </c>
      <c r="I75" t="str">
        <f t="shared" si="9"/>
        <v>CE</v>
      </c>
    </row>
    <row r="76" spans="1:9">
      <c r="A76" s="24" t="s">
        <v>563</v>
      </c>
      <c r="B76">
        <v>7</v>
      </c>
      <c r="C76" t="str">
        <f t="shared" si="5"/>
        <v>CE7252</v>
      </c>
      <c r="D76">
        <f t="shared" si="6"/>
        <v>2</v>
      </c>
      <c r="E76" t="b">
        <f t="shared" si="7"/>
        <v>0</v>
      </c>
      <c r="F76" t="str">
        <f>LEFT(C76,2)</f>
        <v>CE</v>
      </c>
      <c r="G76">
        <v>100</v>
      </c>
      <c r="I76" t="str">
        <f>LEFT(F76,2)</f>
        <v>CE</v>
      </c>
    </row>
    <row r="77" spans="1:9">
      <c r="A77" s="34" t="s">
        <v>564</v>
      </c>
      <c r="B77">
        <v>7</v>
      </c>
      <c r="C77" t="str">
        <f t="shared" si="5"/>
        <v>CE7401</v>
      </c>
      <c r="D77">
        <f t="shared" si="6"/>
        <v>4</v>
      </c>
      <c r="E77" t="b">
        <f t="shared" si="7"/>
        <v>0</v>
      </c>
      <c r="F77" t="str">
        <f t="shared" ref="F77:F97" si="10">LEFT(C77,2)</f>
        <v>CE</v>
      </c>
      <c r="G77">
        <v>100</v>
      </c>
      <c r="I77" t="str">
        <f t="shared" ref="I77:I97" si="11">LEFT(F77,2)</f>
        <v>CE</v>
      </c>
    </row>
    <row r="78" spans="1:9">
      <c r="A78" t="s">
        <v>565</v>
      </c>
      <c r="B78">
        <v>7</v>
      </c>
      <c r="C78" t="str">
        <f t="shared" si="5"/>
        <v>CE7606</v>
      </c>
      <c r="D78">
        <v>3</v>
      </c>
      <c r="E78" t="b">
        <f t="shared" si="7"/>
        <v>0</v>
      </c>
      <c r="F78" t="str">
        <f t="shared" si="10"/>
        <v>CE</v>
      </c>
      <c r="G78">
        <v>100</v>
      </c>
      <c r="I78" t="str">
        <f t="shared" si="11"/>
        <v>CE</v>
      </c>
    </row>
    <row r="79" spans="1:9">
      <c r="A79" t="s">
        <v>566</v>
      </c>
      <c r="B79">
        <v>7</v>
      </c>
      <c r="C79" t="str">
        <f t="shared" si="5"/>
        <v>CE7205</v>
      </c>
      <c r="D79">
        <v>2</v>
      </c>
      <c r="E79" t="b">
        <f t="shared" si="7"/>
        <v>0</v>
      </c>
      <c r="F79" t="str">
        <f t="shared" si="10"/>
        <v>CE</v>
      </c>
      <c r="G79">
        <v>100</v>
      </c>
      <c r="I79" t="str">
        <f t="shared" si="11"/>
        <v>CE</v>
      </c>
    </row>
    <row r="80" spans="1:9">
      <c r="A80" s="24" t="s">
        <v>574</v>
      </c>
      <c r="B80">
        <v>7</v>
      </c>
      <c r="C80" t="str">
        <f t="shared" si="5"/>
        <v>EE7208</v>
      </c>
      <c r="D80">
        <v>2</v>
      </c>
      <c r="E80" t="b">
        <f>IF(F80="IS",TRUE,FALSE)</f>
        <v>0</v>
      </c>
      <c r="F80" t="str">
        <f t="shared" si="10"/>
        <v>EE</v>
      </c>
      <c r="G80">
        <v>75</v>
      </c>
      <c r="I80" t="str">
        <f t="shared" si="11"/>
        <v>EE</v>
      </c>
    </row>
    <row r="81" spans="1:9">
      <c r="A81" s="35" t="s">
        <v>573</v>
      </c>
      <c r="B81">
        <v>7</v>
      </c>
      <c r="C81" t="str">
        <f t="shared" si="5"/>
        <v>EE7802</v>
      </c>
      <c r="D81">
        <v>4</v>
      </c>
      <c r="E81" t="b">
        <f t="shared" ref="E81:E95" si="12">IF(F81="IS",TRUE,FALSE)</f>
        <v>0</v>
      </c>
      <c r="F81" t="str">
        <f t="shared" si="10"/>
        <v>EE</v>
      </c>
      <c r="G81">
        <v>75</v>
      </c>
      <c r="I81" t="str">
        <f t="shared" si="11"/>
        <v>EE</v>
      </c>
    </row>
    <row r="82" spans="1:9">
      <c r="A82" s="24" t="s">
        <v>567</v>
      </c>
      <c r="B82">
        <v>7</v>
      </c>
      <c r="C82" t="str">
        <f t="shared" si="5"/>
        <v>EE8203</v>
      </c>
      <c r="D82">
        <v>2</v>
      </c>
      <c r="E82" t="b">
        <f t="shared" si="12"/>
        <v>0</v>
      </c>
      <c r="F82" t="str">
        <f t="shared" si="10"/>
        <v>EE</v>
      </c>
      <c r="G82">
        <v>75</v>
      </c>
      <c r="I82" t="str">
        <f t="shared" si="11"/>
        <v>EE</v>
      </c>
    </row>
    <row r="83" spans="1:9">
      <c r="A83" t="s">
        <v>568</v>
      </c>
      <c r="B83">
        <v>7</v>
      </c>
      <c r="C83" t="str">
        <f t="shared" si="5"/>
        <v>EE8204</v>
      </c>
      <c r="D83">
        <v>2</v>
      </c>
      <c r="E83" t="b">
        <f t="shared" si="12"/>
        <v>0</v>
      </c>
      <c r="F83" t="str">
        <f t="shared" si="10"/>
        <v>EE</v>
      </c>
      <c r="G83">
        <v>75</v>
      </c>
      <c r="I83" t="str">
        <f t="shared" si="11"/>
        <v>EE</v>
      </c>
    </row>
    <row r="84" spans="1:9">
      <c r="A84" s="24" t="s">
        <v>569</v>
      </c>
      <c r="B84">
        <v>7</v>
      </c>
      <c r="C84" t="str">
        <f t="shared" si="5"/>
        <v>EE8206</v>
      </c>
      <c r="D84">
        <v>2</v>
      </c>
      <c r="E84" t="b">
        <f t="shared" si="12"/>
        <v>0</v>
      </c>
      <c r="F84" t="str">
        <f t="shared" si="10"/>
        <v>EE</v>
      </c>
      <c r="G84">
        <v>75</v>
      </c>
      <c r="I84" t="str">
        <f t="shared" si="11"/>
        <v>EE</v>
      </c>
    </row>
    <row r="85" spans="1:9">
      <c r="A85" s="24" t="s">
        <v>570</v>
      </c>
      <c r="B85">
        <v>7</v>
      </c>
      <c r="C85" t="str">
        <f t="shared" si="5"/>
        <v>EE8208</v>
      </c>
      <c r="D85">
        <v>2</v>
      </c>
      <c r="E85" t="b">
        <f t="shared" si="12"/>
        <v>0</v>
      </c>
      <c r="F85" t="str">
        <f t="shared" si="10"/>
        <v>EE</v>
      </c>
      <c r="G85">
        <v>75</v>
      </c>
      <c r="I85" t="str">
        <f t="shared" si="11"/>
        <v>EE</v>
      </c>
    </row>
    <row r="86" spans="1:9">
      <c r="A86" s="24" t="s">
        <v>571</v>
      </c>
      <c r="B86">
        <v>7</v>
      </c>
      <c r="C86" t="str">
        <f t="shared" si="5"/>
        <v>EE8210</v>
      </c>
      <c r="D86">
        <v>2</v>
      </c>
      <c r="E86" t="b">
        <f t="shared" si="12"/>
        <v>0</v>
      </c>
      <c r="F86" t="str">
        <f t="shared" si="10"/>
        <v>EE</v>
      </c>
      <c r="G86">
        <v>75</v>
      </c>
      <c r="I86" t="str">
        <f t="shared" si="11"/>
        <v>EE</v>
      </c>
    </row>
    <row r="87" spans="1:9">
      <c r="A87" s="34" t="s">
        <v>572</v>
      </c>
      <c r="B87">
        <v>7</v>
      </c>
      <c r="C87" t="str">
        <f t="shared" si="5"/>
        <v>EE8211</v>
      </c>
      <c r="D87">
        <v>2</v>
      </c>
      <c r="E87" t="b">
        <f t="shared" si="12"/>
        <v>0</v>
      </c>
      <c r="F87" t="str">
        <f t="shared" si="10"/>
        <v>EE</v>
      </c>
      <c r="G87">
        <v>75</v>
      </c>
      <c r="I87" t="str">
        <f t="shared" si="11"/>
        <v>EE</v>
      </c>
    </row>
    <row r="88" spans="1:9">
      <c r="A88" s="24" t="s">
        <v>581</v>
      </c>
      <c r="B88">
        <v>7</v>
      </c>
      <c r="C88" t="str">
        <f t="shared" si="5"/>
        <v>EE8217</v>
      </c>
      <c r="D88">
        <v>2</v>
      </c>
      <c r="E88" t="b">
        <f t="shared" si="12"/>
        <v>0</v>
      </c>
      <c r="F88" t="str">
        <f t="shared" si="10"/>
        <v>EE</v>
      </c>
      <c r="G88">
        <v>75</v>
      </c>
      <c r="I88" t="str">
        <f t="shared" si="11"/>
        <v>EE</v>
      </c>
    </row>
    <row r="89" spans="1:9">
      <c r="A89" s="24" t="s">
        <v>582</v>
      </c>
      <c r="B89">
        <v>7</v>
      </c>
      <c r="C89" t="str">
        <f t="shared" si="5"/>
        <v>EC7802</v>
      </c>
      <c r="D89">
        <v>4</v>
      </c>
      <c r="E89" t="b">
        <f t="shared" si="12"/>
        <v>0</v>
      </c>
      <c r="F89" t="str">
        <f t="shared" si="10"/>
        <v>EC</v>
      </c>
      <c r="G89">
        <v>200</v>
      </c>
      <c r="I89" t="str">
        <f t="shared" si="11"/>
        <v>EC</v>
      </c>
    </row>
    <row r="90" spans="1:9">
      <c r="A90" s="34" t="s">
        <v>583</v>
      </c>
      <c r="B90">
        <v>7</v>
      </c>
      <c r="C90" t="str">
        <f t="shared" si="5"/>
        <v>EC8204</v>
      </c>
      <c r="D90">
        <f>VALUE(MID(C90,4,1))</f>
        <v>2</v>
      </c>
      <c r="E90" t="b">
        <f t="shared" si="12"/>
        <v>0</v>
      </c>
      <c r="F90" t="str">
        <f t="shared" si="10"/>
        <v>EC</v>
      </c>
      <c r="G90">
        <v>200</v>
      </c>
      <c r="I90" t="str">
        <f t="shared" si="11"/>
        <v>EC</v>
      </c>
    </row>
    <row r="91" spans="1:9">
      <c r="A91" s="24" t="s">
        <v>584</v>
      </c>
      <c r="B91">
        <v>7</v>
      </c>
      <c r="C91" t="str">
        <f t="shared" si="5"/>
        <v>EC8205</v>
      </c>
      <c r="D91">
        <f t="shared" ref="D91:D99" si="13">VALUE(MID(C91,4,1))</f>
        <v>2</v>
      </c>
      <c r="E91" t="b">
        <f t="shared" si="12"/>
        <v>0</v>
      </c>
      <c r="F91" t="str">
        <f t="shared" si="10"/>
        <v>EC</v>
      </c>
      <c r="G91">
        <v>200</v>
      </c>
      <c r="I91" t="str">
        <f t="shared" si="11"/>
        <v>EC</v>
      </c>
    </row>
    <row r="92" spans="1:9">
      <c r="A92" s="24" t="s">
        <v>585</v>
      </c>
      <c r="B92">
        <v>7</v>
      </c>
      <c r="C92" t="str">
        <f t="shared" si="5"/>
        <v>EC8206</v>
      </c>
      <c r="D92">
        <f t="shared" si="13"/>
        <v>2</v>
      </c>
      <c r="E92" t="b">
        <f t="shared" si="12"/>
        <v>0</v>
      </c>
      <c r="F92" t="str">
        <f t="shared" si="10"/>
        <v>EC</v>
      </c>
      <c r="G92">
        <v>200</v>
      </c>
      <c r="I92" t="str">
        <f t="shared" si="11"/>
        <v>EC</v>
      </c>
    </row>
    <row r="93" spans="1:9">
      <c r="A93" s="24" t="s">
        <v>586</v>
      </c>
      <c r="B93">
        <v>7</v>
      </c>
      <c r="C93" t="str">
        <f t="shared" si="5"/>
        <v>EC8207</v>
      </c>
      <c r="D93">
        <f t="shared" si="13"/>
        <v>2</v>
      </c>
      <c r="E93" t="b">
        <f t="shared" si="12"/>
        <v>0</v>
      </c>
      <c r="F93" t="str">
        <f t="shared" si="10"/>
        <v>EC</v>
      </c>
      <c r="G93">
        <v>200</v>
      </c>
      <c r="I93" t="str">
        <f t="shared" si="11"/>
        <v>EC</v>
      </c>
    </row>
    <row r="94" spans="1:9">
      <c r="A94" s="34" t="s">
        <v>587</v>
      </c>
      <c r="B94">
        <v>7</v>
      </c>
      <c r="C94" t="str">
        <f t="shared" si="5"/>
        <v>EC8208</v>
      </c>
      <c r="D94">
        <f t="shared" si="13"/>
        <v>2</v>
      </c>
      <c r="E94" t="b">
        <f t="shared" si="12"/>
        <v>0</v>
      </c>
      <c r="F94" t="str">
        <f t="shared" si="10"/>
        <v>EC</v>
      </c>
      <c r="G94">
        <v>200</v>
      </c>
      <c r="I94" t="str">
        <f t="shared" si="11"/>
        <v>EC</v>
      </c>
    </row>
    <row r="95" spans="1:9">
      <c r="A95" s="24" t="s">
        <v>575</v>
      </c>
      <c r="B95">
        <v>7</v>
      </c>
      <c r="C95" t="str">
        <f t="shared" si="5"/>
        <v>ME8301</v>
      </c>
      <c r="D95">
        <f t="shared" si="13"/>
        <v>3</v>
      </c>
      <c r="E95" t="b">
        <f t="shared" si="12"/>
        <v>0</v>
      </c>
      <c r="F95" t="str">
        <f t="shared" si="10"/>
        <v>ME</v>
      </c>
      <c r="G95">
        <v>75</v>
      </c>
      <c r="I95" t="str">
        <f t="shared" si="11"/>
        <v>ME</v>
      </c>
    </row>
    <row r="96" spans="1:9">
      <c r="A96" t="s">
        <v>576</v>
      </c>
      <c r="B96">
        <v>7</v>
      </c>
      <c r="C96" t="str">
        <f t="shared" si="5"/>
        <v>ME8202</v>
      </c>
      <c r="D96">
        <f t="shared" si="13"/>
        <v>2</v>
      </c>
      <c r="E96" t="b">
        <f>IF(F96="IS",TRUE,FALSE)</f>
        <v>0</v>
      </c>
      <c r="F96" t="str">
        <f t="shared" si="10"/>
        <v>ME</v>
      </c>
      <c r="G96">
        <v>75</v>
      </c>
      <c r="I96" t="str">
        <f t="shared" si="11"/>
        <v>ME</v>
      </c>
    </row>
    <row r="97" spans="1:9">
      <c r="A97" t="s">
        <v>577</v>
      </c>
      <c r="B97">
        <v>7</v>
      </c>
      <c r="C97" t="str">
        <f t="shared" si="5"/>
        <v>ME8211</v>
      </c>
      <c r="D97">
        <f t="shared" si="13"/>
        <v>2</v>
      </c>
      <c r="E97" t="b">
        <f t="shared" ref="E97:E101" si="14">IF(F97="IS",TRUE,FALSE)</f>
        <v>0</v>
      </c>
      <c r="F97" t="str">
        <f t="shared" si="10"/>
        <v>ME</v>
      </c>
      <c r="G97">
        <v>75</v>
      </c>
      <c r="I97" t="str">
        <f t="shared" si="11"/>
        <v>ME</v>
      </c>
    </row>
    <row r="98" spans="1:9">
      <c r="A98" t="s">
        <v>578</v>
      </c>
      <c r="B98">
        <v>7</v>
      </c>
      <c r="C98" t="str">
        <f t="shared" si="5"/>
        <v>ME8212</v>
      </c>
      <c r="D98">
        <f t="shared" si="13"/>
        <v>2</v>
      </c>
      <c r="E98" t="b">
        <f t="shared" si="14"/>
        <v>0</v>
      </c>
      <c r="F98" t="str">
        <f>LEFT(C98,2)</f>
        <v>ME</v>
      </c>
      <c r="G98">
        <v>75</v>
      </c>
      <c r="I98" t="str">
        <f>LEFT(F98,2)</f>
        <v>ME</v>
      </c>
    </row>
    <row r="99" spans="1:9">
      <c r="A99" s="24" t="s">
        <v>579</v>
      </c>
      <c r="B99">
        <v>7</v>
      </c>
      <c r="C99" t="str">
        <f t="shared" si="5"/>
        <v>ME7401</v>
      </c>
      <c r="D99">
        <f t="shared" si="13"/>
        <v>4</v>
      </c>
      <c r="E99" t="b">
        <f t="shared" si="14"/>
        <v>0</v>
      </c>
      <c r="F99" t="str">
        <f t="shared" ref="F99:F101" si="15">LEFT(C99,2)</f>
        <v>ME</v>
      </c>
      <c r="G99">
        <v>75</v>
      </c>
      <c r="I99" t="str">
        <f t="shared" ref="I99:I101" si="16">LEFT(F99,2)</f>
        <v>ME</v>
      </c>
    </row>
    <row r="100" spans="1:9">
      <c r="A100" t="s">
        <v>580</v>
      </c>
      <c r="B100">
        <v>7</v>
      </c>
      <c r="C100" t="str">
        <f t="shared" si="5"/>
        <v>ME7604</v>
      </c>
      <c r="D100">
        <v>3</v>
      </c>
      <c r="E100" t="b">
        <f t="shared" si="14"/>
        <v>0</v>
      </c>
      <c r="F100" t="str">
        <f t="shared" si="15"/>
        <v>ME</v>
      </c>
      <c r="G100">
        <v>75</v>
      </c>
      <c r="I100" t="str">
        <f t="shared" si="16"/>
        <v>ME</v>
      </c>
    </row>
    <row r="101" spans="1:9">
      <c r="A101" s="24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4"/>
        <v>1</v>
      </c>
      <c r="F101" t="str">
        <f t="shared" si="15"/>
        <v>IS</v>
      </c>
      <c r="G101">
        <v>550</v>
      </c>
      <c r="I101" t="str">
        <f t="shared" si="16"/>
        <v>IS</v>
      </c>
    </row>
    <row r="102" spans="1:9">
      <c r="D102">
        <f>SUM(D2:D101)</f>
        <v>248</v>
      </c>
    </row>
    <row r="103" spans="1:9">
      <c r="D103">
        <f>SUM(D75:D101)</f>
        <v>66</v>
      </c>
    </row>
  </sheetData>
  <conditionalFormatting sqref="F2:F101">
    <cfRule type="uniqueValues" dxfId="8" priority="8"/>
  </conditionalFormatting>
  <conditionalFormatting sqref="I4:I101">
    <cfRule type="uniqueValues" dxfId="7" priority="7"/>
  </conditionalFormatting>
  <conditionalFormatting sqref="M2">
    <cfRule type="uniqueValues" dxfId="6" priority="6"/>
  </conditionalFormatting>
  <conditionalFormatting sqref="L2">
    <cfRule type="uniqueValues" dxfId="5" priority="5"/>
  </conditionalFormatting>
  <conditionalFormatting sqref="I4:I23">
    <cfRule type="uniqueValues" dxfId="3" priority="3"/>
  </conditionalFormatting>
  <conditionalFormatting sqref="K2">
    <cfRule type="uniqueValues" dxfId="2" priority="2"/>
  </conditionalFormatting>
  <conditionalFormatting sqref="K2">
    <cfRule type="uniqu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1"/>
  <sheetViews>
    <sheetView workbookViewId="0"/>
  </sheetViews>
  <sheetFormatPr defaultRowHeight="15"/>
  <cols>
    <col min="1" max="1" width="86.7109375" customWidth="1"/>
  </cols>
  <sheetData>
    <row r="2" spans="1:1">
      <c r="A2" t="s">
        <v>1323</v>
      </c>
    </row>
    <row r="3" spans="1:1">
      <c r="A3" t="s">
        <v>1324</v>
      </c>
    </row>
    <row r="4" spans="1:1">
      <c r="A4" t="s">
        <v>1325</v>
      </c>
    </row>
    <row r="5" spans="1:1">
      <c r="A5" t="s">
        <v>1326</v>
      </c>
    </row>
    <row r="6" spans="1:1">
      <c r="A6" t="s">
        <v>1327</v>
      </c>
    </row>
    <row r="7" spans="1:1">
      <c r="A7" t="s">
        <v>1328</v>
      </c>
    </row>
    <row r="8" spans="1:1">
      <c r="A8" t="s">
        <v>1329</v>
      </c>
    </row>
    <row r="9" spans="1:1">
      <c r="A9" t="s">
        <v>1330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1335</v>
      </c>
    </row>
    <row r="15" spans="1:1">
      <c r="A15" t="s">
        <v>1336</v>
      </c>
    </row>
    <row r="16" spans="1:1">
      <c r="A16" t="s">
        <v>1337</v>
      </c>
    </row>
    <row r="17" spans="1:1">
      <c r="A17" t="s">
        <v>1338</v>
      </c>
    </row>
    <row r="18" spans="1:1">
      <c r="A18" t="s">
        <v>1339</v>
      </c>
    </row>
    <row r="19" spans="1:1">
      <c r="A19" t="s">
        <v>1340</v>
      </c>
    </row>
    <row r="20" spans="1:1">
      <c r="A20" t="s">
        <v>1341</v>
      </c>
    </row>
    <row r="21" spans="1:1">
      <c r="A21" t="s">
        <v>1342</v>
      </c>
    </row>
    <row r="22" spans="1:1">
      <c r="A22" t="s">
        <v>1343</v>
      </c>
    </row>
    <row r="23" spans="1:1">
      <c r="A23" t="s">
        <v>1344</v>
      </c>
    </row>
    <row r="24" spans="1:1">
      <c r="A24" t="s">
        <v>1345</v>
      </c>
    </row>
    <row r="25" spans="1:1">
      <c r="A25" t="s">
        <v>1346</v>
      </c>
    </row>
    <row r="26" spans="1:1">
      <c r="A26" t="s">
        <v>1347</v>
      </c>
    </row>
    <row r="27" spans="1:1">
      <c r="A27" t="s">
        <v>1348</v>
      </c>
    </row>
    <row r="28" spans="1:1">
      <c r="A28" t="s">
        <v>1349</v>
      </c>
    </row>
    <row r="29" spans="1:1">
      <c r="A29" t="s">
        <v>1350</v>
      </c>
    </row>
    <row r="30" spans="1:1">
      <c r="A30" t="s">
        <v>1351</v>
      </c>
    </row>
    <row r="31" spans="1:1">
      <c r="A31" t="s">
        <v>1352</v>
      </c>
    </row>
    <row r="32" spans="1:1">
      <c r="A32" t="s">
        <v>1353</v>
      </c>
    </row>
    <row r="33" spans="1:1">
      <c r="A33" t="s">
        <v>1354</v>
      </c>
    </row>
    <row r="34" spans="1:1">
      <c r="A34" t="s">
        <v>1355</v>
      </c>
    </row>
    <row r="35" spans="1:1">
      <c r="A35" t="s">
        <v>1356</v>
      </c>
    </row>
    <row r="36" spans="1:1">
      <c r="A36" t="s">
        <v>1357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1360</v>
      </c>
    </row>
    <row r="40" spans="1:1">
      <c r="A40" t="s">
        <v>1361</v>
      </c>
    </row>
    <row r="41" spans="1:1">
      <c r="A41" t="s">
        <v>1362</v>
      </c>
    </row>
    <row r="42" spans="1:1">
      <c r="A42" t="s">
        <v>1363</v>
      </c>
    </row>
    <row r="43" spans="1:1">
      <c r="A43" t="s">
        <v>1364</v>
      </c>
    </row>
    <row r="44" spans="1:1">
      <c r="A44" t="s">
        <v>1365</v>
      </c>
    </row>
    <row r="45" spans="1:1">
      <c r="A45" t="s">
        <v>1366</v>
      </c>
    </row>
    <row r="46" spans="1:1">
      <c r="A46" t="s">
        <v>1367</v>
      </c>
    </row>
    <row r="47" spans="1:1">
      <c r="A47" t="s">
        <v>1368</v>
      </c>
    </row>
    <row r="48" spans="1:1">
      <c r="A48" t="s">
        <v>1369</v>
      </c>
    </row>
    <row r="49" spans="1:1">
      <c r="A49" t="s">
        <v>1370</v>
      </c>
    </row>
    <row r="50" spans="1:1">
      <c r="A50" t="s">
        <v>1371</v>
      </c>
    </row>
    <row r="51" spans="1:1">
      <c r="A51" t="s">
        <v>1372</v>
      </c>
    </row>
    <row r="52" spans="1:1">
      <c r="A52" t="s">
        <v>1373</v>
      </c>
    </row>
    <row r="53" spans="1:1">
      <c r="A53" t="s">
        <v>1374</v>
      </c>
    </row>
    <row r="54" spans="1:1">
      <c r="A54" t="s">
        <v>1375</v>
      </c>
    </row>
    <row r="55" spans="1:1">
      <c r="A55" t="s">
        <v>1376</v>
      </c>
    </row>
    <row r="56" spans="1:1">
      <c r="A56" t="s">
        <v>1377</v>
      </c>
    </row>
    <row r="57" spans="1:1">
      <c r="A57" t="s">
        <v>1378</v>
      </c>
    </row>
    <row r="58" spans="1:1">
      <c r="A58" t="s">
        <v>1379</v>
      </c>
    </row>
    <row r="59" spans="1:1">
      <c r="A59" t="s">
        <v>1380</v>
      </c>
    </row>
    <row r="60" spans="1:1">
      <c r="A60" t="s">
        <v>1381</v>
      </c>
    </row>
    <row r="61" spans="1:1">
      <c r="A61" t="s">
        <v>1382</v>
      </c>
    </row>
    <row r="62" spans="1:1">
      <c r="A62" t="s">
        <v>1383</v>
      </c>
    </row>
    <row r="63" spans="1:1">
      <c r="A63" t="s">
        <v>1384</v>
      </c>
    </row>
    <row r="64" spans="1:1">
      <c r="A64" t="s">
        <v>1385</v>
      </c>
    </row>
    <row r="65" spans="1:1">
      <c r="A65" t="s">
        <v>1386</v>
      </c>
    </row>
    <row r="66" spans="1:1">
      <c r="A66" t="s">
        <v>1387</v>
      </c>
    </row>
    <row r="67" spans="1:1">
      <c r="A67" t="s">
        <v>1388</v>
      </c>
    </row>
    <row r="68" spans="1:1">
      <c r="A68" t="s">
        <v>1389</v>
      </c>
    </row>
    <row r="69" spans="1:1">
      <c r="A69" t="s">
        <v>1390</v>
      </c>
    </row>
    <row r="70" spans="1:1">
      <c r="A70" t="s">
        <v>1391</v>
      </c>
    </row>
    <row r="71" spans="1:1">
      <c r="A71" t="s">
        <v>1392</v>
      </c>
    </row>
    <row r="72" spans="1:1">
      <c r="A72" t="s">
        <v>1393</v>
      </c>
    </row>
    <row r="73" spans="1:1">
      <c r="A73" t="s">
        <v>1394</v>
      </c>
    </row>
    <row r="74" spans="1:1">
      <c r="A74" t="s">
        <v>1395</v>
      </c>
    </row>
    <row r="75" spans="1:1">
      <c r="A75" t="s">
        <v>1396</v>
      </c>
    </row>
    <row r="76" spans="1:1">
      <c r="A76" t="s">
        <v>1397</v>
      </c>
    </row>
    <row r="77" spans="1:1">
      <c r="A77" t="s">
        <v>1398</v>
      </c>
    </row>
    <row r="78" spans="1:1">
      <c r="A78" t="s">
        <v>1399</v>
      </c>
    </row>
    <row r="79" spans="1:1">
      <c r="A79" t="s">
        <v>1400</v>
      </c>
    </row>
    <row r="80" spans="1:1">
      <c r="A80" t="s">
        <v>1401</v>
      </c>
    </row>
    <row r="81" spans="1:1">
      <c r="A81" t="s">
        <v>1402</v>
      </c>
    </row>
    <row r="82" spans="1:1">
      <c r="A82" t="s">
        <v>1403</v>
      </c>
    </row>
    <row r="83" spans="1:1">
      <c r="A83" t="s">
        <v>1404</v>
      </c>
    </row>
    <row r="84" spans="1:1">
      <c r="A84" t="s">
        <v>1405</v>
      </c>
    </row>
    <row r="85" spans="1:1">
      <c r="A85" t="s">
        <v>1406</v>
      </c>
    </row>
    <row r="86" spans="1:1">
      <c r="A86" t="s">
        <v>1407</v>
      </c>
    </row>
    <row r="87" spans="1:1">
      <c r="A87" t="s">
        <v>1408</v>
      </c>
    </row>
    <row r="88" spans="1:1">
      <c r="A88" t="s">
        <v>1409</v>
      </c>
    </row>
    <row r="89" spans="1:1">
      <c r="A89" t="s">
        <v>1410</v>
      </c>
    </row>
    <row r="90" spans="1:1">
      <c r="A90" t="s">
        <v>1411</v>
      </c>
    </row>
    <row r="91" spans="1:1">
      <c r="A91" t="s">
        <v>1412</v>
      </c>
    </row>
    <row r="92" spans="1:1">
      <c r="A92" t="s">
        <v>1413</v>
      </c>
    </row>
    <row r="93" spans="1:1">
      <c r="A93" t="s">
        <v>1414</v>
      </c>
    </row>
    <row r="94" spans="1:1">
      <c r="A94" t="s">
        <v>1415</v>
      </c>
    </row>
    <row r="95" spans="1:1">
      <c r="A95" t="s">
        <v>1416</v>
      </c>
    </row>
    <row r="96" spans="1:1">
      <c r="A96" t="s">
        <v>1417</v>
      </c>
    </row>
    <row r="97" spans="1:1">
      <c r="A97" t="s">
        <v>1418</v>
      </c>
    </row>
    <row r="98" spans="1:1">
      <c r="A98" t="s">
        <v>1419</v>
      </c>
    </row>
    <row r="99" spans="1:1">
      <c r="A99" t="s">
        <v>1420</v>
      </c>
    </row>
    <row r="100" spans="1:1">
      <c r="A100" t="s">
        <v>1421</v>
      </c>
    </row>
    <row r="101" spans="1:1">
      <c r="A101" t="s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A6" sqref="A6"/>
    </sheetView>
  </sheetViews>
  <sheetFormatPr defaultRowHeight="15"/>
  <cols>
    <col min="1" max="1" width="52.85546875" customWidth="1"/>
  </cols>
  <sheetData>
    <row r="1" spans="1:1">
      <c r="A1" t="s">
        <v>833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841</v>
      </c>
    </row>
    <row r="10" spans="1:1">
      <c r="A10" t="s">
        <v>842</v>
      </c>
    </row>
    <row r="11" spans="1:1">
      <c r="A11" t="s">
        <v>843</v>
      </c>
    </row>
    <row r="12" spans="1:1">
      <c r="A12" t="s">
        <v>844</v>
      </c>
    </row>
    <row r="13" spans="1:1">
      <c r="A13" t="s">
        <v>845</v>
      </c>
    </row>
    <row r="14" spans="1:1">
      <c r="A14" t="s">
        <v>846</v>
      </c>
    </row>
    <row r="15" spans="1:1">
      <c r="A15" t="s">
        <v>847</v>
      </c>
    </row>
    <row r="16" spans="1:1">
      <c r="A16" t="s">
        <v>848</v>
      </c>
    </row>
    <row r="17" spans="1:1">
      <c r="A17" t="s">
        <v>849</v>
      </c>
    </row>
    <row r="18" spans="1:1">
      <c r="A18" t="s">
        <v>850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6" spans="1:1">
      <c r="A26" t="s">
        <v>858</v>
      </c>
    </row>
    <row r="27" spans="1:1">
      <c r="A27" t="s">
        <v>859</v>
      </c>
    </row>
    <row r="28" spans="1:1">
      <c r="A28" t="s">
        <v>860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868</v>
      </c>
    </row>
    <row r="37" spans="1:1">
      <c r="A37" t="s">
        <v>869</v>
      </c>
    </row>
    <row r="38" spans="1:1">
      <c r="A38" t="s">
        <v>870</v>
      </c>
    </row>
    <row r="39" spans="1:1">
      <c r="A39" t="s">
        <v>871</v>
      </c>
    </row>
    <row r="40" spans="1:1">
      <c r="A40" t="s">
        <v>872</v>
      </c>
    </row>
    <row r="41" spans="1:1">
      <c r="A41" t="s">
        <v>873</v>
      </c>
    </row>
    <row r="42" spans="1:1">
      <c r="A42" t="s">
        <v>874</v>
      </c>
    </row>
    <row r="43" spans="1:1">
      <c r="A43" t="s">
        <v>875</v>
      </c>
    </row>
    <row r="44" spans="1:1">
      <c r="A44" t="s">
        <v>876</v>
      </c>
    </row>
    <row r="45" spans="1:1">
      <c r="A45" t="s">
        <v>877</v>
      </c>
    </row>
    <row r="46" spans="1:1">
      <c r="A46" t="s">
        <v>878</v>
      </c>
    </row>
    <row r="47" spans="1:1">
      <c r="A47" t="s">
        <v>879</v>
      </c>
    </row>
    <row r="48" spans="1:1">
      <c r="A48" t="s">
        <v>880</v>
      </c>
    </row>
    <row r="49" spans="1:1">
      <c r="A49" t="s">
        <v>881</v>
      </c>
    </row>
    <row r="50" spans="1:1">
      <c r="A50" t="s">
        <v>882</v>
      </c>
    </row>
    <row r="51" spans="1:1">
      <c r="A51" t="s">
        <v>883</v>
      </c>
    </row>
    <row r="52" spans="1:1">
      <c r="A52" t="s">
        <v>884</v>
      </c>
    </row>
    <row r="53" spans="1:1">
      <c r="A53" t="s">
        <v>885</v>
      </c>
    </row>
    <row r="54" spans="1:1">
      <c r="A54" t="s">
        <v>886</v>
      </c>
    </row>
    <row r="55" spans="1:1">
      <c r="A55" t="s">
        <v>887</v>
      </c>
    </row>
    <row r="56" spans="1:1">
      <c r="A56" t="s">
        <v>888</v>
      </c>
    </row>
    <row r="57" spans="1:1">
      <c r="A57" t="s">
        <v>889</v>
      </c>
    </row>
    <row r="58" spans="1:1">
      <c r="A58" t="s">
        <v>890</v>
      </c>
    </row>
    <row r="59" spans="1:1">
      <c r="A59" t="s">
        <v>891</v>
      </c>
    </row>
    <row r="60" spans="1:1">
      <c r="A60" t="s">
        <v>892</v>
      </c>
    </row>
    <row r="61" spans="1:1">
      <c r="A61" t="s">
        <v>893</v>
      </c>
    </row>
    <row r="62" spans="1:1">
      <c r="A62" t="s">
        <v>894</v>
      </c>
    </row>
    <row r="63" spans="1:1">
      <c r="A63" t="s">
        <v>895</v>
      </c>
    </row>
    <row r="64" spans="1:1">
      <c r="A64" t="s">
        <v>896</v>
      </c>
    </row>
    <row r="65" spans="1:1">
      <c r="A65" t="s">
        <v>897</v>
      </c>
    </row>
    <row r="66" spans="1:1">
      <c r="A66" t="s">
        <v>898</v>
      </c>
    </row>
    <row r="67" spans="1:1">
      <c r="A67" t="s">
        <v>899</v>
      </c>
    </row>
    <row r="68" spans="1:1">
      <c r="A68" t="s">
        <v>900</v>
      </c>
    </row>
    <row r="69" spans="1:1">
      <c r="A69" t="s">
        <v>901</v>
      </c>
    </row>
    <row r="70" spans="1:1">
      <c r="A70" t="s">
        <v>902</v>
      </c>
    </row>
    <row r="71" spans="1:1">
      <c r="A71" t="s">
        <v>903</v>
      </c>
    </row>
    <row r="72" spans="1:1">
      <c r="A72" t="s">
        <v>904</v>
      </c>
    </row>
    <row r="73" spans="1:1">
      <c r="A73" t="s">
        <v>905</v>
      </c>
    </row>
    <row r="74" spans="1:1">
      <c r="A74" t="s">
        <v>906</v>
      </c>
    </row>
    <row r="75" spans="1:1">
      <c r="A75" t="s">
        <v>907</v>
      </c>
    </row>
    <row r="76" spans="1:1">
      <c r="A76" t="s">
        <v>908</v>
      </c>
    </row>
    <row r="77" spans="1:1">
      <c r="A77" t="s">
        <v>909</v>
      </c>
    </row>
    <row r="78" spans="1:1">
      <c r="A78" t="s">
        <v>910</v>
      </c>
    </row>
    <row r="79" spans="1:1">
      <c r="A79" t="s">
        <v>911</v>
      </c>
    </row>
    <row r="80" spans="1:1">
      <c r="A80" t="s">
        <v>912</v>
      </c>
    </row>
    <row r="81" spans="1:1">
      <c r="A81" t="s">
        <v>913</v>
      </c>
    </row>
    <row r="82" spans="1:1">
      <c r="A82" t="s">
        <v>914</v>
      </c>
    </row>
    <row r="83" spans="1:1">
      <c r="A83" t="s">
        <v>915</v>
      </c>
    </row>
    <row r="84" spans="1:1">
      <c r="A84" t="s">
        <v>916</v>
      </c>
    </row>
    <row r="85" spans="1:1">
      <c r="A85" t="s">
        <v>917</v>
      </c>
    </row>
    <row r="86" spans="1:1">
      <c r="A86" t="s">
        <v>918</v>
      </c>
    </row>
    <row r="87" spans="1:1">
      <c r="A87" t="s">
        <v>919</v>
      </c>
    </row>
    <row r="88" spans="1:1">
      <c r="A88" t="s">
        <v>920</v>
      </c>
    </row>
    <row r="89" spans="1:1">
      <c r="A89" t="s">
        <v>921</v>
      </c>
    </row>
    <row r="90" spans="1:1">
      <c r="A90" t="s">
        <v>922</v>
      </c>
    </row>
    <row r="91" spans="1:1">
      <c r="A91" t="s">
        <v>923</v>
      </c>
    </row>
    <row r="92" spans="1:1">
      <c r="A92" t="s">
        <v>924</v>
      </c>
    </row>
    <row r="93" spans="1:1">
      <c r="A93" t="s">
        <v>925</v>
      </c>
    </row>
    <row r="94" spans="1:1">
      <c r="A94" t="s">
        <v>926</v>
      </c>
    </row>
    <row r="95" spans="1:1">
      <c r="A95" t="s">
        <v>927</v>
      </c>
    </row>
    <row r="96" spans="1:1">
      <c r="A96" t="s">
        <v>928</v>
      </c>
    </row>
    <row r="97" spans="1:1">
      <c r="A97" t="s">
        <v>929</v>
      </c>
    </row>
    <row r="98" spans="1:1">
      <c r="A98" t="s">
        <v>930</v>
      </c>
    </row>
    <row r="99" spans="1:1">
      <c r="A99" t="s">
        <v>931</v>
      </c>
    </row>
    <row r="100" spans="1:1">
      <c r="A100" t="s">
        <v>932</v>
      </c>
    </row>
    <row r="101" spans="1:1">
      <c r="A101" t="s">
        <v>933</v>
      </c>
    </row>
    <row r="102" spans="1:1">
      <c r="A102" t="s">
        <v>934</v>
      </c>
    </row>
    <row r="103" spans="1:1">
      <c r="A103" t="s">
        <v>935</v>
      </c>
    </row>
    <row r="104" spans="1:1">
      <c r="A104" t="s">
        <v>936</v>
      </c>
    </row>
    <row r="105" spans="1:1">
      <c r="A105" t="s">
        <v>937</v>
      </c>
    </row>
    <row r="106" spans="1:1">
      <c r="A106" t="s">
        <v>938</v>
      </c>
    </row>
    <row r="107" spans="1:1">
      <c r="A107" t="s">
        <v>939</v>
      </c>
    </row>
    <row r="108" spans="1:1">
      <c r="A108" t="s">
        <v>940</v>
      </c>
    </row>
    <row r="109" spans="1:1">
      <c r="A109" t="s">
        <v>941</v>
      </c>
    </row>
    <row r="110" spans="1:1">
      <c r="A110" t="s">
        <v>942</v>
      </c>
    </row>
    <row r="111" spans="1:1">
      <c r="A111" t="s">
        <v>943</v>
      </c>
    </row>
    <row r="112" spans="1:1">
      <c r="A112" t="s">
        <v>944</v>
      </c>
    </row>
    <row r="113" spans="1:1">
      <c r="A113" t="s">
        <v>945</v>
      </c>
    </row>
    <row r="114" spans="1:1">
      <c r="A114" t="s">
        <v>946</v>
      </c>
    </row>
    <row r="115" spans="1:1">
      <c r="A115" t="s">
        <v>947</v>
      </c>
    </row>
    <row r="116" spans="1:1">
      <c r="A116" t="s">
        <v>948</v>
      </c>
    </row>
    <row r="117" spans="1:1">
      <c r="A117" t="s">
        <v>949</v>
      </c>
    </row>
    <row r="118" spans="1:1">
      <c r="A118" t="s">
        <v>950</v>
      </c>
    </row>
    <row r="119" spans="1:1">
      <c r="A119" t="s">
        <v>951</v>
      </c>
    </row>
    <row r="120" spans="1:1">
      <c r="A120" t="s">
        <v>952</v>
      </c>
    </row>
    <row r="121" spans="1:1">
      <c r="A121" t="s">
        <v>953</v>
      </c>
    </row>
    <row r="122" spans="1:1">
      <c r="A122" t="s">
        <v>954</v>
      </c>
    </row>
    <row r="123" spans="1:1">
      <c r="A123" t="s">
        <v>955</v>
      </c>
    </row>
    <row r="124" spans="1:1">
      <c r="A124" t="s">
        <v>956</v>
      </c>
    </row>
    <row r="125" spans="1:1">
      <c r="A125" t="s">
        <v>957</v>
      </c>
    </row>
    <row r="126" spans="1:1">
      <c r="A126" t="s">
        <v>958</v>
      </c>
    </row>
    <row r="127" spans="1:1">
      <c r="A127" t="s">
        <v>959</v>
      </c>
    </row>
    <row r="128" spans="1:1">
      <c r="A128" t="s">
        <v>960</v>
      </c>
    </row>
    <row r="129" spans="1:1">
      <c r="A129" t="s">
        <v>961</v>
      </c>
    </row>
    <row r="130" spans="1:1">
      <c r="A130" t="s">
        <v>962</v>
      </c>
    </row>
    <row r="131" spans="1:1">
      <c r="A131" t="s">
        <v>963</v>
      </c>
    </row>
    <row r="132" spans="1:1">
      <c r="A132" t="s">
        <v>964</v>
      </c>
    </row>
    <row r="133" spans="1:1">
      <c r="A133" t="s">
        <v>965</v>
      </c>
    </row>
    <row r="134" spans="1:1">
      <c r="A134" t="s">
        <v>966</v>
      </c>
    </row>
    <row r="135" spans="1:1">
      <c r="A135" t="s">
        <v>967</v>
      </c>
    </row>
    <row r="136" spans="1:1">
      <c r="A136" t="s">
        <v>968</v>
      </c>
    </row>
    <row r="137" spans="1:1">
      <c r="A137" t="s">
        <v>969</v>
      </c>
    </row>
    <row r="138" spans="1:1">
      <c r="A138" t="s">
        <v>970</v>
      </c>
    </row>
    <row r="139" spans="1:1">
      <c r="A139" t="s">
        <v>971</v>
      </c>
    </row>
    <row r="140" spans="1:1">
      <c r="A140" t="s">
        <v>972</v>
      </c>
    </row>
    <row r="141" spans="1:1">
      <c r="A141" t="s">
        <v>973</v>
      </c>
    </row>
    <row r="142" spans="1:1">
      <c r="A142" t="s">
        <v>974</v>
      </c>
    </row>
    <row r="143" spans="1:1">
      <c r="A143" t="s">
        <v>975</v>
      </c>
    </row>
    <row r="144" spans="1:1">
      <c r="A144" t="s">
        <v>976</v>
      </c>
    </row>
    <row r="145" spans="1:1">
      <c r="A145" t="s">
        <v>977</v>
      </c>
    </row>
    <row r="146" spans="1:1">
      <c r="A146" t="s">
        <v>978</v>
      </c>
    </row>
    <row r="147" spans="1:1">
      <c r="A147" t="s">
        <v>979</v>
      </c>
    </row>
    <row r="148" spans="1:1">
      <c r="A148" t="s">
        <v>980</v>
      </c>
    </row>
    <row r="149" spans="1:1">
      <c r="A149" t="s">
        <v>981</v>
      </c>
    </row>
    <row r="150" spans="1:1">
      <c r="A150" t="s">
        <v>982</v>
      </c>
    </row>
    <row r="151" spans="1:1">
      <c r="A151" t="s">
        <v>983</v>
      </c>
    </row>
    <row r="152" spans="1:1">
      <c r="A152" t="s">
        <v>984</v>
      </c>
    </row>
    <row r="153" spans="1:1">
      <c r="A153" t="s">
        <v>985</v>
      </c>
    </row>
    <row r="154" spans="1:1">
      <c r="A154" t="s">
        <v>986</v>
      </c>
    </row>
    <row r="155" spans="1:1">
      <c r="A155" t="s">
        <v>987</v>
      </c>
    </row>
    <row r="156" spans="1:1">
      <c r="A156" t="s">
        <v>988</v>
      </c>
    </row>
    <row r="157" spans="1:1">
      <c r="A157" t="s">
        <v>989</v>
      </c>
    </row>
    <row r="158" spans="1:1">
      <c r="A158" t="s">
        <v>990</v>
      </c>
    </row>
    <row r="159" spans="1:1">
      <c r="A159" t="s">
        <v>991</v>
      </c>
    </row>
    <row r="160" spans="1:1">
      <c r="A160" t="s">
        <v>992</v>
      </c>
    </row>
    <row r="161" spans="1:1">
      <c r="A161" t="s">
        <v>993</v>
      </c>
    </row>
    <row r="162" spans="1:1">
      <c r="A162" t="s">
        <v>994</v>
      </c>
    </row>
    <row r="163" spans="1:1">
      <c r="A163" t="s">
        <v>995</v>
      </c>
    </row>
    <row r="164" spans="1:1">
      <c r="A164" t="s">
        <v>996</v>
      </c>
    </row>
    <row r="165" spans="1:1">
      <c r="A165" t="s">
        <v>997</v>
      </c>
    </row>
    <row r="166" spans="1:1">
      <c r="A166" t="s">
        <v>998</v>
      </c>
    </row>
    <row r="167" spans="1:1">
      <c r="A167" t="s">
        <v>999</v>
      </c>
    </row>
    <row r="168" spans="1:1">
      <c r="A168" t="s">
        <v>1000</v>
      </c>
    </row>
    <row r="169" spans="1:1">
      <c r="A169" t="s">
        <v>1001</v>
      </c>
    </row>
    <row r="170" spans="1:1">
      <c r="A170" t="s">
        <v>1002</v>
      </c>
    </row>
    <row r="171" spans="1:1">
      <c r="A171" t="s">
        <v>1003</v>
      </c>
    </row>
    <row r="172" spans="1:1">
      <c r="A172" t="s">
        <v>1004</v>
      </c>
    </row>
    <row r="173" spans="1:1">
      <c r="A173" t="s">
        <v>1005</v>
      </c>
    </row>
    <row r="174" spans="1:1">
      <c r="A174" t="s">
        <v>1006</v>
      </c>
    </row>
    <row r="175" spans="1:1">
      <c r="A175" t="s">
        <v>1007</v>
      </c>
    </row>
    <row r="176" spans="1:1">
      <c r="A176" t="s">
        <v>1008</v>
      </c>
    </row>
    <row r="177" spans="1:1">
      <c r="A177" t="s">
        <v>1009</v>
      </c>
    </row>
    <row r="178" spans="1:1">
      <c r="A178" t="s">
        <v>1010</v>
      </c>
    </row>
    <row r="179" spans="1:1">
      <c r="A179" t="s">
        <v>1011</v>
      </c>
    </row>
    <row r="180" spans="1:1">
      <c r="A180" t="s">
        <v>1012</v>
      </c>
    </row>
    <row r="181" spans="1:1">
      <c r="A181" t="s">
        <v>1013</v>
      </c>
    </row>
    <row r="182" spans="1:1">
      <c r="A182" t="s">
        <v>1014</v>
      </c>
    </row>
    <row r="183" spans="1:1">
      <c r="A183" t="s">
        <v>1015</v>
      </c>
    </row>
    <row r="184" spans="1:1">
      <c r="A184" t="s">
        <v>1016</v>
      </c>
    </row>
    <row r="185" spans="1:1">
      <c r="A185" t="s">
        <v>1017</v>
      </c>
    </row>
    <row r="186" spans="1:1">
      <c r="A186" t="s">
        <v>1018</v>
      </c>
    </row>
    <row r="187" spans="1:1">
      <c r="A187" t="s">
        <v>1019</v>
      </c>
    </row>
    <row r="188" spans="1:1">
      <c r="A188" t="s">
        <v>1020</v>
      </c>
    </row>
    <row r="189" spans="1:1">
      <c r="A189" t="s">
        <v>1021</v>
      </c>
    </row>
    <row r="190" spans="1:1">
      <c r="A190" t="s">
        <v>1022</v>
      </c>
    </row>
    <row r="191" spans="1:1">
      <c r="A191" t="s">
        <v>1023</v>
      </c>
    </row>
    <row r="192" spans="1:1">
      <c r="A192" t="s">
        <v>1024</v>
      </c>
    </row>
    <row r="193" spans="1:1">
      <c r="A193" t="s">
        <v>1025</v>
      </c>
    </row>
    <row r="194" spans="1:1">
      <c r="A194" t="s">
        <v>1026</v>
      </c>
    </row>
    <row r="195" spans="1:1">
      <c r="A195" t="s">
        <v>1027</v>
      </c>
    </row>
    <row r="196" spans="1:1">
      <c r="A196" t="s">
        <v>1028</v>
      </c>
    </row>
    <row r="197" spans="1:1">
      <c r="A197" t="s">
        <v>1029</v>
      </c>
    </row>
    <row r="198" spans="1:1">
      <c r="A198" t="s">
        <v>1030</v>
      </c>
    </row>
    <row r="199" spans="1:1">
      <c r="A199" t="s">
        <v>1031</v>
      </c>
    </row>
    <row r="200" spans="1:1">
      <c r="A200" t="s">
        <v>1032</v>
      </c>
    </row>
    <row r="201" spans="1:1">
      <c r="A201" t="s">
        <v>1033</v>
      </c>
    </row>
    <row r="202" spans="1:1">
      <c r="A202" t="s">
        <v>1034</v>
      </c>
    </row>
    <row r="203" spans="1:1">
      <c r="A203" t="s">
        <v>1035</v>
      </c>
    </row>
    <row r="204" spans="1:1">
      <c r="A204" t="s">
        <v>1036</v>
      </c>
    </row>
    <row r="205" spans="1:1">
      <c r="A205" t="s">
        <v>1037</v>
      </c>
    </row>
    <row r="206" spans="1:1">
      <c r="A206" t="s">
        <v>1038</v>
      </c>
    </row>
    <row r="207" spans="1:1">
      <c r="A207" t="s">
        <v>1039</v>
      </c>
    </row>
    <row r="208" spans="1:1">
      <c r="A208" t="s">
        <v>1040</v>
      </c>
    </row>
    <row r="209" spans="1:1">
      <c r="A209" t="s">
        <v>1041</v>
      </c>
    </row>
    <row r="210" spans="1:1">
      <c r="A210" t="s">
        <v>1042</v>
      </c>
    </row>
    <row r="211" spans="1:1">
      <c r="A211" t="s">
        <v>1043</v>
      </c>
    </row>
    <row r="212" spans="1:1">
      <c r="A212" t="s">
        <v>1044</v>
      </c>
    </row>
    <row r="213" spans="1:1">
      <c r="A213" t="s">
        <v>1045</v>
      </c>
    </row>
    <row r="214" spans="1:1">
      <c r="A214" t="s">
        <v>1046</v>
      </c>
    </row>
    <row r="215" spans="1:1">
      <c r="A215" t="s">
        <v>1047</v>
      </c>
    </row>
    <row r="216" spans="1:1">
      <c r="A216" t="s">
        <v>1048</v>
      </c>
    </row>
    <row r="217" spans="1:1">
      <c r="A217" t="s">
        <v>1049</v>
      </c>
    </row>
    <row r="218" spans="1:1">
      <c r="A218" t="s">
        <v>1050</v>
      </c>
    </row>
    <row r="219" spans="1:1">
      <c r="A219" t="s">
        <v>1051</v>
      </c>
    </row>
    <row r="220" spans="1:1">
      <c r="A220" t="s">
        <v>1052</v>
      </c>
    </row>
    <row r="221" spans="1:1">
      <c r="A221" t="s">
        <v>1053</v>
      </c>
    </row>
    <row r="222" spans="1:1">
      <c r="A222" t="s">
        <v>1054</v>
      </c>
    </row>
    <row r="223" spans="1:1">
      <c r="A223" t="s">
        <v>1055</v>
      </c>
    </row>
    <row r="224" spans="1:1">
      <c r="A224" t="s">
        <v>1056</v>
      </c>
    </row>
    <row r="225" spans="1:1">
      <c r="A225" t="s">
        <v>1057</v>
      </c>
    </row>
    <row r="226" spans="1:1">
      <c r="A226" t="s">
        <v>1058</v>
      </c>
    </row>
    <row r="227" spans="1:1">
      <c r="A227" t="s">
        <v>1059</v>
      </c>
    </row>
    <row r="228" spans="1:1">
      <c r="A228" t="s">
        <v>1060</v>
      </c>
    </row>
    <row r="229" spans="1:1">
      <c r="A229" t="s">
        <v>1061</v>
      </c>
    </row>
    <row r="230" spans="1:1">
      <c r="A230" t="s">
        <v>1062</v>
      </c>
    </row>
    <row r="231" spans="1:1">
      <c r="A231" t="s">
        <v>1063</v>
      </c>
    </row>
    <row r="232" spans="1:1">
      <c r="A232" t="s">
        <v>1064</v>
      </c>
    </row>
    <row r="233" spans="1:1">
      <c r="A233" t="s">
        <v>1065</v>
      </c>
    </row>
    <row r="234" spans="1:1">
      <c r="A234" t="s">
        <v>1066</v>
      </c>
    </row>
    <row r="235" spans="1:1">
      <c r="A235" t="s">
        <v>1067</v>
      </c>
    </row>
    <row r="236" spans="1:1">
      <c r="A236" t="s">
        <v>1068</v>
      </c>
    </row>
    <row r="237" spans="1:1">
      <c r="A237" t="s">
        <v>1069</v>
      </c>
    </row>
    <row r="238" spans="1:1">
      <c r="A238" t="s">
        <v>1070</v>
      </c>
    </row>
    <row r="239" spans="1:1">
      <c r="A239" t="s">
        <v>1071</v>
      </c>
    </row>
    <row r="240" spans="1:1">
      <c r="A240" t="s">
        <v>1072</v>
      </c>
    </row>
    <row r="241" spans="1:1">
      <c r="A241" t="s">
        <v>1073</v>
      </c>
    </row>
    <row r="242" spans="1:1">
      <c r="A242" t="s">
        <v>1074</v>
      </c>
    </row>
    <row r="243" spans="1:1">
      <c r="A243" t="s">
        <v>1075</v>
      </c>
    </row>
    <row r="244" spans="1:1">
      <c r="A244" t="s">
        <v>1076</v>
      </c>
    </row>
    <row r="245" spans="1:1">
      <c r="A245" t="s">
        <v>1077</v>
      </c>
    </row>
    <row r="246" spans="1:1">
      <c r="A246" t="s">
        <v>1078</v>
      </c>
    </row>
    <row r="247" spans="1:1">
      <c r="A247" t="s">
        <v>1079</v>
      </c>
    </row>
    <row r="248" spans="1:1">
      <c r="A248" t="s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/>
  <cols>
    <col min="1" max="1" width="72.85546875" customWidth="1"/>
  </cols>
  <sheetData>
    <row r="1" spans="1:1">
      <c r="A1" t="s">
        <v>733</v>
      </c>
    </row>
    <row r="2" spans="1:1">
      <c r="A2" t="s">
        <v>734</v>
      </c>
    </row>
    <row r="3" spans="1:1">
      <c r="A3" t="s">
        <v>735</v>
      </c>
    </row>
    <row r="4" spans="1:1">
      <c r="A4" t="s">
        <v>736</v>
      </c>
    </row>
    <row r="5" spans="1:1">
      <c r="A5" t="s">
        <v>737</v>
      </c>
    </row>
    <row r="6" spans="1:1">
      <c r="A6" t="s">
        <v>738</v>
      </c>
    </row>
    <row r="7" spans="1:1">
      <c r="A7" t="s">
        <v>739</v>
      </c>
    </row>
    <row r="8" spans="1:1">
      <c r="A8" t="s">
        <v>740</v>
      </c>
    </row>
    <row r="9" spans="1:1">
      <c r="A9" t="s">
        <v>741</v>
      </c>
    </row>
    <row r="10" spans="1:1">
      <c r="A10" t="s">
        <v>742</v>
      </c>
    </row>
    <row r="11" spans="1:1">
      <c r="A11" t="s">
        <v>743</v>
      </c>
    </row>
    <row r="12" spans="1:1">
      <c r="A12" t="s">
        <v>744</v>
      </c>
    </row>
    <row r="13" spans="1:1">
      <c r="A13" t="s">
        <v>745</v>
      </c>
    </row>
    <row r="14" spans="1:1">
      <c r="A14" t="s">
        <v>746</v>
      </c>
    </row>
    <row r="15" spans="1:1">
      <c r="A15" t="s">
        <v>747</v>
      </c>
    </row>
    <row r="16" spans="1:1">
      <c r="A16" t="s">
        <v>748</v>
      </c>
    </row>
    <row r="17" spans="1:1">
      <c r="A17" t="s">
        <v>749</v>
      </c>
    </row>
    <row r="18" spans="1:1">
      <c r="A18" t="s">
        <v>750</v>
      </c>
    </row>
    <row r="19" spans="1:1">
      <c r="A19" t="s">
        <v>751</v>
      </c>
    </row>
    <row r="20" spans="1:1">
      <c r="A20" t="s">
        <v>752</v>
      </c>
    </row>
    <row r="21" spans="1:1">
      <c r="A21" t="s">
        <v>753</v>
      </c>
    </row>
    <row r="22" spans="1:1">
      <c r="A22" t="s">
        <v>754</v>
      </c>
    </row>
    <row r="23" spans="1:1">
      <c r="A23" t="s">
        <v>755</v>
      </c>
    </row>
    <row r="24" spans="1:1">
      <c r="A24" t="s">
        <v>756</v>
      </c>
    </row>
    <row r="25" spans="1:1">
      <c r="A25" t="s">
        <v>757</v>
      </c>
    </row>
    <row r="26" spans="1:1">
      <c r="A26" t="s">
        <v>758</v>
      </c>
    </row>
    <row r="27" spans="1:1">
      <c r="A27" t="s">
        <v>759</v>
      </c>
    </row>
    <row r="28" spans="1:1">
      <c r="A28" t="s">
        <v>760</v>
      </c>
    </row>
    <row r="29" spans="1:1">
      <c r="A29" t="s">
        <v>761</v>
      </c>
    </row>
    <row r="30" spans="1:1">
      <c r="A30" t="s">
        <v>762</v>
      </c>
    </row>
    <row r="31" spans="1:1">
      <c r="A31" t="s">
        <v>763</v>
      </c>
    </row>
    <row r="32" spans="1:1">
      <c r="A32" t="s">
        <v>764</v>
      </c>
    </row>
    <row r="33" spans="1:1">
      <c r="A33" t="s">
        <v>765</v>
      </c>
    </row>
    <row r="34" spans="1:1">
      <c r="A34" t="s">
        <v>766</v>
      </c>
    </row>
    <row r="35" spans="1:1">
      <c r="A35" t="s">
        <v>767</v>
      </c>
    </row>
    <row r="36" spans="1:1">
      <c r="A36" t="s">
        <v>768</v>
      </c>
    </row>
    <row r="37" spans="1:1">
      <c r="A37" t="s">
        <v>769</v>
      </c>
    </row>
    <row r="38" spans="1:1">
      <c r="A38" t="s">
        <v>770</v>
      </c>
    </row>
    <row r="39" spans="1:1">
      <c r="A39" t="s">
        <v>771</v>
      </c>
    </row>
    <row r="40" spans="1:1">
      <c r="A40" t="s">
        <v>772</v>
      </c>
    </row>
    <row r="41" spans="1:1">
      <c r="A41" t="s">
        <v>773</v>
      </c>
    </row>
    <row r="42" spans="1:1">
      <c r="A42" t="s">
        <v>774</v>
      </c>
    </row>
    <row r="43" spans="1:1">
      <c r="A43" t="s">
        <v>775</v>
      </c>
    </row>
    <row r="44" spans="1:1">
      <c r="A44" t="s">
        <v>776</v>
      </c>
    </row>
    <row r="45" spans="1:1">
      <c r="A45" t="s">
        <v>777</v>
      </c>
    </row>
    <row r="46" spans="1:1">
      <c r="A46" t="s">
        <v>778</v>
      </c>
    </row>
    <row r="47" spans="1:1">
      <c r="A47" t="s">
        <v>779</v>
      </c>
    </row>
    <row r="48" spans="1:1">
      <c r="A48" t="s">
        <v>780</v>
      </c>
    </row>
    <row r="49" spans="1:1">
      <c r="A49" t="s">
        <v>680</v>
      </c>
    </row>
    <row r="50" spans="1:1">
      <c r="A50" t="s">
        <v>781</v>
      </c>
    </row>
    <row r="51" spans="1:1">
      <c r="A51" t="s">
        <v>782</v>
      </c>
    </row>
    <row r="52" spans="1:1">
      <c r="A52" t="s">
        <v>783</v>
      </c>
    </row>
    <row r="53" spans="1:1">
      <c r="A53" t="s">
        <v>784</v>
      </c>
    </row>
    <row r="54" spans="1:1">
      <c r="A54" t="s">
        <v>785</v>
      </c>
    </row>
    <row r="55" spans="1:1">
      <c r="A55" t="s">
        <v>786</v>
      </c>
    </row>
    <row r="56" spans="1:1">
      <c r="A56" t="s">
        <v>787</v>
      </c>
    </row>
    <row r="57" spans="1:1">
      <c r="A57" t="s">
        <v>788</v>
      </c>
    </row>
    <row r="58" spans="1:1">
      <c r="A58" t="s">
        <v>789</v>
      </c>
    </row>
    <row r="59" spans="1:1">
      <c r="A59" t="s">
        <v>790</v>
      </c>
    </row>
    <row r="60" spans="1:1">
      <c r="A60" t="s">
        <v>791</v>
      </c>
    </row>
    <row r="61" spans="1:1">
      <c r="A61" t="s">
        <v>792</v>
      </c>
    </row>
    <row r="62" spans="1:1">
      <c r="A62" t="s">
        <v>793</v>
      </c>
    </row>
    <row r="63" spans="1:1">
      <c r="A63" t="s">
        <v>794</v>
      </c>
    </row>
    <row r="64" spans="1:1">
      <c r="A64" t="s">
        <v>795</v>
      </c>
    </row>
    <row r="65" spans="1:1">
      <c r="A65" t="s">
        <v>796</v>
      </c>
    </row>
    <row r="66" spans="1:1">
      <c r="A66" t="s">
        <v>797</v>
      </c>
    </row>
    <row r="67" spans="1:1">
      <c r="A67" t="s">
        <v>798</v>
      </c>
    </row>
    <row r="68" spans="1:1">
      <c r="A68" t="s">
        <v>799</v>
      </c>
    </row>
    <row r="69" spans="1:1">
      <c r="A69" t="s">
        <v>800</v>
      </c>
    </row>
    <row r="70" spans="1:1">
      <c r="A70" t="s">
        <v>801</v>
      </c>
    </row>
    <row r="71" spans="1:1">
      <c r="A71" t="s">
        <v>802</v>
      </c>
    </row>
    <row r="72" spans="1:1">
      <c r="A72" t="s">
        <v>703</v>
      </c>
    </row>
    <row r="73" spans="1:1">
      <c r="A73" t="s">
        <v>803</v>
      </c>
    </row>
    <row r="74" spans="1:1">
      <c r="A74" t="s">
        <v>804</v>
      </c>
    </row>
    <row r="75" spans="1:1">
      <c r="A75" t="s">
        <v>805</v>
      </c>
    </row>
    <row r="76" spans="1:1">
      <c r="A76" t="s">
        <v>806</v>
      </c>
    </row>
    <row r="77" spans="1:1">
      <c r="A77" t="s">
        <v>807</v>
      </c>
    </row>
    <row r="78" spans="1:1">
      <c r="A78" t="s">
        <v>808</v>
      </c>
    </row>
    <row r="79" spans="1:1">
      <c r="A79" t="s">
        <v>809</v>
      </c>
    </row>
    <row r="80" spans="1:1">
      <c r="A80" t="s">
        <v>810</v>
      </c>
    </row>
    <row r="81" spans="1:1">
      <c r="A81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5" spans="1:1">
      <c r="A85" t="s">
        <v>815</v>
      </c>
    </row>
    <row r="86" spans="1:1">
      <c r="A86" t="s">
        <v>816</v>
      </c>
    </row>
    <row r="87" spans="1:1">
      <c r="A87" t="s">
        <v>817</v>
      </c>
    </row>
    <row r="88" spans="1:1">
      <c r="A88" t="s">
        <v>818</v>
      </c>
    </row>
    <row r="89" spans="1:1">
      <c r="A89" t="s">
        <v>819</v>
      </c>
    </row>
    <row r="90" spans="1:1">
      <c r="A90" t="s">
        <v>820</v>
      </c>
    </row>
    <row r="91" spans="1:1">
      <c r="A91" t="s">
        <v>821</v>
      </c>
    </row>
    <row r="92" spans="1:1">
      <c r="A92" t="s">
        <v>822</v>
      </c>
    </row>
    <row r="93" spans="1:1">
      <c r="A93" t="s">
        <v>823</v>
      </c>
    </row>
    <row r="94" spans="1:1">
      <c r="A94" t="s">
        <v>824</v>
      </c>
    </row>
    <row r="95" spans="1:1">
      <c r="A95" t="s">
        <v>825</v>
      </c>
    </row>
    <row r="96" spans="1:1">
      <c r="A96" t="s">
        <v>826</v>
      </c>
    </row>
    <row r="97" spans="1:1">
      <c r="A97" t="s">
        <v>827</v>
      </c>
    </row>
    <row r="98" spans="1:1">
      <c r="A98" t="s">
        <v>828</v>
      </c>
    </row>
    <row r="99" spans="1:1">
      <c r="A99" t="s">
        <v>829</v>
      </c>
    </row>
    <row r="100" spans="1:1">
      <c r="A100" t="s">
        <v>830</v>
      </c>
    </row>
    <row r="101" spans="1:1">
      <c r="A101" t="s">
        <v>831</v>
      </c>
    </row>
    <row r="102" spans="1:1">
      <c r="A102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Semester 1</vt:lpstr>
      <vt:lpstr>Semester 2</vt:lpstr>
      <vt:lpstr>Sheet3</vt:lpstr>
      <vt:lpstr>Semester 4</vt:lpstr>
      <vt:lpstr>Semester 5</vt:lpstr>
      <vt:lpstr>module codes</vt:lpstr>
      <vt:lpstr>Sheet1</vt:lpstr>
      <vt:lpstr>Sheet6</vt:lpstr>
      <vt:lpstr>Sheet5</vt:lpstr>
      <vt:lpstr>module codes2</vt:lpstr>
      <vt:lpstr>Sheet2</vt:lpstr>
      <vt:lpstr>Sheet4</vt:lpstr>
      <vt:lpstr>halls</vt:lpstr>
      <vt:lpstr>halls-exam</vt:lpstr>
      <vt:lpstr>'module codes'!Extract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2025-10-20T18:28:02Z</dcterms:modified>
</cp:coreProperties>
</file>