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7th\FinalYearProject\dataset\"/>
    </mc:Choice>
  </mc:AlternateContent>
  <bookViews>
    <workbookView xWindow="0" yWindow="0" windowWidth="28800" windowHeight="12315" firstSheet="2" activeTab="5"/>
  </bookViews>
  <sheets>
    <sheet name="Semester 1" sheetId="1" r:id="rId1"/>
    <sheet name="Semester 2" sheetId="2" r:id="rId2"/>
    <sheet name="Sheet3" sheetId="3" r:id="rId3"/>
    <sheet name="Semester 4" sheetId="4" r:id="rId4"/>
    <sheet name="Semester 5" sheetId="5" r:id="rId5"/>
    <sheet name="module codes" sheetId="6" r:id="rId6"/>
    <sheet name="Sheet1" sheetId="14" r:id="rId7"/>
    <sheet name="Sheet6" sheetId="13" r:id="rId8"/>
    <sheet name="Sheet5" sheetId="12" r:id="rId9"/>
    <sheet name="module codes2" sheetId="8" r:id="rId10"/>
    <sheet name="Sheet2" sheetId="10" r:id="rId11"/>
    <sheet name="Sheet4" sheetId="11" r:id="rId12"/>
    <sheet name="halls" sheetId="7" r:id="rId13"/>
    <sheet name="halls-exam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6" l="1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" i="10"/>
  <c r="B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C10" i="8"/>
  <c r="F10" i="8" s="1"/>
  <c r="E10" i="8" s="1"/>
  <c r="D102" i="6"/>
  <c r="D91" i="6"/>
  <c r="D92" i="6"/>
  <c r="D93" i="6"/>
  <c r="D94" i="6"/>
  <c r="D95" i="6"/>
  <c r="D96" i="6"/>
  <c r="D97" i="6"/>
  <c r="D98" i="6"/>
  <c r="D99" i="6"/>
  <c r="D90" i="6"/>
  <c r="D75" i="6"/>
  <c r="D76" i="6"/>
  <c r="D77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3" i="6"/>
  <c r="D4" i="6"/>
  <c r="D5" i="6"/>
  <c r="D6" i="6"/>
  <c r="D7" i="6"/>
  <c r="D8" i="6"/>
  <c r="D9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" i="6"/>
  <c r="C9" i="8" l="1"/>
  <c r="D9" i="8" s="1"/>
  <c r="C8" i="8"/>
  <c r="F8" i="8" s="1"/>
  <c r="E8" i="8" s="1"/>
  <c r="C7" i="8"/>
  <c r="F7" i="8" s="1"/>
  <c r="E7" i="8" s="1"/>
  <c r="C6" i="8"/>
  <c r="D6" i="8" s="1"/>
  <c r="C5" i="8"/>
  <c r="F5" i="8" s="1"/>
  <c r="E5" i="8" s="1"/>
  <c r="C4" i="8"/>
  <c r="F4" i="8" s="1"/>
  <c r="E4" i="8" s="1"/>
  <c r="C3" i="8"/>
  <c r="D3" i="8" s="1"/>
  <c r="C2" i="8"/>
  <c r="F2" i="8" s="1"/>
  <c r="E2" i="8" s="1"/>
  <c r="E96" i="6"/>
  <c r="E97" i="6"/>
  <c r="E98" i="6"/>
  <c r="E99" i="6"/>
  <c r="E100" i="6"/>
  <c r="E101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8" i="6"/>
  <c r="E9" i="6"/>
  <c r="E10" i="6"/>
  <c r="E11" i="6"/>
  <c r="E12" i="6"/>
  <c r="E13" i="6"/>
  <c r="E14" i="6"/>
  <c r="F98" i="6"/>
  <c r="F99" i="6"/>
  <c r="F100" i="6"/>
  <c r="F101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2" i="6"/>
  <c r="C101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2" i="6"/>
  <c r="F6" i="8" l="1"/>
  <c r="E6" i="8" s="1"/>
  <c r="D2" i="8"/>
  <c r="D5" i="8"/>
  <c r="D8" i="8"/>
  <c r="F3" i="8"/>
  <c r="E3" i="8" s="1"/>
  <c r="F9" i="8"/>
  <c r="E9" i="8" s="1"/>
  <c r="D4" i="8"/>
  <c r="D7" i="8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7" i="5"/>
  <c r="F198" i="5"/>
  <c r="F199" i="5"/>
  <c r="F200" i="5"/>
  <c r="F201" i="5"/>
  <c r="F202" i="5"/>
  <c r="F203" i="5"/>
  <c r="F204" i="5"/>
  <c r="F205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</calcChain>
</file>

<file path=xl/sharedStrings.xml><?xml version="1.0" encoding="utf-8"?>
<sst xmlns="http://schemas.openxmlformats.org/spreadsheetml/2006/main" count="7973" uniqueCount="1425">
  <si>
    <t>Hall</t>
  </si>
  <si>
    <t>Module</t>
  </si>
  <si>
    <t>Day</t>
  </si>
  <si>
    <t>Time</t>
  </si>
  <si>
    <t xml:space="preserve">Auditorium </t>
  </si>
  <si>
    <t>Module Code</t>
  </si>
  <si>
    <t>CE1202</t>
  </si>
  <si>
    <t>Introduction to Infrastructure Planning</t>
  </si>
  <si>
    <t>CE 1101</t>
  </si>
  <si>
    <t>EE1301</t>
  </si>
  <si>
    <t>Basic Concepts in Environmental Engineering</t>
  </si>
  <si>
    <t>Fundamentals of Electricity</t>
  </si>
  <si>
    <t>EE 1101</t>
  </si>
  <si>
    <t>Computer Programming I</t>
  </si>
  <si>
    <t>ME 1201</t>
  </si>
  <si>
    <t>Engineering Drawing</t>
  </si>
  <si>
    <t>ME1202</t>
  </si>
  <si>
    <t>Fundamentals of Thermodynamics</t>
  </si>
  <si>
    <t>IS 1402</t>
  </si>
  <si>
    <t>Mathematical Fundamentals for Engineers</t>
  </si>
  <si>
    <t>IS 1301</t>
  </si>
  <si>
    <t>Communication for Engineers</t>
  </si>
  <si>
    <t>IS 1003</t>
  </si>
  <si>
    <t>Proficiency in English</t>
  </si>
  <si>
    <t>08:30 – 09:30</t>
  </si>
  <si>
    <t>EE 1301</t>
  </si>
  <si>
    <t>09:30 – 10:30</t>
  </si>
  <si>
    <t>10:30 – 11:30</t>
  </si>
  <si>
    <t>IS1003</t>
  </si>
  <si>
    <t>11:30 – 12:30</t>
  </si>
  <si>
    <t>01:30 – 02:30</t>
  </si>
  <si>
    <t>02:30 – 03:30</t>
  </si>
  <si>
    <t>03:30 – 04:30</t>
  </si>
  <si>
    <t>DO1/DO2</t>
  </si>
  <si>
    <t>04:30 – 05:30</t>
  </si>
  <si>
    <t>05:30 – 06:30</t>
  </si>
  <si>
    <t>Group A</t>
  </si>
  <si>
    <t>All</t>
  </si>
  <si>
    <t>Tuesday</t>
  </si>
  <si>
    <t>Group B</t>
  </si>
  <si>
    <t>IS 1004</t>
  </si>
  <si>
    <t>Year</t>
  </si>
  <si>
    <t>September 2024 – February 2025</t>
  </si>
  <si>
    <t>Batch</t>
  </si>
  <si>
    <t>Wednesday</t>
  </si>
  <si>
    <t>Thursday</t>
  </si>
  <si>
    <t>CE 1202</t>
  </si>
  <si>
    <t>CCSSD</t>
  </si>
  <si>
    <t>IS1402</t>
  </si>
  <si>
    <t>ME 1202</t>
  </si>
  <si>
    <t>Friday</t>
  </si>
  <si>
    <t>Semester</t>
  </si>
  <si>
    <t>Monday</t>
  </si>
  <si>
    <t>IS1301</t>
  </si>
  <si>
    <t>August 2023 – November 2023</t>
  </si>
  <si>
    <t>June 2025 – October 2025</t>
  </si>
  <si>
    <t>CE2302</t>
  </si>
  <si>
    <t>ME 2302</t>
  </si>
  <si>
    <t>LT2/NCC</t>
  </si>
  <si>
    <t>Mechanics of Materials</t>
  </si>
  <si>
    <t>Fundamentals of Materials and Manufacturing Engineering</t>
  </si>
  <si>
    <t>CE 2201</t>
  </si>
  <si>
    <t>IS 2401</t>
  </si>
  <si>
    <t>Fundamentals of Electronics</t>
  </si>
  <si>
    <t>Linear Algebra and Differential Equations</t>
  </si>
  <si>
    <t>EE2201</t>
  </si>
  <si>
    <t>CE 2302</t>
  </si>
  <si>
    <t xml:space="preserve">ME 2302 </t>
  </si>
  <si>
    <t>EE2202</t>
  </si>
  <si>
    <t>Object Oriented Programming</t>
  </si>
  <si>
    <t>ME 2201</t>
  </si>
  <si>
    <t>Engineering Mechanics</t>
  </si>
  <si>
    <t>8th January 2024– 5th May 2024</t>
  </si>
  <si>
    <t>LT2</t>
  </si>
  <si>
    <t>8th November 2022 – 12th February2023</t>
  </si>
  <si>
    <t>Category</t>
  </si>
  <si>
    <t>CE3201</t>
  </si>
  <si>
    <t>COBEU</t>
  </si>
  <si>
    <t>ME3305</t>
  </si>
  <si>
    <t>LT1</t>
  </si>
  <si>
    <t>Concrete Technology</t>
  </si>
  <si>
    <t>Metallurgy for Engineers</t>
  </si>
  <si>
    <t>CE3205</t>
  </si>
  <si>
    <t>ME3303</t>
  </si>
  <si>
    <t>Structural Analysis I</t>
  </si>
  <si>
    <t>Fluid Mechanics</t>
  </si>
  <si>
    <t>CE</t>
  </si>
  <si>
    <t>ME</t>
  </si>
  <si>
    <t>EE 3304</t>
  </si>
  <si>
    <t>ME3206</t>
  </si>
  <si>
    <t>12:30 – 1:30</t>
  </si>
  <si>
    <t>1:30 – 2:30</t>
  </si>
  <si>
    <t>IS3321</t>
  </si>
  <si>
    <t>2:30 – 3:30</t>
  </si>
  <si>
    <t>3:30 – 4:30</t>
  </si>
  <si>
    <t>EE 3306</t>
  </si>
  <si>
    <t>EE 3305</t>
  </si>
  <si>
    <t>ME3202</t>
  </si>
  <si>
    <t>MN3206</t>
  </si>
  <si>
    <t>NLH1</t>
  </si>
  <si>
    <t>DO1</t>
  </si>
  <si>
    <t>EE3202</t>
  </si>
  <si>
    <t>NCC</t>
  </si>
  <si>
    <t>EC3202</t>
  </si>
  <si>
    <t>ME3301</t>
  </si>
  <si>
    <t>IS3301</t>
  </si>
  <si>
    <t>CE3202</t>
  </si>
  <si>
    <t>EE 3205</t>
  </si>
  <si>
    <t>EC3404</t>
  </si>
  <si>
    <t>ME3210</t>
  </si>
  <si>
    <t>LR2</t>
  </si>
  <si>
    <t>EE 3301</t>
  </si>
  <si>
    <t>EC3301</t>
  </si>
  <si>
    <t>4:30 – 5:30</t>
  </si>
  <si>
    <t>CE 3303</t>
  </si>
  <si>
    <t>ME3204</t>
  </si>
  <si>
    <t>EE3203</t>
  </si>
  <si>
    <t>EC3203</t>
  </si>
  <si>
    <t>MN3302</t>
  </si>
  <si>
    <t>MNLR3</t>
  </si>
  <si>
    <t>IS3322</t>
  </si>
  <si>
    <t>MN3303</t>
  </si>
  <si>
    <t>EC3305</t>
  </si>
  <si>
    <t>EE3306</t>
  </si>
  <si>
    <t>CE3304</t>
  </si>
  <si>
    <t>MN3305</t>
  </si>
  <si>
    <t>MNLR2</t>
  </si>
  <si>
    <t>EE3304</t>
  </si>
  <si>
    <t>MN3201</t>
  </si>
  <si>
    <t>MN3204</t>
  </si>
  <si>
    <t>MLR</t>
  </si>
  <si>
    <t>Saturday</t>
  </si>
  <si>
    <t>Engineering Electromagnetism</t>
  </si>
  <si>
    <t>Strength of Materials</t>
  </si>
  <si>
    <t>Fundamentals of Management for Engineers</t>
  </si>
  <si>
    <t>Signals and Systems</t>
  </si>
  <si>
    <t>Power and Energy</t>
  </si>
  <si>
    <t>Engineering Design Methodology</t>
  </si>
  <si>
    <t>Data Structures and Algorithms</t>
  </si>
  <si>
    <t>Marine Engineering Drawing</t>
  </si>
  <si>
    <t>Applied Thermodynamics</t>
  </si>
  <si>
    <t>Complex Analysis and Mathematical Transforms</t>
  </si>
  <si>
    <t>Construction Processes and Technology</t>
  </si>
  <si>
    <t>GUI Programming</t>
  </si>
  <si>
    <t>Principles and Applications of Microcontrollers (TE)</t>
  </si>
  <si>
    <t>Analog Electronics</t>
  </si>
  <si>
    <t>Engineering Surveying</t>
  </si>
  <si>
    <t>Manufacturing Processes and Practice</t>
  </si>
  <si>
    <t>Electrical and Electronic Measurements</t>
  </si>
  <si>
    <t>Engineering Knowledge (General) I</t>
  </si>
  <si>
    <t>Society and the Engineers</t>
  </si>
  <si>
    <t>Engineering Knowledge (Motor) I</t>
  </si>
  <si>
    <t>Hydrostatics and Stability of Marine Vessels</t>
  </si>
  <si>
    <t>Fundamentals of Naval Architecture</t>
  </si>
  <si>
    <t>Maritime English -1</t>
  </si>
  <si>
    <t>EE</t>
  </si>
  <si>
    <t>IS</t>
  </si>
  <si>
    <t>MN</t>
  </si>
  <si>
    <t>EC</t>
  </si>
  <si>
    <t>CE4301</t>
  </si>
  <si>
    <t>CE 4301</t>
  </si>
  <si>
    <t xml:space="preserve">CE 4301 </t>
  </si>
  <si>
    <t xml:space="preserve">ME 4303 </t>
  </si>
  <si>
    <t>CE 4302</t>
  </si>
  <si>
    <t>ME 4303</t>
  </si>
  <si>
    <t>ME 4302</t>
  </si>
  <si>
    <t>IS 4305</t>
  </si>
  <si>
    <t>IS 4307</t>
  </si>
  <si>
    <t>ME 4211</t>
  </si>
  <si>
    <t>EE4304</t>
  </si>
  <si>
    <t>EE 4304</t>
  </si>
  <si>
    <t>AUDI</t>
  </si>
  <si>
    <t>SR</t>
  </si>
  <si>
    <t>LR1</t>
  </si>
  <si>
    <t>Building Planning and CostEstimating</t>
  </si>
  <si>
    <t>Design of Machine Elements</t>
  </si>
  <si>
    <t>Design of Concrete Structures I</t>
  </si>
  <si>
    <t>Automobile Engineering(TE)</t>
  </si>
  <si>
    <t>Probability and Statistics</t>
  </si>
  <si>
    <t>Technology and Society (GE)</t>
  </si>
  <si>
    <t>Electrical Machines I</t>
  </si>
  <si>
    <t>January 2025 – May 2025</t>
  </si>
  <si>
    <t>ME4302</t>
  </si>
  <si>
    <t>CE4204</t>
  </si>
  <si>
    <t>ME4304</t>
  </si>
  <si>
    <t>ME4301</t>
  </si>
  <si>
    <t>IS4304</t>
  </si>
  <si>
    <t>IS4307</t>
  </si>
  <si>
    <t>ME4305</t>
  </si>
  <si>
    <t>EE4301</t>
  </si>
  <si>
    <t>EE4350</t>
  </si>
  <si>
    <t>EE4306</t>
  </si>
  <si>
    <t>EE4355</t>
  </si>
  <si>
    <t>Structural Analysis II</t>
  </si>
  <si>
    <t>Communication System I</t>
  </si>
  <si>
    <t>Database Systems</t>
  </si>
  <si>
    <t>EE4202</t>
  </si>
  <si>
    <t>Web Application Development</t>
  </si>
  <si>
    <t>Manufacturing Engineering</t>
  </si>
  <si>
    <t>Advanced Materials Engineering</t>
  </si>
  <si>
    <t>Mechanics of Machines</t>
  </si>
  <si>
    <t>Management and Organizational Behaviour (GE)</t>
  </si>
  <si>
    <t>Introduction to Painting (GE)</t>
  </si>
  <si>
    <t>AVC</t>
  </si>
  <si>
    <t>06:30 – 09:30</t>
  </si>
  <si>
    <t>ME4303</t>
  </si>
  <si>
    <t>EE4254</t>
  </si>
  <si>
    <t>CE4303</t>
  </si>
  <si>
    <t>Engineering Geology and SoilMechanics</t>
  </si>
  <si>
    <t>Software Engineering Principles</t>
  </si>
  <si>
    <t>CE4305</t>
  </si>
  <si>
    <t>EE4351</t>
  </si>
  <si>
    <t>IS4305</t>
  </si>
  <si>
    <t>Water and Wastewater Engineering</t>
  </si>
  <si>
    <t>Problem Solving with Algorithms</t>
  </si>
  <si>
    <t>Digital Electronics</t>
  </si>
  <si>
    <t>Digital Logic Design</t>
  </si>
  <si>
    <t>CE4251</t>
  </si>
  <si>
    <t>CE4302</t>
  </si>
  <si>
    <t>ME4212</t>
  </si>
  <si>
    <t>EE4303</t>
  </si>
  <si>
    <t>ME4210</t>
  </si>
  <si>
    <t>EE4105</t>
  </si>
  <si>
    <t>EE4152</t>
  </si>
  <si>
    <t>Building Services Engineering (TE)</t>
  </si>
  <si>
    <t>Nanotechnology(TE)</t>
  </si>
  <si>
    <t>Electronic Project</t>
  </si>
  <si>
    <t>Analog and Digital Electronics(TE)</t>
  </si>
  <si>
    <t>EE 4301</t>
  </si>
  <si>
    <t>EE 4350</t>
  </si>
  <si>
    <t>EE 4202</t>
  </si>
  <si>
    <t>CE 4204</t>
  </si>
  <si>
    <t>ME 4304</t>
  </si>
  <si>
    <t>ME 4301</t>
  </si>
  <si>
    <t>EE 4306</t>
  </si>
  <si>
    <t>IS 4304</t>
  </si>
  <si>
    <t>IS 4109</t>
  </si>
  <si>
    <t>ME 4305</t>
  </si>
  <si>
    <t>EE 4355</t>
  </si>
  <si>
    <t>EE 4254</t>
  </si>
  <si>
    <t>CE 4303</t>
  </si>
  <si>
    <t>CE 4305</t>
  </si>
  <si>
    <t>EE 4253</t>
  </si>
  <si>
    <t xml:space="preserve">EE 4303 </t>
  </si>
  <si>
    <t>EE 4351</t>
  </si>
  <si>
    <t>CE 4251</t>
  </si>
  <si>
    <t>ME 4212</t>
  </si>
  <si>
    <t>EE 4303</t>
  </si>
  <si>
    <t>ME 4210</t>
  </si>
  <si>
    <t>EE 4105</t>
  </si>
  <si>
    <t>EE 4152</t>
  </si>
  <si>
    <t>NLH2</t>
  </si>
  <si>
    <t>Design of Concrete structures I</t>
  </si>
  <si>
    <t>Engineering Geology and Soil Mechanics</t>
  </si>
  <si>
    <t>Digital Logic Designs</t>
  </si>
  <si>
    <t>May 2023 – September 2023</t>
  </si>
  <si>
    <t>Electric Machines I</t>
  </si>
  <si>
    <t>06:30 – 09:00</t>
  </si>
  <si>
    <t>EE4354</t>
  </si>
  <si>
    <t>EE4353</t>
  </si>
  <si>
    <t>ME4211</t>
  </si>
  <si>
    <t>Building Planning and Cost Estimating</t>
  </si>
  <si>
    <t>Building and Services Engineering (TE)</t>
  </si>
  <si>
    <t>Nanotechnology (TE)</t>
  </si>
  <si>
    <t>Automobile Engineering (TE)</t>
  </si>
  <si>
    <t>IS4102</t>
  </si>
  <si>
    <t>Electronics Project</t>
  </si>
  <si>
    <t>Analog and Digital Electronics (TE)</t>
  </si>
  <si>
    <t>Appreciation of Music (GE)</t>
  </si>
  <si>
    <t>IS4103</t>
  </si>
  <si>
    <t>Digital Modelling and Animation (GE)</t>
  </si>
  <si>
    <t>CC</t>
  </si>
  <si>
    <t>EE4253</t>
  </si>
  <si>
    <t>EE4207</t>
  </si>
  <si>
    <t>GUI Programming(TE)</t>
  </si>
  <si>
    <t>wrong</t>
  </si>
  <si>
    <t>DO2</t>
  </si>
  <si>
    <t>LT1/MLR</t>
  </si>
  <si>
    <t>ECC</t>
  </si>
  <si>
    <t>NCC/LT1</t>
  </si>
  <si>
    <t>WRONG DATA</t>
  </si>
  <si>
    <t xml:space="preserve">EE4303 </t>
  </si>
  <si>
    <t>EE4250</t>
  </si>
  <si>
    <t xml:space="preserve">not match with each other </t>
  </si>
  <si>
    <t>CE5205</t>
  </si>
  <si>
    <t>EE5303</t>
  </si>
  <si>
    <t>ME5302</t>
  </si>
  <si>
    <t>IS5303</t>
  </si>
  <si>
    <t>EE5250</t>
  </si>
  <si>
    <t>IS5302</t>
  </si>
  <si>
    <t>EE5260</t>
  </si>
  <si>
    <t>EE5207</t>
  </si>
  <si>
    <t>CE5204</t>
  </si>
  <si>
    <t>EE5305</t>
  </si>
  <si>
    <t>ME5303</t>
  </si>
  <si>
    <t>CE5303</t>
  </si>
  <si>
    <t>EE5302</t>
  </si>
  <si>
    <t>EE5351</t>
  </si>
  <si>
    <t>IS5101</t>
  </si>
  <si>
    <t>IS5306</t>
  </si>
  <si>
    <t>EE5253</t>
  </si>
  <si>
    <t>EE5304</t>
  </si>
  <si>
    <t>CE5252</t>
  </si>
  <si>
    <t>EE5201</t>
  </si>
  <si>
    <t>EE5262</t>
  </si>
  <si>
    <t>ME5204</t>
  </si>
  <si>
    <t>CE5301</t>
  </si>
  <si>
    <t>IS5311</t>
  </si>
  <si>
    <t>ME5301</t>
  </si>
  <si>
    <t>CE5306</t>
  </si>
  <si>
    <t>EE5209</t>
  </si>
  <si>
    <t>CE5202</t>
  </si>
  <si>
    <t>EE5261</t>
  </si>
  <si>
    <t>ME5305</t>
  </si>
  <si>
    <t>ME5212</t>
  </si>
  <si>
    <t>CE5251</t>
  </si>
  <si>
    <t>EE5206</t>
  </si>
  <si>
    <t>EE5453</t>
  </si>
  <si>
    <t>ME5213</t>
  </si>
  <si>
    <t>EE5208</t>
  </si>
  <si>
    <t>ME5210</t>
  </si>
  <si>
    <t>NLH3</t>
  </si>
  <si>
    <t>SR/DIS</t>
  </si>
  <si>
    <t>Structural Analysis III</t>
  </si>
  <si>
    <t>Integrated Solid Waste Management</t>
  </si>
  <si>
    <t>Hydraulic Engineering</t>
  </si>
  <si>
    <t>Remote Sensing and GIS(TE)</t>
  </si>
  <si>
    <t>Construction Process and Technology</t>
  </si>
  <si>
    <t>Design of Steel Structures</t>
  </si>
  <si>
    <t>Traffic and Transportation Engineering</t>
  </si>
  <si>
    <t>Design of Timber and Masonry Structures (TE)</t>
  </si>
  <si>
    <t>Power Electronics</t>
  </si>
  <si>
    <t>Sensors and Transducers</t>
  </si>
  <si>
    <t>Computer Architecture and Organization</t>
  </si>
  <si>
    <t>Hardware Description Language (TE)</t>
  </si>
  <si>
    <t>Electronics Circuit Design (TE)</t>
  </si>
  <si>
    <t>Control Systems Design</t>
  </si>
  <si>
    <t>Computer Networks</t>
  </si>
  <si>
    <t>Power Systems II</t>
  </si>
  <si>
    <t>Machine Learning</t>
  </si>
  <si>
    <t>Computer Architecture</t>
  </si>
  <si>
    <t>Object Oriented Design Patterns and Principles (TE)</t>
  </si>
  <si>
    <t>Web Application Development (TE)</t>
  </si>
  <si>
    <t>Mobile Application Development (TE)</t>
  </si>
  <si>
    <t>Software Project</t>
  </si>
  <si>
    <t>Software Group Project</t>
  </si>
  <si>
    <t>Renewable Energy (TE)</t>
  </si>
  <si>
    <t>Computer Aided Design</t>
  </si>
  <si>
    <t>Mechanical Engineering Design</t>
  </si>
  <si>
    <t>Production Planning and Control</t>
  </si>
  <si>
    <t>Advanced Control Systems</t>
  </si>
  <si>
    <t>Refrigeration and Air – Conditioning</t>
  </si>
  <si>
    <t>Mechatronics System Design (TE)</t>
  </si>
  <si>
    <t>Industrial Automation (TE)</t>
  </si>
  <si>
    <t>Electric and Hybrid Vehicle Engineering (TE)</t>
  </si>
  <si>
    <t>Industrial Management (GE)</t>
  </si>
  <si>
    <t>Financial Management (GE)</t>
  </si>
  <si>
    <t>Engineering Ethics</t>
  </si>
  <si>
    <t>Numerical Methods</t>
  </si>
  <si>
    <t>Discrete Mathematics</t>
  </si>
  <si>
    <t>January 2024 – May 2025</t>
  </si>
  <si>
    <t>January 2024 – May 2026</t>
  </si>
  <si>
    <t>January 2024 – May 2027</t>
  </si>
  <si>
    <t>January 2024 – May 2028</t>
  </si>
  <si>
    <t>January 2024 – May 2029</t>
  </si>
  <si>
    <t>January 2024 – May 2030</t>
  </si>
  <si>
    <t>January 2024 – May 2031</t>
  </si>
  <si>
    <t>January 2024 – May 2032</t>
  </si>
  <si>
    <t>January 2024 – May 2033</t>
  </si>
  <si>
    <t>January 2024 – May 2034</t>
  </si>
  <si>
    <t>January 2024 – May 2036</t>
  </si>
  <si>
    <t>January 2024 – May 2038</t>
  </si>
  <si>
    <t>January 2024 – May 2040</t>
  </si>
  <si>
    <t>January 2024 – May 2042</t>
  </si>
  <si>
    <t>January 2024 – May 2043</t>
  </si>
  <si>
    <t>January 2024 – May 2049</t>
  </si>
  <si>
    <t>January 2024 – May 2050</t>
  </si>
  <si>
    <t>January 2024 – May 2051</t>
  </si>
  <si>
    <t>January 2024 – May 2052</t>
  </si>
  <si>
    <t>January 2024 – May 2053</t>
  </si>
  <si>
    <t>January 2024 – May 2055</t>
  </si>
  <si>
    <t>January 2024 – May 2057</t>
  </si>
  <si>
    <t>January 2024 – May 2059</t>
  </si>
  <si>
    <t>January 2024 – May 2060</t>
  </si>
  <si>
    <t>January 2024 – May 2062</t>
  </si>
  <si>
    <t>January 2024 – May 2063</t>
  </si>
  <si>
    <t>January 2024 – May 2064</t>
  </si>
  <si>
    <t>January 2024 – May 2067</t>
  </si>
  <si>
    <t>January 2024 – May 2068</t>
  </si>
  <si>
    <t>January 2024 – May 2070</t>
  </si>
  <si>
    <t>January 2024 – May 2071</t>
  </si>
  <si>
    <t>January 2024 – May 2072</t>
  </si>
  <si>
    <t>January 2024 – May 2074</t>
  </si>
  <si>
    <t>January 2024 – May 2076</t>
  </si>
  <si>
    <t>January 2024 – May 2077</t>
  </si>
  <si>
    <t>January 2024 – May 2080</t>
  </si>
  <si>
    <t>January 2024 – May 2081</t>
  </si>
  <si>
    <t>January 2024 – May 2082</t>
  </si>
  <si>
    <t>January 2024 – May 2083</t>
  </si>
  <si>
    <t>January 2024 – May 2085</t>
  </si>
  <si>
    <t>January 2024 – May 2087</t>
  </si>
  <si>
    <t>January 2024 – May 2088</t>
  </si>
  <si>
    <t>January 2024 – May 2089</t>
  </si>
  <si>
    <t>January 2024 – May 2090</t>
  </si>
  <si>
    <t>January 2024 – May 2091</t>
  </si>
  <si>
    <t>January 2024 – May 2093</t>
  </si>
  <si>
    <t>January 2024 – May 2094</t>
  </si>
  <si>
    <t>January 2024 – May 2096</t>
  </si>
  <si>
    <t>January 2024 – May 2097</t>
  </si>
  <si>
    <t>January 2024 – May 2098</t>
  </si>
  <si>
    <t>January 2024 – May 2099</t>
  </si>
  <si>
    <t>January 2024 – May 2100</t>
  </si>
  <si>
    <t>January 2024 – May 2101</t>
  </si>
  <si>
    <t>January 2024 – May 2102</t>
  </si>
  <si>
    <t>January 2024 – May 2103</t>
  </si>
  <si>
    <t>January 2024 – May 2104</t>
  </si>
  <si>
    <t>January 2024 – May 2105</t>
  </si>
  <si>
    <t>January 2024 – May 2107</t>
  </si>
  <si>
    <t>January 2024 – May 2108</t>
  </si>
  <si>
    <t>January 2024 – May 2109</t>
  </si>
  <si>
    <t>January 2024 – May 2111</t>
  </si>
  <si>
    <t>January 2024 – May 2112</t>
  </si>
  <si>
    <t>January 2024 – May 2113</t>
  </si>
  <si>
    <t>January 2024 – May 2115</t>
  </si>
  <si>
    <t>January 2024 – May 2117</t>
  </si>
  <si>
    <t>January 2024 – May 2118</t>
  </si>
  <si>
    <t>ME 5302</t>
  </si>
  <si>
    <t>ONLINE</t>
  </si>
  <si>
    <t>Industrial Automation(TE)</t>
  </si>
  <si>
    <t>CE 5205</t>
  </si>
  <si>
    <t>EE 5201</t>
  </si>
  <si>
    <t>ME 5301</t>
  </si>
  <si>
    <t>ME 5212</t>
  </si>
  <si>
    <t>CE 5301</t>
  </si>
  <si>
    <t>EE 5305</t>
  </si>
  <si>
    <t>CE 5303</t>
  </si>
  <si>
    <t>EE 5304</t>
  </si>
  <si>
    <t>EE 5302</t>
  </si>
  <si>
    <t>CE 5204</t>
  </si>
  <si>
    <t>EE 5208</t>
  </si>
  <si>
    <t>IS 5101</t>
  </si>
  <si>
    <t>IS 5303</t>
  </si>
  <si>
    <t>CE 5253</t>
  </si>
  <si>
    <t>CE 5306</t>
  </si>
  <si>
    <t>EE 5303</t>
  </si>
  <si>
    <t>EE 5207</t>
  </si>
  <si>
    <t>ME 5305</t>
  </si>
  <si>
    <t>IS 5306</t>
  </si>
  <si>
    <t>CE 5202</t>
  </si>
  <si>
    <t>ME 5303</t>
  </si>
  <si>
    <t>CE 5252</t>
  </si>
  <si>
    <t>EE 5209</t>
  </si>
  <si>
    <t>IS 5302</t>
  </si>
  <si>
    <t>CE 5254</t>
  </si>
  <si>
    <t>ME 5204</t>
  </si>
  <si>
    <t>CE 5251</t>
  </si>
  <si>
    <t>ME 5213</t>
  </si>
  <si>
    <t>ME 5210</t>
  </si>
  <si>
    <t>EE 5206</t>
  </si>
  <si>
    <t>Uncertainty in Engineering Measurements (TE)</t>
  </si>
  <si>
    <t>Remote Sensing and GIS (TE)</t>
  </si>
  <si>
    <t>Building Information Modelling for Project Management (TE)</t>
  </si>
  <si>
    <t>Design of timber and Masonry Structures (TE)</t>
  </si>
  <si>
    <t>Renewable Energy</t>
  </si>
  <si>
    <t>Electronics Circuit Design</t>
  </si>
  <si>
    <t>Mechatronics System Design</t>
  </si>
  <si>
    <t>Industrial Management</t>
  </si>
  <si>
    <t>Financial Management</t>
  </si>
  <si>
    <t>December  2022 - March 2023</t>
  </si>
  <si>
    <t>December  2022 - March 2024</t>
  </si>
  <si>
    <t>December  2022 - March 2025</t>
  </si>
  <si>
    <t>December  2022 - March 2026</t>
  </si>
  <si>
    <t>December  2022 - March 2027</t>
  </si>
  <si>
    <t>December  2022 - March 2028</t>
  </si>
  <si>
    <t>December  2022 - March 2029</t>
  </si>
  <si>
    <t>December  2022 - March 2030</t>
  </si>
  <si>
    <t>December  2022 - March 2031</t>
  </si>
  <si>
    <t>December  2022 - March 2032</t>
  </si>
  <si>
    <t>December  2022 - March 2033</t>
  </si>
  <si>
    <t>December  2022 - March 2034</t>
  </si>
  <si>
    <t>December  2022 - March 2035</t>
  </si>
  <si>
    <t>December  2022 - March 2036</t>
  </si>
  <si>
    <t>December  2022 - March 2037</t>
  </si>
  <si>
    <t>December  2022 - March 2038</t>
  </si>
  <si>
    <t>December  2022 - March 2039</t>
  </si>
  <si>
    <t>December  2022 - March 2040</t>
  </si>
  <si>
    <t>December  2022 - March 2041</t>
  </si>
  <si>
    <t>December  2022 - March 2042</t>
  </si>
  <si>
    <t>December  2022 - March 2043</t>
  </si>
  <si>
    <t>December  2022 - March 2044</t>
  </si>
  <si>
    <t>December  2022 - March 2045</t>
  </si>
  <si>
    <t>December  2022 - March 2046</t>
  </si>
  <si>
    <t>December  2022 - March 2047</t>
  </si>
  <si>
    <t>December  2022 - March 2048</t>
  </si>
  <si>
    <t>December  2022 - March 2049</t>
  </si>
  <si>
    <t>December  2022 - March 2050</t>
  </si>
  <si>
    <t>December  2022 - March 2051</t>
  </si>
  <si>
    <t>December  2022 - March 2052</t>
  </si>
  <si>
    <t>December  2022 - March 2053</t>
  </si>
  <si>
    <t>December  2022 - March 2054</t>
  </si>
  <si>
    <t>December  2022 - March 2055</t>
  </si>
  <si>
    <t>December  2022 - March 2056</t>
  </si>
  <si>
    <t>December  2022 - March 2057</t>
  </si>
  <si>
    <t>December  2022 - March 2058</t>
  </si>
  <si>
    <t>December  2022 - March 2059</t>
  </si>
  <si>
    <t>December  2022 - March 2060</t>
  </si>
  <si>
    <t>December  2022 - March 2061</t>
  </si>
  <si>
    <t>December  2022 - March 2062</t>
  </si>
  <si>
    <t>December  2022 - March 2063</t>
  </si>
  <si>
    <t>December  2022 - March 2064</t>
  </si>
  <si>
    <t>December  2022 - March 2065</t>
  </si>
  <si>
    <t>December  2022 - March 2066</t>
  </si>
  <si>
    <t>December  2022 - March 2067</t>
  </si>
  <si>
    <t>December  2022 - March 2068</t>
  </si>
  <si>
    <t>December  2022 - March 2069</t>
  </si>
  <si>
    <t>December  2022 - March 2070</t>
  </si>
  <si>
    <t>December  2022 - March 2071</t>
  </si>
  <si>
    <t>December  2022 - March 2072</t>
  </si>
  <si>
    <t>December  2022 - March 2073</t>
  </si>
  <si>
    <t>December  2022 - March 2074</t>
  </si>
  <si>
    <t>December  2022 - March 2075</t>
  </si>
  <si>
    <t>December  2022 - March 2076</t>
  </si>
  <si>
    <t>December  2022 - March 2077</t>
  </si>
  <si>
    <t>December  2022 - March 2078</t>
  </si>
  <si>
    <t>December  2022 - March 2079</t>
  </si>
  <si>
    <t>December  2022 - March 2080</t>
  </si>
  <si>
    <t>December  2022 - March 2081</t>
  </si>
  <si>
    <t>December  2022 - March 2082</t>
  </si>
  <si>
    <t>December  2022 - March 2083</t>
  </si>
  <si>
    <t>December  2022 - March 2084</t>
  </si>
  <si>
    <t>December  2022 - March 2085</t>
  </si>
  <si>
    <t>December  2022 - March 2086</t>
  </si>
  <si>
    <t>December  2022 - March 2087</t>
  </si>
  <si>
    <t>December  2022 - March 2088</t>
  </si>
  <si>
    <t>December  2022 - March 2089</t>
  </si>
  <si>
    <t>December  2022 - March 2090</t>
  </si>
  <si>
    <t>December  2022 - March 2091</t>
  </si>
  <si>
    <t>December  2022 - March 2092</t>
  </si>
  <si>
    <t>December  2022 - March 2093</t>
  </si>
  <si>
    <t>December  2022 - March 2094</t>
  </si>
  <si>
    <t>December  2022 - March 2095</t>
  </si>
  <si>
    <t>December  2022 - March 2096</t>
  </si>
  <si>
    <t>December  2022 - March 2097</t>
  </si>
  <si>
    <t>December  2022 - March 2098</t>
  </si>
  <si>
    <t>EE 5203</t>
  </si>
  <si>
    <t>CE 3201</t>
  </si>
  <si>
    <t>CE 3202</t>
  </si>
  <si>
    <t>CE 3304</t>
  </si>
  <si>
    <t>CE 3205</t>
  </si>
  <si>
    <t>EE 3202</t>
  </si>
  <si>
    <t>EE 3203</t>
  </si>
  <si>
    <t>ME 3301</t>
  </si>
  <si>
    <t>ME 3202</t>
  </si>
  <si>
    <t>ME 3303</t>
  </si>
  <si>
    <t>ME 3204</t>
  </si>
  <si>
    <t>ME 3305</t>
  </si>
  <si>
    <t>ME 3206</t>
  </si>
  <si>
    <t>ME 3210</t>
  </si>
  <si>
    <t>IS 3321</t>
  </si>
  <si>
    <t>IS 3301</t>
  </si>
  <si>
    <t>IS 3322</t>
  </si>
  <si>
    <t>EE5454</t>
  </si>
  <si>
    <t>CE 8301</t>
  </si>
  <si>
    <t>CE 7252</t>
  </si>
  <si>
    <t>CE 7401</t>
  </si>
  <si>
    <t>CE 7606</t>
  </si>
  <si>
    <t>CE 7205</t>
  </si>
  <si>
    <t>EE 8203</t>
  </si>
  <si>
    <t>EE 8204</t>
  </si>
  <si>
    <t>EE 8206</t>
  </si>
  <si>
    <t>EE 8208</t>
  </si>
  <si>
    <t>EE 8210</t>
  </si>
  <si>
    <t>EE 8211</t>
  </si>
  <si>
    <t>EE 7802</t>
  </si>
  <si>
    <t>EE 7208</t>
  </si>
  <si>
    <t>ME 8301</t>
  </si>
  <si>
    <t>ME8202</t>
  </si>
  <si>
    <t>ME 8211</t>
  </si>
  <si>
    <t>ME8212</t>
  </si>
  <si>
    <t>ME7401</t>
  </si>
  <si>
    <t>ME7604</t>
  </si>
  <si>
    <t>EE8217</t>
  </si>
  <si>
    <t>EC 7802</t>
  </si>
  <si>
    <t>EC8204</t>
  </si>
  <si>
    <t>EC8205</t>
  </si>
  <si>
    <t>EC8206</t>
  </si>
  <si>
    <t>EC8207</t>
  </si>
  <si>
    <t>EC8208</t>
  </si>
  <si>
    <t>IS8201</t>
  </si>
  <si>
    <t>module</t>
  </si>
  <si>
    <t>semester</t>
  </si>
  <si>
    <t>module_code</t>
  </si>
  <si>
    <t>duration</t>
  </si>
  <si>
    <t>iscommon</t>
  </si>
  <si>
    <t>department</t>
  </si>
  <si>
    <t>capacity</t>
  </si>
  <si>
    <t>id</t>
  </si>
  <si>
    <t>disabled</t>
  </si>
  <si>
    <t>area_id</t>
  </si>
  <si>
    <t>room_name</t>
  </si>
  <si>
    <t>sort_key</t>
  </si>
  <si>
    <t>description</t>
  </si>
  <si>
    <t>Lecture room1</t>
  </si>
  <si>
    <t>Lecture Theatre 1</t>
  </si>
  <si>
    <t>Lecture room 2</t>
  </si>
  <si>
    <t>Lecture Theatre 2</t>
  </si>
  <si>
    <t>Drawing Office2</t>
  </si>
  <si>
    <t>New Lecture Hall1</t>
  </si>
  <si>
    <t>New Lecture Hall2</t>
  </si>
  <si>
    <t>Drawing Office1</t>
  </si>
  <si>
    <t>AUD</t>
  </si>
  <si>
    <t>Auditorium</t>
  </si>
  <si>
    <t>I.S. Seminar Room</t>
  </si>
  <si>
    <t>Seminar Room</t>
  </si>
  <si>
    <t>Seminar Room IS</t>
  </si>
  <si>
    <t>New Lecture Hall3</t>
  </si>
  <si>
    <t>Old Computer Centre</t>
  </si>
  <si>
    <t>Computer Center</t>
  </si>
  <si>
    <t>New Computer Center</t>
  </si>
  <si>
    <t>Civil-CSR</t>
  </si>
  <si>
    <t>Civil-COBEU</t>
  </si>
  <si>
    <t>Mechanical-MLR</t>
  </si>
  <si>
    <t>Mechanical-New Workshop</t>
  </si>
  <si>
    <t>Electrical-ESR</t>
  </si>
  <si>
    <t>Electrical-ECC</t>
  </si>
  <si>
    <t>NLH4</t>
  </si>
  <si>
    <t>New Lecture Hall 4</t>
  </si>
  <si>
    <t>ELTU1</t>
  </si>
  <si>
    <t>English Language Teaching Unit 1</t>
  </si>
  <si>
    <t>ELTU2</t>
  </si>
  <si>
    <t>English Language Teaching Unit 2</t>
  </si>
  <si>
    <t>common</t>
  </si>
  <si>
    <t>no_of_students</t>
  </si>
  <si>
    <t>CE1202: Day=Thu, Hall=AUD (cap=572), Slot=4, Dur=2</t>
  </si>
  <si>
    <t xml:space="preserve">  CE1101: Day=Mon, Hall=AUD (cap=572), Slot=7, Dur=1</t>
  </si>
  <si>
    <t xml:space="preserve">  EE1301: Day=Mon, Hall=AUD (cap=572), Slot=0, Dur=3</t>
  </si>
  <si>
    <t xml:space="preserve">  EE1101: Day=Thu, Hall=AUD (cap=572), Slot=6, Dur=1</t>
  </si>
  <si>
    <t xml:space="preserve">  ME1201: Day=Mon, Hall=AUD (cap=572), Slot=3, Dur=2</t>
  </si>
  <si>
    <t xml:space="preserve">  ME1202: Day=Wed, Hall=AUD (cap=572), Slot=3, Dur=2</t>
  </si>
  <si>
    <t xml:space="preserve">  IS1402: Day=Thu, Hall=AUD (cap=572), Slot=0, Dur=4</t>
  </si>
  <si>
    <t xml:space="preserve">  IS1301: Day=Tue, Hall=AUD (cap=572), Slot=0, Dur=3</t>
  </si>
  <si>
    <t xml:space="preserve">  IS1003: Day=Wed, Hall=AUD (cap=572), Slot=5, Dur=2</t>
  </si>
  <si>
    <t xml:space="preserve">  CE3201: Day=Mon, Hall=LR1 (cap=130), Slot=5, Dur=2</t>
  </si>
  <si>
    <t xml:space="preserve">  CE3202: Day=Mon, Hall=LR1 (cap=130), Slot=3, Dur=2</t>
  </si>
  <si>
    <t xml:space="preserve">  CE3303: Day=Mon, Hall=LT1 (cap=300), Slot=0, Dur=3</t>
  </si>
  <si>
    <t xml:space="preserve">  CE3304: Day=Mon, Hall=LT1 (cap=300), Slot=3, Dur=3</t>
  </si>
  <si>
    <t xml:space="preserve">  CE3205: Day=Tue, Hall=LT1 (cap=300), Slot=2, Dur=2</t>
  </si>
  <si>
    <t xml:space="preserve">  EE3301: Day=Mon, Hall=Civil-CSR (cap=75), Slot=0, Dur=3</t>
  </si>
  <si>
    <t xml:space="preserve">  EE3202: Day=Mon, Hall=LT2 (cap=300), Slot=6, Dur=2</t>
  </si>
  <si>
    <t xml:space="preserve">  EE3203: Day=Mon, Hall=LT1 (cap=300), Slot=6, Dur=2</t>
  </si>
  <si>
    <t xml:space="preserve">  EE3304: Day=Mon, Hall=LR1 (cap=130), Slot=0, Dur=3</t>
  </si>
  <si>
    <t xml:space="preserve">  EE3205: Day=Mon, Hall=New Computer Center (cap=270), Slot=4, Dur=2</t>
  </si>
  <si>
    <t xml:space="preserve">  EE3306: Day=Mon, Hall=Mechanical-MLR (cap=75), Slot=0, Dur=3</t>
  </si>
  <si>
    <t xml:space="preserve">  EC3301: Day=Mon, Hall=LT2 (cap=300), Slot=0, Dur=3</t>
  </si>
  <si>
    <t xml:space="preserve">  EC3202: Day=Mon, Hall=AUD (cap=572), Slot=5, Dur=2</t>
  </si>
  <si>
    <t xml:space="preserve">  EC3203: Day=Tue, Hall=LT1 (cap=300), Slot=4, Dur=2</t>
  </si>
  <si>
    <t xml:space="preserve">  EC3404: Day=Mon, Hall=New Computer Center (cap=270), Slot=0, Dur=4</t>
  </si>
  <si>
    <t xml:space="preserve">  EC3305: Day=Mon, Hall=LT2 (cap=300), Slot=3, Dur=3</t>
  </si>
  <si>
    <t xml:space="preserve">  ME3301: Day=Mon, Hall=Electrical-ESR (cap=75), Slot=0, Dur=3</t>
  </si>
  <si>
    <t xml:space="preserve">  ME3202: Day=Mon, Hall=New Computer Center (cap=270), Slot=6, Dur=2</t>
  </si>
  <si>
    <t xml:space="preserve">  ME3303: Day=Mon, Hall=Civil-CSR (cap=75), Slot=3, Dur=3</t>
  </si>
  <si>
    <t xml:space="preserve">  ME3204: Day=Tue, Hall=LT2 (cap=300), Slot=3, Dur=2</t>
  </si>
  <si>
    <t xml:space="preserve">  ME3305: Day=Mon, Hall=Mechanical-MLR (cap=75), Slot=3, Dur=3</t>
  </si>
  <si>
    <t xml:space="preserve">  ME3206: Day=Mon, Hall=Civil-CSR (cap=75), Slot=6, Dur=2</t>
  </si>
  <si>
    <t xml:space="preserve">  ME3210: Day=Tue, Hall=LT1 (cap=300), Slot=0, Dur=2</t>
  </si>
  <si>
    <t xml:space="preserve">  IS3321: Day=Wed, Hall=AUD (cap=572), Slot=0, Dur=3</t>
  </si>
  <si>
    <t xml:space="preserve">  IS3301: Day=Sun, Hall=AUD (cap=572), Slot=3, Dur=3</t>
  </si>
  <si>
    <t xml:space="preserve">  IS3322: Day=Tue, Hall=AUD (cap=572), Slot=3, Dur=3</t>
  </si>
  <si>
    <t xml:space="preserve">  CE5301: Day=Tue, Hall=New Computer Center (cap=270), Slot=3, Dur=3</t>
  </si>
  <si>
    <t xml:space="preserve">  CE5202: Day=Tue, Hall=LT2 (cap=300), Slot=5, Dur=2</t>
  </si>
  <si>
    <t xml:space="preserve">  CE5303: Day=Tue, Hall=LT2 (cap=300), Slot=0, Dur=3</t>
  </si>
  <si>
    <t xml:space="preserve">  CE5204: Day=Tue, Hall=LT1 (cap=300), Slot=6, Dur=2</t>
  </si>
  <si>
    <t xml:space="preserve">  CE5205: Day=Tue, Hall=New Computer Center (cap=270), Slot=6, Dur=2</t>
  </si>
  <si>
    <t xml:space="preserve">  CE5306: Day=Wed, Hall=New Computer Center (cap=270), Slot=3, Dur=3</t>
  </si>
  <si>
    <t xml:space="preserve">  CE5251: Day=Wed, Hall=LT1 (cap=300), Slot=0, Dur=2</t>
  </si>
  <si>
    <t xml:space="preserve">  CE5252: Day=Wed, Hall=LT1 (cap=300), Slot=4, Dur=2</t>
  </si>
  <si>
    <t xml:space="preserve">  EE5201: Day=Wed, Hall=LT1 (cap=300), Slot=6, Dur=2</t>
  </si>
  <si>
    <t xml:space="preserve">  EE5302: Day=Mon, Hall=Electrical-ESR (cap=75), Slot=3, Dur=3</t>
  </si>
  <si>
    <t xml:space="preserve">  EE5303: Day=Mon, Hall=Electrical-ECC (cap=75), Slot=0, Dur=3</t>
  </si>
  <si>
    <t xml:space="preserve">  EE5304: Day=Tue, Hall=New Computer Center (cap=270), Slot=0, Dur=3</t>
  </si>
  <si>
    <t xml:space="preserve">  EE5305: Day=Mon, Hall=Electrical-ECC (cap=75), Slot=3, Dur=3</t>
  </si>
  <si>
    <t xml:space="preserve">  EE5206: Day=Tue, Hall=AUD (cap=572), Slot=6, Dur=2</t>
  </si>
  <si>
    <t xml:space="preserve">  EE5207: Day=Wed, Hall=LT2 (cap=300), Slot=4, Dur=2</t>
  </si>
  <si>
    <t xml:space="preserve">  EE5208: Day=Wed, Hall=LT1 (cap=300), Slot=2, Dur=2</t>
  </si>
  <si>
    <t xml:space="preserve">  EE5209: Day=Wed, Hall=LT2 (cap=300), Slot=6, Dur=2</t>
  </si>
  <si>
    <t xml:space="preserve">  EE5453: Day=Wed, Hall=LT2 (cap=300), Slot=0, Dur=4</t>
  </si>
  <si>
    <t xml:space="preserve">  EE5250: Day=Wed, Hall=New Computer Center (cap=270), Slot=6, Dur=2</t>
  </si>
  <si>
    <t xml:space="preserve">  EE5351: Day=Wed, Hall=New Computer Center (cap=270), Slot=0, Dur=3</t>
  </si>
  <si>
    <t xml:space="preserve">  EE5253: Day=Thu, Hall=LT2 (cap=300), Slot=6, Dur=2</t>
  </si>
  <si>
    <t xml:space="preserve">  EE5454: Day=Thu, Hall=New Computer Center (cap=270), Slot=0, Dur=4</t>
  </si>
  <si>
    <t xml:space="preserve">  IS5311: Day=Sat, Hall=AUD (cap=572), Slot=0, Dur=3</t>
  </si>
  <si>
    <t xml:space="preserve">  EE5260: Day=Thu, Hall=New Computer Center (cap=270), Slot=4, Dur=2</t>
  </si>
  <si>
    <t xml:space="preserve">  EE5261: Day=Thu, Hall=LT1 (cap=300), Slot=6, Dur=2</t>
  </si>
  <si>
    <t xml:space="preserve">  EE5262: Day=Thu, Hall=LT1 (cap=300), Slot=4, Dur=2</t>
  </si>
  <si>
    <t xml:space="preserve">  ME5301: Day=Tue, Hall=Civil-CSR (cap=75), Slot=3, Dur=3</t>
  </si>
  <si>
    <t xml:space="preserve">  ME5302: Day=Tue, Hall=Electrical-ECC (cap=75), Slot=0, Dur=3</t>
  </si>
  <si>
    <t xml:space="preserve">  ME5303: Day=Tue, Hall=Civil-CSR (cap=75), Slot=0, Dur=3</t>
  </si>
  <si>
    <t xml:space="preserve">  ME5204: Day=Wed, Hall=NLH3 (cap=130), Slot=0, Dur=2</t>
  </si>
  <si>
    <t xml:space="preserve">  ME5305: Day=Wed, Hall=DO1 (cap=140), Slot=0, Dur=3</t>
  </si>
  <si>
    <t xml:space="preserve">  ME5210: Day=Wed, Hall=NLH2 (cap=130), Slot=2, Dur=2</t>
  </si>
  <si>
    <t xml:space="preserve">  ME5212: Day=Wed, Hall=NLH2 (cap=130), Slot=0, Dur=2</t>
  </si>
  <si>
    <t xml:space="preserve">  ME5213: Day=Wed, Hall=DO2 (cap=140), Slot=0, Dur=2</t>
  </si>
  <si>
    <t xml:space="preserve">  IS5101: Day=Wed, Hall=AUD (cap=572), Slot=7, Dur=1</t>
  </si>
  <si>
    <t xml:space="preserve">  IS5302: Day=Fri, Hall=AUD (cap=572), Slot=0, Dur=3</t>
  </si>
  <si>
    <t xml:space="preserve">  IS5303: Day=Sat, Hall=AUD (cap=572), Slot=3, Dur=3</t>
  </si>
  <si>
    <t xml:space="preserve">  IS5306: Day=Sun, Hall=AUD (cap=572), Slot=0, Dur=3</t>
  </si>
  <si>
    <t xml:space="preserve">  CE8301: Day=Wed, Hall=DO1 (cap=140), Slot=3, Dur=3</t>
  </si>
  <si>
    <t xml:space="preserve">  CE7252: Day=Wed, Hall=LR1 (cap=130), Slot=0, Dur=2</t>
  </si>
  <si>
    <t xml:space="preserve">  CE7401: Day=Thu, Hall=LT1 (cap=300), Slot=0, Dur=4</t>
  </si>
  <si>
    <t xml:space="preserve">  CE7606: Day=Fri, Hall=AUD (cap=572), Slot=3, Dur=3</t>
  </si>
  <si>
    <t xml:space="preserve">  CE7205: Day=Fri, Hall=LT2 (cap=300), Slot=0, Dur=2</t>
  </si>
  <si>
    <t xml:space="preserve">  EE7208: Day=Tue, Hall=Civil-COBEU (cap=125), Slot=0, Dur=2</t>
  </si>
  <si>
    <t xml:space="preserve">  EE7802: Day=Tue, Hall=Electrical-ESR (cap=75), Slot=0, Dur=4</t>
  </si>
  <si>
    <t xml:space="preserve">  EE8203: Day=Tue, Hall=NLH3 (cap=130), Slot=0, Dur=2</t>
  </si>
  <si>
    <t xml:space="preserve">  EE8204: Day=Tue, Hall=I.S. Seminar Room (cap=104), Slot=0, Dur=2</t>
  </si>
  <si>
    <t xml:space="preserve">  EE8206: Day=Mon, Hall=Electrical-ECC (cap=75), Slot=6, Dur=2</t>
  </si>
  <si>
    <t xml:space="preserve">  EE8208: Day=Tue, Hall=DO1 (cap=140), Slot=2, Dur=2</t>
  </si>
  <si>
    <t xml:space="preserve">  EE8210: Day=Mon, Hall=Electrical-ESR (cap=75), Slot=6, Dur=2</t>
  </si>
  <si>
    <t xml:space="preserve">  EE8211: Day=Tue, Hall=DO1 (cap=140), Slot=4, Dur=2</t>
  </si>
  <si>
    <t xml:space="preserve">  EE8217: Day=Tue, Hall=DO1 (cap=140), Slot=0, Dur=2</t>
  </si>
  <si>
    <t xml:space="preserve">  EC7802: Day=Thu, Hall=LT2 (cap=300), Slot=0, Dur=4</t>
  </si>
  <si>
    <t xml:space="preserve">  EC8204: Day=Thu, Hall=LT2 (cap=300), Slot=4, Dur=2</t>
  </si>
  <si>
    <t xml:space="preserve">  EC8205: Day=Thu, Hall=New Computer Center (cap=270), Slot=6, Dur=2</t>
  </si>
  <si>
    <t xml:space="preserve">  EC8206: Day=Sat, Hall=LT1 (cap=300), Slot=2, Dur=2</t>
  </si>
  <si>
    <t xml:space="preserve">  EC8207: Day=Fri, Hall=LT2 (cap=300), Slot=2, Dur=2</t>
  </si>
  <si>
    <t xml:space="preserve">  EC8208: Day=Sat, Hall=LT1 (cap=300), Slot=0, Dur=2</t>
  </si>
  <si>
    <t xml:space="preserve">  ME8301: Day=Tue, Hall=LR1 (cap=130), Slot=0, Dur=3</t>
  </si>
  <si>
    <t xml:space="preserve">  ME8202: Day=Mon, Hall=Mechanical-MLR (cap=75), Slot=6, Dur=2</t>
  </si>
  <si>
    <t xml:space="preserve">  ME8211: Day=Mon, Hall=Civil-COBEU (cap=125), Slot=0, Dur=2</t>
  </si>
  <si>
    <t xml:space="preserve">  ME8212: Day=Fri, Hall=LT1 (cap=300), Slot=0, Dur=2</t>
  </si>
  <si>
    <t xml:space="preserve">  ME7401: Day=Sun, Hall=Old Computer Centre (cap=105), Slot=0, Dur=4</t>
  </si>
  <si>
    <t xml:space="preserve">  ME7604: Day=Tue, Hall=Mechanical-MLR (cap=75), Slot=0, Dur=3</t>
  </si>
  <si>
    <t xml:space="preserve">  IS8201: Day=Sat, Hall=AUD (cap=572), Slot=6, Dur=2</t>
  </si>
  <si>
    <t>Final module assignments:</t>
  </si>
  <si>
    <t xml:space="preserve">  CE1202: Day=Tue, Hall=AUD (cap=572), Slot=0, Dur=2</t>
  </si>
  <si>
    <t xml:space="preserve">  CE1101: Day=Thu, Hall=AUD (cap=572), Slot=2, Dur=1</t>
  </si>
  <si>
    <t xml:space="preserve">  EE1301: Day=Wed, Hall=AUD (cap=572), Slot=5, Dur=3</t>
  </si>
  <si>
    <t xml:space="preserve">  EE1101: Day=Sat, Hall=AUD (cap=572), Slot=7, Dur=1</t>
  </si>
  <si>
    <t xml:space="preserve">  ME1201: Day=Thu, Hall=AUD (cap=572), Slot=6, Dur=2</t>
  </si>
  <si>
    <t xml:space="preserve">  ME1202: Day=Sat, Hall=AUD (cap=572), Slot=1, Dur=2</t>
  </si>
  <si>
    <t xml:space="preserve">  IS1402: Day=Mon, Hall=AUD (cap=572), Slot=4, Dur=4</t>
  </si>
  <si>
    <t xml:space="preserve">  IS1301: Day=Sun, Hall=AUD (cap=572), Slot=5, Dur=3</t>
  </si>
  <si>
    <t xml:space="preserve">  IS1003: Day=Mon, Hall=AUD (cap=572), Slot=0, Dur=2</t>
  </si>
  <si>
    <t xml:space="preserve">  CE3201: Day=Wed, Hall=NLH1 (cap=130), Slot=2, Dur=2</t>
  </si>
  <si>
    <t xml:space="preserve">  CE3202: Day=Mon, Hall=DO1 (cap=140), Slot=3, Dur=2</t>
  </si>
  <si>
    <t xml:space="preserve">  CE3303: Day=Thu, Hall=NLH3 (cap=130), Slot=4, Dur=3</t>
  </si>
  <si>
    <t xml:space="preserve">  CE3304: Day=Sat, Hall=LR2 (cap=117), Slot=0, Dur=3</t>
  </si>
  <si>
    <t xml:space="preserve">  CE3205: Day=Mon, Hall=Civil-COBEU (cap=125), Slot=0, Dur=2</t>
  </si>
  <si>
    <t xml:space="preserve">  EE3301: Day=Mon, Hall=LR1 (cap=130), Slot=2, Dur=3</t>
  </si>
  <si>
    <t xml:space="preserve">  EE3202: Day=Tue, Hall=Civil-CSR (cap=75), Slot=0, Dur=2</t>
  </si>
  <si>
    <t xml:space="preserve">  EE3203: Day=Wed, Hall=AUD (cap=572), Slot=2, Dur=2</t>
  </si>
  <si>
    <t xml:space="preserve">  EE3304: Day=Wed, Hall=NLH3 (cap=130), Slot=3, Dur=3</t>
  </si>
  <si>
    <t xml:space="preserve">  EE3205: Day=Sat, Hall=DO1 (cap=140), Slot=0, Dur=2</t>
  </si>
  <si>
    <t xml:space="preserve">  EE3306: Day=Sun, Hall=I.S. Seminar Room (cap=104), Slot=5, Dur=3</t>
  </si>
  <si>
    <t xml:space="preserve">  EC3301: Day=Sun, Hall=LT1 (cap=300), Slot=5, Dur=3</t>
  </si>
  <si>
    <t xml:space="preserve">  EC3202: Day=Sat, Hall=LT2 (cap=300), Slot=1, Dur=2</t>
  </si>
  <si>
    <t xml:space="preserve">  EC3203: Day=Fri, Hall=LT1 (cap=300), Slot=0, Dur=2</t>
  </si>
  <si>
    <t xml:space="preserve">  EC3404: Day=Thu, Hall=LT1 (cap=300), Slot=4, Dur=4</t>
  </si>
  <si>
    <t xml:space="preserve">  EC3305: Day=Sat, Hall=New Computer Center (cap=270), Slot=0, Dur=3</t>
  </si>
  <si>
    <t xml:space="preserve">  ME3301: Day=Thu, Hall=Civil-CSR (cap=75), Slot=0, Dur=3</t>
  </si>
  <si>
    <t xml:space="preserve">  ME3202: Day=Wed, Hall=New Computer Center (cap=270), Slot=4, Dur=2</t>
  </si>
  <si>
    <t xml:space="preserve">  ME3303: Day=Mon, Hall=Mechanical-MLR (cap=75), Slot=0, Dur=3</t>
  </si>
  <si>
    <t xml:space="preserve">  ME3204: Day=Fri, Hall=LR1 (cap=130), Slot=0, Dur=2</t>
  </si>
  <si>
    <t xml:space="preserve">  ME3305: Day=Sat, Hall=Old Computer Centre (cap=105), Slot=0, Dur=3</t>
  </si>
  <si>
    <t xml:space="preserve">  ME3206: Day=Wed, Hall=Mechanical-MLR (cap=75), Slot=1, Dur=2</t>
  </si>
  <si>
    <t xml:space="preserve">  ME3210: Day=Sun, Hall=Civil-CSR (cap=75), Slot=0, Dur=2</t>
  </si>
  <si>
    <t xml:space="preserve">  IS3321: Day=Sun, Hall=AUD (cap=572), Slot=2, Dur=3</t>
  </si>
  <si>
    <t xml:space="preserve">  IS3301: Day=Tue, Hall=AUD (cap=572), Slot=5, Dur=3</t>
  </si>
  <si>
    <t xml:space="preserve">  IS3322: Day=Sat, Hall=AUD (cap=572), Slot=4, Dur=3</t>
  </si>
  <si>
    <t xml:space="preserve">  CE5301: Day=Tue, Hall=DO2 (cap=140), Slot=1, Dur=3</t>
  </si>
  <si>
    <t xml:space="preserve">  CE5202: Day=Sat, Hall=DO2 (cap=140), Slot=2, Dur=2</t>
  </si>
  <si>
    <t xml:space="preserve">  CE5303: Day=Fri, Hall=DO1 (cap=140), Slot=0, Dur=3</t>
  </si>
  <si>
    <t xml:space="preserve">  CE5204: Day=Wed, Hall=New Computer Center (cap=270), Slot=1, Dur=2</t>
  </si>
  <si>
    <t xml:space="preserve">  CE5205: Day=Wed, Hall=Old Computer Centre (cap=105), Slot=0, Dur=2</t>
  </si>
  <si>
    <t xml:space="preserve">  CE5306: Day=Sun, Hall=Civil-COBEU (cap=125), Slot=0, Dur=3</t>
  </si>
  <si>
    <t xml:space="preserve">  CE5251: Day=Mon, Hall=LT2 (cap=300), Slot=2, Dur=2</t>
  </si>
  <si>
    <t xml:space="preserve">  CE5252: Day=Fri, Hall=DO2 (cap=140), Slot=4, Dur=2</t>
  </si>
  <si>
    <t xml:space="preserve">  EE5201: Day=Mon, Hall=Electrical-ECC (cap=75), Slot=0, Dur=2</t>
  </si>
  <si>
    <t xml:space="preserve">  EE5302: Day=Sun, Hall=Civil-CSR (cap=75), Slot=3, Dur=3</t>
  </si>
  <si>
    <t xml:space="preserve">  EE5303: Day=Sun, Hall=Mechanical-MLR (cap=75), Slot=1, Dur=3</t>
  </si>
  <si>
    <t xml:space="preserve">  EE5304: Day=Thu, Hall=LR1 (cap=130), Slot=1, Dur=3</t>
  </si>
  <si>
    <t xml:space="preserve">  EE5206: Day=Thu, Hall=NLH1 (cap=130), Slot=4, Dur=2</t>
  </si>
  <si>
    <t xml:space="preserve">  EE5207: Day=Sun, Hall=LR2 (cap=117), Slot=2, Dur=2</t>
  </si>
  <si>
    <t xml:space="preserve">  EE5208: Day=Mon, Hall=I.S. Seminar Room (cap=104), Slot=1, Dur=2</t>
  </si>
  <si>
    <t xml:space="preserve">  EE5209: Day=Fri, Hall=I.S. Seminar Room (cap=104), Slot=1, Dur=2</t>
  </si>
  <si>
    <t xml:space="preserve">  EE5453: Day=Sat, Hall=LT1 (cap=300), Slot=1, Dur=4</t>
  </si>
  <si>
    <t xml:space="preserve">  EE5250: Day=Sun, Hall=AUD (cap=572), Slot=0, Dur=2</t>
  </si>
  <si>
    <t xml:space="preserve">  EE5351: Day=Tue, Hall=LT1 (cap=300), Slot=2, Dur=3</t>
  </si>
  <si>
    <t xml:space="preserve">  EE5253: Day=Thu, Hall=New Computer Center (cap=270), Slot=2, Dur=2</t>
  </si>
  <si>
    <t xml:space="preserve">  EE5454: Day=Fri, Hall=LT2 (cap=300), Slot=0, Dur=4</t>
  </si>
  <si>
    <t xml:space="preserve">  IS5311: Day=Fri, Hall=AUD (cap=572), Slot=3, Dur=3</t>
  </si>
  <si>
    <t xml:space="preserve">  EE5260: Day=Thu, Hall=New Computer Center (cap=270), Slot=0, Dur=2</t>
  </si>
  <si>
    <t xml:space="preserve">  EE5261: Day=Fri, Hall=AUD (cap=572), Slot=6, Dur=2</t>
  </si>
  <si>
    <t xml:space="preserve">  EE5262: Day=Wed, Hall=LT2 (cap=300), Slot=4, Dur=2</t>
  </si>
  <si>
    <t xml:space="preserve">  ME5301: Day=Sat, Hall=Old Computer Centre (cap=105), Slot=3, Dur=3</t>
  </si>
  <si>
    <t xml:space="preserve">  ME5302: Day=Mon, Hall=Old Computer Centre (cap=105), Slot=1, Dur=3</t>
  </si>
  <si>
    <t xml:space="preserve">  ME5303: Day=Tue, Hall=LR2 (cap=117), Slot=1, Dur=3</t>
  </si>
  <si>
    <t xml:space="preserve">  ME5204: Day=Mon, Hall=AUD (cap=572), Slot=2, Dur=2</t>
  </si>
  <si>
    <t xml:space="preserve">  ME5305: Day=Tue, Hall=Civil-COBEU (cap=125), Slot=2, Dur=3</t>
  </si>
  <si>
    <t xml:space="preserve">  ME5210: Day=Fri, Hall=Mechanical-MLR (cap=75), Slot=1, Dur=2</t>
  </si>
  <si>
    <t xml:space="preserve">  ME5212: Day=Tue, Hall=Civil-COBEU (cap=125), Slot=0, Dur=2</t>
  </si>
  <si>
    <t xml:space="preserve">  ME5213: Day=Fri, Hall=LR1 (cap=130), Slot=2, Dur=2</t>
  </si>
  <si>
    <t xml:space="preserve">  IS5101: Day=Sat, Hall=AUD (cap=572), Slot=0, Dur=1</t>
  </si>
  <si>
    <t xml:space="preserve">  IS5303: Day=Thu, Hall=AUD (cap=572), Slot=3, Dur=3</t>
  </si>
  <si>
    <t xml:space="preserve">  IS5306: Day=Tue, Hall=AUD (cap=572), Slot=2, Dur=3</t>
  </si>
  <si>
    <t xml:space="preserve">  CE8301: Day=Sun, Hall=NLH1 (cap=130), Slot=3, Dur=3</t>
  </si>
  <si>
    <t xml:space="preserve">  CE7252: Day=Tue, Hall=New Computer Center (cap=270), Slot=2, Dur=2</t>
  </si>
  <si>
    <t xml:space="preserve">  CE7401: Day=Sun, Hall=New Computer Center (cap=270), Slot=2, Dur=4</t>
  </si>
  <si>
    <t xml:space="preserve">  CE7606: Day=Sun, Hall=LT1 (cap=300), Slot=1, Dur=3</t>
  </si>
  <si>
    <t xml:space="preserve">  CE7205: Day=Thu, Hall=LR2 (cap=117), Slot=1, Dur=2</t>
  </si>
  <si>
    <t xml:space="preserve">  EE7208: Day=Wed, Hall=LT2 (cap=300), Slot=0, Dur=2</t>
  </si>
  <si>
    <t xml:space="preserve">  EE7802: Day=Thu, Hall=DO1 (cap=140), Slot=3, Dur=4</t>
  </si>
  <si>
    <t xml:space="preserve">  EE8203: Day=Sat, Hall=NLH1 (cap=130), Slot=2, Dur=2</t>
  </si>
  <si>
    <t xml:space="preserve">  EE8204: Day=Tue, Hall=NLH2 (cap=130), Slot=1, Dur=2</t>
  </si>
  <si>
    <t xml:space="preserve">  EE8206: Day=Sat, Hall=NLH3 (cap=130), Slot=3, Dur=2</t>
  </si>
  <si>
    <t xml:space="preserve">  EE8208: Day=Thu, Hall=Electrical-ECC (cap=75), Slot=5, Dur=2</t>
  </si>
  <si>
    <t xml:space="preserve">  EE8210: Day=Wed, Hall=Electrical-ESR (cap=75), Slot=1, Dur=2</t>
  </si>
  <si>
    <t xml:space="preserve">  EE8211: Day=Fri, Hall=LR1 (cap=130), Slot=4, Dur=2</t>
  </si>
  <si>
    <t xml:space="preserve">  EE8217: Day=Mon, Hall=DO2 (cap=140), Slot=5, Dur=2</t>
  </si>
  <si>
    <t xml:space="preserve">  EC7802: Day=Fri, Hall=LT2 (cap=300), Slot=4, Dur=4</t>
  </si>
  <si>
    <t xml:space="preserve">  EC8204: Day=Mon, Hall=LT1 (cap=300), Slot=2, Dur=2</t>
  </si>
  <si>
    <t xml:space="preserve">  EC8205: Day=Fri, Hall=New Computer Center (cap=270), Slot=6, Dur=2</t>
  </si>
  <si>
    <t xml:space="preserve">  EC8206: Day=Thu, Hall=AUD (cap=572), Slot=0, Dur=2</t>
  </si>
  <si>
    <t xml:space="preserve">  EC8207: Day=Mon, Hall=LT2 (cap=300), Slot=0, Dur=2</t>
  </si>
  <si>
    <t xml:space="preserve">  EC8208: Day=Wed, Hall=LT2 (cap=300), Slot=2, Dur=2</t>
  </si>
  <si>
    <t xml:space="preserve">  ME8301: Day=Tue, Hall=Old Computer Centre (cap=105), Slot=4, Dur=3</t>
  </si>
  <si>
    <t xml:space="preserve">  ME8202: Day=Mon, Hall=Civil-CSR (cap=75), Slot=4, Dur=2</t>
  </si>
  <si>
    <t xml:space="preserve">  ME8211: Day=Thu, Hall=DO2 (cap=140), Slot=2, Dur=2</t>
  </si>
  <si>
    <t xml:space="preserve">  ME8212: Day=Wed, Hall=Civil-CSR (cap=75), Slot=0, Dur=2</t>
  </si>
  <si>
    <t xml:space="preserve">  ME7401: Day=Sun, Hall=DO2 (cap=140), Slot=2, Dur=4</t>
  </si>
  <si>
    <t xml:space="preserve">  ME7604: Day=Thu, Hall=Mechanical-MLR (cap=75), Slot=1, Dur=3</t>
  </si>
  <si>
    <t xml:space="preserve">  IS8201: Day=Wed, Hall=AUD (cap=572), Slot=0, Dur=2</t>
  </si>
  <si>
    <t>PS D:\8th\FYP\plannerAgent\solver&gt;</t>
  </si>
  <si>
    <t>CE1202: Day=Tue, Hall=AUD, Slot=0</t>
  </si>
  <si>
    <t>CE1202: Day=Tue, Hall=AUD, Slot=1</t>
  </si>
  <si>
    <t>CE1101: Day=Thu, Hall=AUD, Slot=2</t>
  </si>
  <si>
    <t>EE1301: Day=Wed, Hall=AUD, Slot=5</t>
  </si>
  <si>
    <t>EE1301: Day=Wed, Hall=AUD, Slot=6</t>
  </si>
  <si>
    <t>EE1301: Day=Wed, Hall=AUD, Slot=7</t>
  </si>
  <si>
    <t>EE1101: Day=Sat, Hall=AUD, Slot=7</t>
  </si>
  <si>
    <t>ME1201: Day=Thu, Hall=AUD, Slot=6</t>
  </si>
  <si>
    <t>ME1201: Day=Thu, Hall=AUD, Slot=7</t>
  </si>
  <si>
    <t>ME1202: Day=Sat, Hall=AUD, Slot=1</t>
  </si>
  <si>
    <t>ME1202: Day=Sat, Hall=AUD, Slot=2</t>
  </si>
  <si>
    <t>IS1402: Day=Mon, Hall=AUD, Slot=4</t>
  </si>
  <si>
    <t>IS1402: Day=Mon, Hall=AUD, Slot=5</t>
  </si>
  <si>
    <t>IS1402: Day=Mon, Hall=AUD, Slot=6</t>
  </si>
  <si>
    <t>IS1402: Day=Mon, Hall=AUD, Slot=7</t>
  </si>
  <si>
    <t>IS1301: Day=Sun, Hall=AUD, Slot=5</t>
  </si>
  <si>
    <t>IS1301: Day=Sun, Hall=AUD, Slot=6</t>
  </si>
  <si>
    <t>IS1301: Day=Sun, Hall=AUD, Slot=7</t>
  </si>
  <si>
    <t>IS1003: Day=Mon, Hall=AUD, Slot=0</t>
  </si>
  <si>
    <t>IS1003: Day=Mon, Hall=AUD, Slot=1</t>
  </si>
  <si>
    <t>CE3201: Day=Wed, Hall=NLH1, Slot=2</t>
  </si>
  <si>
    <t>CE3201: Day=Wed, Hall=NLH1, Slot=3</t>
  </si>
  <si>
    <t>CE3202: Day=Mon, Hall=DO1, Slot=3</t>
  </si>
  <si>
    <t>CE3202: Day=Mon, Hall=DO1, Slot=4</t>
  </si>
  <si>
    <t>CE3303: Day=Thu, Hall=NLH3, Slot=4</t>
  </si>
  <si>
    <t>CE3303: Day=Thu, Hall=NLH3, Slot=5</t>
  </si>
  <si>
    <t>CE3303: Day=Thu, Hall=NLH3, Slot=6</t>
  </si>
  <si>
    <t>CE3304: Day=Sat, Hall=LR2, Slot=0</t>
  </si>
  <si>
    <t>CE3304: Day=Sat, Hall=LR2, Slot=1</t>
  </si>
  <si>
    <t>CE3304: Day=Sat, Hall=LR2, Slot=2</t>
  </si>
  <si>
    <t>CE3205: Day=Mon, Hall=Civil-COBEU, Slot=0</t>
  </si>
  <si>
    <t>CE3205: Day=Mon, Hall=Civil-COBEU, Slot=1</t>
  </si>
  <si>
    <t>EE3301: Day=Mon, Hall=LR1, Slot=2</t>
  </si>
  <si>
    <t>EE3301: Day=Mon, Hall=LR1, Slot=3</t>
  </si>
  <si>
    <t>EE3301: Day=Mon, Hall=LR1, Slot=4</t>
  </si>
  <si>
    <t>EE3202: Day=Tue, Hall=Civil-CSR, Slot=0</t>
  </si>
  <si>
    <t>EE3202: Day=Tue, Hall=Civil-CSR, Slot=1</t>
  </si>
  <si>
    <t>EE3203: Day=Wed, Hall=AUD, Slot=2</t>
  </si>
  <si>
    <t>EE3203: Day=Wed, Hall=AUD, Slot=3</t>
  </si>
  <si>
    <t>EE3304: Day=Wed, Hall=NLH3, Slot=3</t>
  </si>
  <si>
    <t>EE3304: Day=Wed, Hall=NLH3, Slot=4</t>
  </si>
  <si>
    <t>EE3304: Day=Wed, Hall=NLH3, Slot=5</t>
  </si>
  <si>
    <t>EE3205: Day=Sat, Hall=DO1, Slot=0</t>
  </si>
  <si>
    <t>EE3205: Day=Sat, Hall=DO1, Slot=1</t>
  </si>
  <si>
    <t>EE3306: Day=Sun, Hall=I.S. Seminar Room, Slot=5</t>
  </si>
  <si>
    <t>EE3306: Day=Sun, Hall=I.S. Seminar Room, Slot=6</t>
  </si>
  <si>
    <t>EE3306: Day=Sun, Hall=I.S. Seminar Room, Slot=7</t>
  </si>
  <si>
    <t>EC3301: Day=Sun, Hall=LT1, Slot=5</t>
  </si>
  <si>
    <t>EC3301: Day=Sun, Hall=LT1, Slot=6</t>
  </si>
  <si>
    <t>EC3301: Day=Sun, Hall=LT1, Slot=7</t>
  </si>
  <si>
    <t>EC3202: Day=Sat, Hall=LT2, Slot=1</t>
  </si>
  <si>
    <t>EC3202: Day=Sat, Hall=LT2, Slot=2</t>
  </si>
  <si>
    <t>EC3203: Day=Fri, Hall=LT1, Slot=0</t>
  </si>
  <si>
    <t>EC3203: Day=Fri, Hall=LT1, Slot=1</t>
  </si>
  <si>
    <t>EC3404: Day=Thu, Hall=LT1, Slot=4</t>
  </si>
  <si>
    <t>EC3404: Day=Thu, Hall=LT1, Slot=5</t>
  </si>
  <si>
    <t>EC3404: Day=Thu, Hall=LT1, Slot=6</t>
  </si>
  <si>
    <t>EC3404: Day=Thu, Hall=LT1, Slot=7</t>
  </si>
  <si>
    <t>EC3305: Day=Sat, Hall=New Computer Center, Slot=0</t>
  </si>
  <si>
    <t>EC3305: Day=Sat, Hall=New Computer Center, Slot=1</t>
  </si>
  <si>
    <t>EC3305: Day=Sat, Hall=New Computer Center, Slot=2</t>
  </si>
  <si>
    <t>ME3301: Day=Thu, Hall=Civil-CSR, Slot=0</t>
  </si>
  <si>
    <t>ME3301: Day=Thu, Hall=Civil-CSR, Slot=1</t>
  </si>
  <si>
    <t>ME3301: Day=Thu, Hall=Civil-CSR, Slot=2</t>
  </si>
  <si>
    <t>ME3202: Day=Wed, Hall=New Computer Center, Slot=4</t>
  </si>
  <si>
    <t>ME3202: Day=Wed, Hall=New Computer Center, Slot=5</t>
  </si>
  <si>
    <t>ME3303: Day=Mon, Hall=Mechanical-MLR, Slot=0</t>
  </si>
  <si>
    <t>ME3303: Day=Mon, Hall=Mechanical-MLR, Slot=1</t>
  </si>
  <si>
    <t>ME3303: Day=Mon, Hall=Mechanical-MLR, Slot=2</t>
  </si>
  <si>
    <t>ME3204: Day=Fri, Hall=LR1, Slot=0</t>
  </si>
  <si>
    <t>ME3204: Day=Fri, Hall=LR1, Slot=1</t>
  </si>
  <si>
    <t>ME3305: Day=Sat, Hall=Old Computer Centre, Slot=0</t>
  </si>
  <si>
    <t>ME3305: Day=Sat, Hall=Old Computer Centre, Slot=1</t>
  </si>
  <si>
    <t>ME3305: Day=Sat, Hall=Old Computer Centre, Slot=2</t>
  </si>
  <si>
    <t>ME3206: Day=Wed, Hall=Mechanical-MLR, Slot=1</t>
  </si>
  <si>
    <t>ME3206: Day=Wed, Hall=Mechanical-MLR, Slot=2</t>
  </si>
  <si>
    <t>ME3210: Day=Sun, Hall=Civil-CSR, Slot=0</t>
  </si>
  <si>
    <t>ME3210: Day=Sun, Hall=Civil-CSR, Slot=1</t>
  </si>
  <si>
    <t>IS3321: Day=Sun, Hall=AUD, Slot=2</t>
  </si>
  <si>
    <t>IS3321: Day=Sun, Hall=AUD, Slot=3</t>
  </si>
  <si>
    <t>IS3321: Day=Sun, Hall=AUD, Slot=4</t>
  </si>
  <si>
    <t>IS3301: Day=Tue, Hall=AUD, Slot=5</t>
  </si>
  <si>
    <t>IS3301: Day=Tue, Hall=AUD, Slot=6</t>
  </si>
  <si>
    <t>IS3301: Day=Tue, Hall=AUD, Slot=7</t>
  </si>
  <si>
    <t>IS3322: Day=Sat, Hall=AUD, Slot=4</t>
  </si>
  <si>
    <t>IS3322: Day=Sat, Hall=AUD, Slot=5</t>
  </si>
  <si>
    <t>IS3322: Day=Sat, Hall=AUD, Slot=6</t>
  </si>
  <si>
    <t>CE5301: Day=Tue, Hall=DO2, Slot=1</t>
  </si>
  <si>
    <t>CE5301: Day=Tue, Hall=DO2, Slot=2</t>
  </si>
  <si>
    <t>CE5301: Day=Tue, Hall=DO2, Slot=3</t>
  </si>
  <si>
    <t>CE5202: Day=Sat, Hall=DO2, Slot=2</t>
  </si>
  <si>
    <t>CE5202: Day=Sat, Hall=DO2, Slot=3</t>
  </si>
  <si>
    <t>CE5303: Day=Fri, Hall=DO1, Slot=0</t>
  </si>
  <si>
    <t>CE5303: Day=Fri, Hall=DO1, Slot=1</t>
  </si>
  <si>
    <t>CE5303: Day=Fri, Hall=DO1, Slot=2</t>
  </si>
  <si>
    <t>CE5204: Day=Wed, Hall=New Computer Center, Slot=1</t>
  </si>
  <si>
    <t>CE5204: Day=Wed, Hall=New Computer Center, Slot=2</t>
  </si>
  <si>
    <t>CE5205: Day=Wed, Hall=Old Computer Centre, Slot=0</t>
  </si>
  <si>
    <t>CE5205: Day=Wed, Hall=Old Computer Centre, Slot=1</t>
  </si>
  <si>
    <t>CE5306: Day=Sun, Hall=Civil-COBEU, Slot=0</t>
  </si>
  <si>
    <t>CE5306: Day=Sun, Hall=Civil-COBEU, Slot=1</t>
  </si>
  <si>
    <t>CE5306: Day=Sun, Hall=Civil-COBEU, Slot=2</t>
  </si>
  <si>
    <t>CE5251: Day=Mon, Hall=LT2, Slot=2</t>
  </si>
  <si>
    <t>CE5251: Day=Mon, Hall=LT2, Slot=3</t>
  </si>
  <si>
    <t>CE5252: Day=Fri, Hall=DO2, Slot=4</t>
  </si>
  <si>
    <t>CE5252: Day=Fri, Hall=DO2, Slot=5</t>
  </si>
  <si>
    <t>EE5201: Day=Mon, Hall=Electrical-ECC, Slot=0</t>
  </si>
  <si>
    <t>EE5201: Day=Mon, Hall=Electrical-ECC, Slot=1</t>
  </si>
  <si>
    <t>EE5302: Day=Sun, Hall=Civil-CSR, Slot=3</t>
  </si>
  <si>
    <t>EE5302: Day=Sun, Hall=Civil-CSR, Slot=4</t>
  </si>
  <si>
    <t>EE5302: Day=Sun, Hall=Civil-CSR, Slot=5</t>
  </si>
  <si>
    <t>EE5303: Day=Sun, Hall=Mechanical-MLR, Slot=1</t>
  </si>
  <si>
    <t>EE5303: Day=Sun, Hall=Mechanical-MLR, Slot=2</t>
  </si>
  <si>
    <t>EE5303: Day=Sun, Hall=Mechanical-MLR, Slot=3</t>
  </si>
  <si>
    <t>EE5304: Day=Thu, Hall=LR1, Slot=1</t>
  </si>
  <si>
    <t>EE5304: Day=Thu, Hall=LR1, Slot=2</t>
  </si>
  <si>
    <t>EE5304: Day=Thu, Hall=LR1, Slot=3</t>
  </si>
  <si>
    <t>EE5305: Day=Mon, Hall=Electrical-ECC, Slot=3</t>
  </si>
  <si>
    <t>EE5305: Day=Mon, Hall=Electrical-ECC, Slot=4</t>
  </si>
  <si>
    <t>EE5305: Day=Mon, Hall=Electrical-ECC, Slot=5</t>
  </si>
  <si>
    <t>EE5206: Day=Thu, Hall=NLH1, Slot=4</t>
  </si>
  <si>
    <t>EE5206: Day=Thu, Hall=NLH1, Slot=5</t>
  </si>
  <si>
    <t>EE5207: Day=Sun, Hall=LR2, Slot=2</t>
  </si>
  <si>
    <t>EE5207: Day=Sun, Hall=LR2, Slot=3</t>
  </si>
  <si>
    <t>EE5208: Day=Mon, Hall=I.S. Seminar Room, Slot=1</t>
  </si>
  <si>
    <t>EE5208: Day=Mon, Hall=I.S. Seminar Room, Slot=2</t>
  </si>
  <si>
    <t>EE5209: Day=Fri, Hall=I.S. Seminar Room, Slot=1</t>
  </si>
  <si>
    <t>EE5209: Day=Fri, Hall=I.S. Seminar Room, Slot=2</t>
  </si>
  <si>
    <t>EE5453: Day=Sat, Hall=LT1, Slot=1</t>
  </si>
  <si>
    <t>EE5453: Day=Sat, Hall=LT1, Slot=2</t>
  </si>
  <si>
    <t>EE5453: Day=Sat, Hall=LT1, Slot=3</t>
  </si>
  <si>
    <t>EE5453: Day=Sat, Hall=LT1, Slot=4</t>
  </si>
  <si>
    <t>EE5250: Day=Sun, Hall=AUD, Slot=0</t>
  </si>
  <si>
    <t>EE5250: Day=Sun, Hall=AUD, Slot=1</t>
  </si>
  <si>
    <t>EE5351: Day=Tue, Hall=LT1, Slot=2</t>
  </si>
  <si>
    <t>EE5351: Day=Tue, Hall=LT1, Slot=3</t>
  </si>
  <si>
    <t>EE5351: Day=Tue, Hall=LT1, Slot=4</t>
  </si>
  <si>
    <t>EE5253: Day=Thu, Hall=New Computer Center, Slot=2</t>
  </si>
  <si>
    <t>EE5253: Day=Thu, Hall=New Computer Center, Slot=3</t>
  </si>
  <si>
    <t>EE5454: Day=Fri, Hall=LT2, Slot=0</t>
  </si>
  <si>
    <t>EE5454: Day=Fri, Hall=LT2, Slot=1</t>
  </si>
  <si>
    <t>EE5454: Day=Fri, Hall=LT2, Slot=2</t>
  </si>
  <si>
    <t>EE5454: Day=Fri, Hall=LT2, Slot=3</t>
  </si>
  <si>
    <t>IS5311: Day=Fri, Hall=AUD, Slot=3</t>
  </si>
  <si>
    <t>IS5311: Day=Fri, Hall=AUD, Slot=4</t>
  </si>
  <si>
    <t>IS5311: Day=Fri, Hall=AUD, Slot=5</t>
  </si>
  <si>
    <t>EE5260: Day=Thu, Hall=New Computer Center, Slot=0</t>
  </si>
  <si>
    <t>EE5260: Day=Thu, Hall=New Computer Center, Slot=1</t>
  </si>
  <si>
    <t>EE5261: Day=Fri, Hall=AUD, Slot=6</t>
  </si>
  <si>
    <t>EE5261: Day=Fri, Hall=AUD, Slot=7</t>
  </si>
  <si>
    <t>EE5262: Day=Wed, Hall=LT2, Slot=4</t>
  </si>
  <si>
    <t>EE5262: Day=Wed, Hall=LT2, Slot=5</t>
  </si>
  <si>
    <t>ME5301: Day=Sat, Hall=Old Computer Centre, Slot=3</t>
  </si>
  <si>
    <t>ME5301: Day=Sat, Hall=Old Computer Centre, Slot=4</t>
  </si>
  <si>
    <t>ME5301: Day=Sat, Hall=Old Computer Centre, Slot=5</t>
  </si>
  <si>
    <t>ME5302: Day=Mon, Hall=Old Computer Centre, Slot=1</t>
  </si>
  <si>
    <t>ME5302: Day=Mon, Hall=Old Computer Centre, Slot=2</t>
  </si>
  <si>
    <t>ME5302: Day=Mon, Hall=Old Computer Centre, Slot=3</t>
  </si>
  <si>
    <t>ME5303: Day=Tue, Hall=LR2, Slot=1</t>
  </si>
  <si>
    <t>ME5303: Day=Tue, Hall=LR2, Slot=2</t>
  </si>
  <si>
    <t>ME5303: Day=Tue, Hall=LR2, Slot=3</t>
  </si>
  <si>
    <t>ME5204: Day=Mon, Hall=AUD, Slot=2</t>
  </si>
  <si>
    <t>ME5204: Day=Mon, Hall=AUD, Slot=3</t>
  </si>
  <si>
    <t>ME5305: Day=Tue, Hall=Civil-COBEU, Slot=2</t>
  </si>
  <si>
    <t>ME5305: Day=Tue, Hall=Civil-COBEU, Slot=3</t>
  </si>
  <si>
    <t>ME5305: Day=Tue, Hall=Civil-COBEU, Slot=4</t>
  </si>
  <si>
    <t>ME5210: Day=Fri, Hall=Mechanical-MLR, Slot=1</t>
  </si>
  <si>
    <t>ME5210: Day=Fri, Hall=Mechanical-MLR, Slot=2</t>
  </si>
  <si>
    <t>ME5212: Day=Tue, Hall=Civil-COBEU, Slot=0</t>
  </si>
  <si>
    <t>ME5212: Day=Tue, Hall=Civil-COBEU, Slot=1</t>
  </si>
  <si>
    <t>ME5213: Day=Fri, Hall=LR1, Slot=2</t>
  </si>
  <si>
    <t>ME5213: Day=Fri, Hall=LR1, Slot=3</t>
  </si>
  <si>
    <t>IS5101: Day=Sat, Hall=AUD, Slot=0</t>
  </si>
  <si>
    <t>IS5302: Day=Fri, Hall=AUD, Slot=0</t>
  </si>
  <si>
    <t>IS5302: Day=Fri, Hall=AUD, Slot=1</t>
  </si>
  <si>
    <t>IS5302: Day=Fri, Hall=AUD, Slot=2</t>
  </si>
  <si>
    <t>IS5303: Day=Thu, Hall=AUD, Slot=3</t>
  </si>
  <si>
    <t>IS5303: Day=Thu, Hall=AUD, Slot=4</t>
  </si>
  <si>
    <t>IS5303: Day=Thu, Hall=AUD, Slot=5</t>
  </si>
  <si>
    <t>IS5306: Day=Tue, Hall=AUD, Slot=2</t>
  </si>
  <si>
    <t>IS5306: Day=Tue, Hall=AUD, Slot=3</t>
  </si>
  <si>
    <t>IS5306: Day=Tue, Hall=AUD, Slot=4</t>
  </si>
  <si>
    <t>CE8301: Day=Sun, Hall=NLH1, Slot=3</t>
  </si>
  <si>
    <t>CE8301: Day=Sun, Hall=NLH1, Slot=4</t>
  </si>
  <si>
    <t>CE8301: Day=Sun, Hall=NLH1, Slot=5</t>
  </si>
  <si>
    <t>CE7252: Day=Tue, Hall=New Computer Center, Slot=2</t>
  </si>
  <si>
    <t>CE7252: Day=Tue, Hall=New Computer Center, Slot=3</t>
  </si>
  <si>
    <t>CE7401: Day=Sun, Hall=New Computer Center, Slot=2</t>
  </si>
  <si>
    <t>CE7401: Day=Sun, Hall=New Computer Center, Slot=3</t>
  </si>
  <si>
    <t>CE7401: Day=Sun, Hall=New Computer Center, Slot=4</t>
  </si>
  <si>
    <t>CE7401: Day=Sun, Hall=New Computer Center, Slot=5</t>
  </si>
  <si>
    <t>CE7606: Day=Sun, Hall=LT1, Slot=1</t>
  </si>
  <si>
    <t>CE7606: Day=Sun, Hall=LT1, Slot=2</t>
  </si>
  <si>
    <t>CE7606: Day=Sun, Hall=LT1, Slot=3</t>
  </si>
  <si>
    <t>CE7205: Day=Thu, Hall=LR2, Slot=1</t>
  </si>
  <si>
    <t>CE7205: Day=Thu, Hall=LR2, Slot=2</t>
  </si>
  <si>
    <t>EE7208: Day=Wed, Hall=LT2, Slot=0</t>
  </si>
  <si>
    <t>EE7208: Day=Wed, Hall=LT2, Slot=1</t>
  </si>
  <si>
    <t>EE7802: Day=Thu, Hall=DO1, Slot=3</t>
  </si>
  <si>
    <t>EE7802: Day=Thu, Hall=DO1, Slot=4</t>
  </si>
  <si>
    <t>EE7802: Day=Thu, Hall=DO1, Slot=5</t>
  </si>
  <si>
    <t>EE7802: Day=Thu, Hall=DO1, Slot=6</t>
  </si>
  <si>
    <t>EE8203: Day=Sat, Hall=NLH1, Slot=2</t>
  </si>
  <si>
    <t>EE8203: Day=Sat, Hall=NLH1, Slot=3</t>
  </si>
  <si>
    <t>EE8204: Day=Tue, Hall=NLH2, Slot=1</t>
  </si>
  <si>
    <t>EE8204: Day=Tue, Hall=NLH2, Slot=2</t>
  </si>
  <si>
    <t>EE8206: Day=Sat, Hall=NLH3, Slot=3</t>
  </si>
  <si>
    <t>EE8206: Day=Sat, Hall=NLH3, Slot=4</t>
  </si>
  <si>
    <t>EE8208: Day=Thu, Hall=Electrical-ECC, Slot=5</t>
  </si>
  <si>
    <t>EE8208: Day=Thu, Hall=Electrical-ECC, Slot=6</t>
  </si>
  <si>
    <t>EE8210: Day=Wed, Hall=Electrical-ESR, Slot=1</t>
  </si>
  <si>
    <t>EE8210: Day=Wed, Hall=Electrical-ESR, Slot=2</t>
  </si>
  <si>
    <t>EE8211: Day=Fri, Hall=LR1, Slot=4</t>
  </si>
  <si>
    <t>EE8211: Day=Fri, Hall=LR1, Slot=5</t>
  </si>
  <si>
    <t>EE8217: Day=Mon, Hall=DO2, Slot=5</t>
  </si>
  <si>
    <t>EE8217: Day=Mon, Hall=DO2, Slot=6</t>
  </si>
  <si>
    <t>EC7802: Day=Fri, Hall=LT2, Slot=4</t>
  </si>
  <si>
    <t>EC7802: Day=Fri, Hall=LT2, Slot=5</t>
  </si>
  <si>
    <t>EC7802: Day=Fri, Hall=LT2, Slot=6</t>
  </si>
  <si>
    <t>EC7802: Day=Fri, Hall=LT2, Slot=7</t>
  </si>
  <si>
    <t>EC8204: Day=Mon, Hall=LT1, Slot=2</t>
  </si>
  <si>
    <t>EC8204: Day=Mon, Hall=LT1, Slot=3</t>
  </si>
  <si>
    <t>EC8205: Day=Fri, Hall=New Computer Center, Slot=6</t>
  </si>
  <si>
    <t>EC8205: Day=Fri, Hall=New Computer Center, Slot=7</t>
  </si>
  <si>
    <t>EC8206: Day=Thu, Hall=AUD, Slot=0</t>
  </si>
  <si>
    <t>EC8206: Day=Thu, Hall=AUD, Slot=1</t>
  </si>
  <si>
    <t>EC8207: Day=Mon, Hall=LT2, Slot=0</t>
  </si>
  <si>
    <t>EC8207: Day=Mon, Hall=LT2, Slot=1</t>
  </si>
  <si>
    <t>EC8208: Day=Wed, Hall=LT2, Slot=2</t>
  </si>
  <si>
    <t>EC8208: Day=Wed, Hall=LT2, Slot=3</t>
  </si>
  <si>
    <t>ME8301: Day=Tue, Hall=Old Computer Centre, Slot=4</t>
  </si>
  <si>
    <t>ME8301: Day=Tue, Hall=Old Computer Centre, Slot=5</t>
  </si>
  <si>
    <t>ME8301: Day=Tue, Hall=Old Computer Centre, Slot=6</t>
  </si>
  <si>
    <t>ME8202: Day=Mon, Hall=Civil-CSR, Slot=4</t>
  </si>
  <si>
    <t>ME8202: Day=Mon, Hall=Civil-CSR, Slot=5</t>
  </si>
  <si>
    <t>ME8211: Day=Thu, Hall=DO2, Slot=2</t>
  </si>
  <si>
    <t>ME8211: Day=Thu, Hall=DO2, Slot=3</t>
  </si>
  <si>
    <t>ME8212: Day=Wed, Hall=Civil-CSR, Slot=0</t>
  </si>
  <si>
    <t>ME8212: Day=Wed, Hall=Civil-CSR, Slot=1</t>
  </si>
  <si>
    <t>ME7401: Day=Sun, Hall=DO2, Slot=2</t>
  </si>
  <si>
    <t>ME7401: Day=Sun, Hall=DO2, Slot=3</t>
  </si>
  <si>
    <t>ME7401: Day=Sun, Hall=DO2, Slot=4</t>
  </si>
  <si>
    <t>ME7401: Day=Sun, Hall=DO2, Slot=5</t>
  </si>
  <si>
    <t>ME7604: Day=Thu, Hall=Mechanical-MLR, Slot=1</t>
  </si>
  <si>
    <t>ME7604: Day=Thu, Hall=Mechanical-MLR, Slot=2</t>
  </si>
  <si>
    <t>ME7604: Day=Thu, Hall=Mechanical-MLR, Slot=3</t>
  </si>
  <si>
    <t>IS8201: Day=Wed, Hall=AUD, Slot=0</t>
  </si>
  <si>
    <t>IS8201: Day=Wed, Hall=AUD, Slot=1</t>
  </si>
  <si>
    <t>CE1202: Day=Mon, Hall=AUD, Slot=0</t>
  </si>
  <si>
    <t>CE1202: Day=Mon, Hall=AUD, Slot=1</t>
  </si>
  <si>
    <t>CE1101: Day=Thu, Hall=AUD, Slot=3</t>
  </si>
  <si>
    <t>EE1301: Day=Sun, Hall=AUD, Slot=0</t>
  </si>
  <si>
    <t>EE1301: Day=Sun, Hall=AUD, Slot=1</t>
  </si>
  <si>
    <t>EE1301: Day=Sun, Hall=AUD, Slot=2</t>
  </si>
  <si>
    <t>EE1101: Day=Tue, Hall=AUD, Slot=0</t>
  </si>
  <si>
    <t>ME1201: Day=Wed, Hall=AUD, Slot=0</t>
  </si>
  <si>
    <t>ME1201: Day=Wed, Hall=AUD, Slot=1</t>
  </si>
  <si>
    <t>ME1202: Day=Sat, Hall=AUD, Slot=6</t>
  </si>
  <si>
    <t>ME1202: Day=Sat, Hall=AUD, Slot=7</t>
  </si>
  <si>
    <t>IS1402: Day=Fri, Hall=AUD, Slot=4</t>
  </si>
  <si>
    <t>IS1402: Day=Fri, Hall=AUD, Slot=5</t>
  </si>
  <si>
    <t>IS1402: Day=Fri, Hall=AUD, Slot=6</t>
  </si>
  <si>
    <t>IS1402: Day=Fri, Hall=AUD, Slot=7</t>
  </si>
  <si>
    <t>IS1301: Day=Tue, Hall=AUD, Slot=2</t>
  </si>
  <si>
    <t>IS1301: Day=Tue, Hall=AUD, Slot=3</t>
  </si>
  <si>
    <t>IS1301: Day=Tue, Hall=AUD, Slot=4</t>
  </si>
  <si>
    <t>IS1003: Day=Sun, Hall=AUD, Slot=5</t>
  </si>
  <si>
    <t>IS1003: Day=Sun, Hall=AUD, Slot=6</t>
  </si>
  <si>
    <t>CE3201: Day=Sat, Hall=I.S. Seminar Room, Slot=5</t>
  </si>
  <si>
    <t>CE3201: Day=Sat, Hall=I.S. Seminar Room, Slot=6</t>
  </si>
  <si>
    <t>CE3202: Day=Sun, Hall=I.S. Seminar Room, Slot=0</t>
  </si>
  <si>
    <t>CE3202: Day=Sun, Hall=I.S. Seminar Room, Slot=1</t>
  </si>
  <si>
    <t>CE3303: Day=Mon, Hall=NLH3, Slot=0</t>
  </si>
  <si>
    <t>CE3303: Day=Mon, Hall=NLH3, Slot=1</t>
  </si>
  <si>
    <t>CE3303: Day=Mon, Hall=NLH3, Slot=2</t>
  </si>
  <si>
    <t>CE3304: Day=Tue, Hall=LR2, Slot=0</t>
  </si>
  <si>
    <t>CE3304: Day=Tue, Hall=LR2, Slot=1</t>
  </si>
  <si>
    <t>CE3304: Day=Tue, Hall=LR2, Slot=2</t>
  </si>
  <si>
    <t>CE3205: Day=Sat, Hall=I.S. Seminar Room, Slot=3</t>
  </si>
  <si>
    <t>CE3205: Day=Sat, Hall=I.S. Seminar Room, Slot=4</t>
  </si>
  <si>
    <t>EE3301: Day=Mon, Hall=Civil-CSR, Slot=1</t>
  </si>
  <si>
    <t>EE3301: Day=Mon, Hall=Civil-CSR, Slot=2</t>
  </si>
  <si>
    <t>EE3301: Day=Mon, Hall=Civil-CSR, Slot=3</t>
  </si>
  <si>
    <t>EE3202: Day=Mon, Hall=LR1, Slot=0</t>
  </si>
  <si>
    <t>EE3202: Day=Mon, Hall=LR1, Slot=1</t>
  </si>
  <si>
    <t>EE3203: Day=Mon, Hall=LR1, Slot=3</t>
  </si>
  <si>
    <t>EE3203: Day=Mon, Hall=LR1, Slot=4</t>
  </si>
  <si>
    <t>EE3304: Day=Sat, Hall=DO2, Slot=0</t>
  </si>
  <si>
    <t>EE3304: Day=Sat, Hall=DO2, Slot=1</t>
  </si>
  <si>
    <t>EE3304: Day=Sat, Hall=DO2, Slot=2</t>
  </si>
  <si>
    <t>EE3205: Day=Wed, Hall=Electrical-ECC, Slot=0</t>
  </si>
  <si>
    <t>EE3205: Day=Wed, Hall=Electrical-ECC, Slot=1</t>
  </si>
  <si>
    <t>EE3306: Day=Tue, Hall=Civil-COBEU, Slot=0</t>
  </si>
  <si>
    <t>EE3306: Day=Tue, Hall=Civil-COBEU, Slot=1</t>
  </si>
  <si>
    <t>EE3306: Day=Tue, Hall=Civil-COBEU, Slot=2</t>
  </si>
  <si>
    <t>EC3301: Day=Sat, Hall=LT1, Slot=0</t>
  </si>
  <si>
    <t>EC3301: Day=Sat, Hall=LT1, Slot=1</t>
  </si>
  <si>
    <t>EC3301: Day=Sat, Hall=LT1, Slot=2</t>
  </si>
  <si>
    <t>EC3202: Day=Thu, Hall=AUD, Slot=0</t>
  </si>
  <si>
    <t>EC3202: Day=Thu, Hall=AUD, Slot=1</t>
  </si>
  <si>
    <t>EC3203: Day=Fri, Hall=New Computer Center, Slot=3</t>
  </si>
  <si>
    <t>EC3203: Day=Fri, Hall=New Computer Center, Slot=4</t>
  </si>
  <si>
    <t>EC3404: Day=Thu, Hall=LT1, Slot=1</t>
  </si>
  <si>
    <t>EC3404: Day=Thu, Hall=LT1, Slot=2</t>
  </si>
  <si>
    <t>EC3404: Day=Thu, Hall=LT1, Slot=3</t>
  </si>
  <si>
    <t>EC3305: Day=Wed, Hall=LT2, Slot=0</t>
  </si>
  <si>
    <t>EC3305: Day=Wed, Hall=LT2, Slot=1</t>
  </si>
  <si>
    <t>EC3305: Day=Wed, Hall=LT2, Slot=2</t>
  </si>
  <si>
    <t>ME3301: Day=Sat, Hall=Mechanical-MLR, Slot=0</t>
  </si>
  <si>
    <t>ME3301: Day=Sat, Hall=Mechanical-MLR, Slot=1</t>
  </si>
  <si>
    <t>ME3301: Day=Sat, Hall=Mechanical-MLR, Slot=2</t>
  </si>
  <si>
    <t>ME3202: Day=Fri, Hall=LT1, Slot=0</t>
  </si>
  <si>
    <t>ME3202: Day=Fri, Hall=LT1, Slot=1</t>
  </si>
  <si>
    <t>ME3303: Day=Thu, Hall=Mechanical-MLR, Slot=0</t>
  </si>
  <si>
    <t>ME3303: Day=Thu, Hall=Mechanical-MLR, Slot=1</t>
  </si>
  <si>
    <t>ME3303: Day=Thu, Hall=Mechanical-MLR, Slot=2</t>
  </si>
  <si>
    <t>ME3204: Day=Wed, Hall=I.S. Seminar Room, Slot=0</t>
  </si>
  <si>
    <t>ME3204: Day=Wed, Hall=I.S. Seminar Room, Slot=1</t>
  </si>
  <si>
    <t>ME3305: Day=Wed, Hall=Mechanical-MLR, Slot=2</t>
  </si>
  <si>
    <t>ME3305: Day=Wed, Hall=Mechanical-MLR, Slot=3</t>
  </si>
  <si>
    <t>ME3305: Day=Wed, Hall=Mechanical-MLR, Slot=4</t>
  </si>
  <si>
    <t>ME3206: Day=Sun, Hall=LR1, Slot=0</t>
  </si>
  <si>
    <t>ME3206: Day=Sun, Hall=LR1, Slot=1</t>
  </si>
  <si>
    <t>ME3210: Day=Mon, Hall=LR2, Slot=0</t>
  </si>
  <si>
    <t>ME3210: Day=Mon, Hall=LR2, Slot=1</t>
  </si>
  <si>
    <t>IS3321: Day=Fri, Hall=AUD, Slot=0</t>
  </si>
  <si>
    <t>IS3321: Day=Fri, Hall=AUD, Slot=1</t>
  </si>
  <si>
    <t>IS3321: Day=Fri, Hall=AUD, Slot=2</t>
  </si>
  <si>
    <t>IS3322: Day=Sat, Hall=AUD, Slot=0</t>
  </si>
  <si>
    <t>IS3322: Day=Sat, Hall=AUD, Slot=1</t>
  </si>
  <si>
    <t>IS3322: Day=Sat, Hall=AUD, Slot=2</t>
  </si>
  <si>
    <t>CE5301: Day=Wed, Hall=DO2, Slot=2</t>
  </si>
  <si>
    <t>CE5301: Day=Wed, Hall=DO2, Slot=3</t>
  </si>
  <si>
    <t>CE5301: Day=Wed, Hall=DO2, Slot=4</t>
  </si>
  <si>
    <t>CE5202: Day=Sat, Hall=Old Computer Centre, Slot=0</t>
  </si>
  <si>
    <t>CE5202: Day=Sat, Hall=Old Computer Centre, Slot=1</t>
  </si>
  <si>
    <t>CE5303: Day=Sun, Hall=Old Computer Centre, Slot=2</t>
  </si>
  <si>
    <t>CE5303: Day=Sun, Hall=Old Computer Centre, Slot=3</t>
  </si>
  <si>
    <t>CE5303: Day=Sun, Hall=Old Computer Centre, Slot=4</t>
  </si>
  <si>
    <t>CE5204: Day=Tue, Hall=LT2, Slot=0</t>
  </si>
  <si>
    <t>CE5204: Day=Tue, Hall=LT2, Slot=1</t>
  </si>
  <si>
    <t>CE5205: Day=Thu, Hall=NLH2, Slot=3</t>
  </si>
  <si>
    <t>CE5205: Day=Thu, Hall=NLH2, Slot=4</t>
  </si>
  <si>
    <t>CE5306: Day=Mon, Hall=LR2, Slot=2</t>
  </si>
  <si>
    <t>CE5306: Day=Mon, Hall=LR2, Slot=3</t>
  </si>
  <si>
    <t>CE5306: Day=Mon, Hall=LR2, Slot=4</t>
  </si>
  <si>
    <t>CE5251: Day=Thu, Hall=New Computer Center, Slot=0</t>
  </si>
  <si>
    <t>CE5251: Day=Thu, Hall=New Computer Center, Slot=1</t>
  </si>
  <si>
    <t>CE5252: Day=Fri, Hall=LR1, Slot=0</t>
  </si>
  <si>
    <t>CE5252: Day=Fri, Hall=LR1, Slot=1</t>
  </si>
  <si>
    <t>EE5201: Day=Sun, Hall=Old Computer Centre, Slot=0</t>
  </si>
  <si>
    <t>EE5201: Day=Sun, Hall=Old Computer Centre, Slot=1</t>
  </si>
  <si>
    <t>EE5302: Day=Fri, Hall=NLH1, Slot=0</t>
  </si>
  <si>
    <t>EE5302: Day=Fri, Hall=NLH1, Slot=1</t>
  </si>
  <si>
    <t>EE5302: Day=Fri, Hall=NLH1, Slot=2</t>
  </si>
  <si>
    <t>EE5303: Day=Tue, Hall=Mechanical-MLR, Slot=2</t>
  </si>
  <si>
    <t>EE5303: Day=Tue, Hall=Mechanical-MLR, Slot=3</t>
  </si>
  <si>
    <t>EE5303: Day=Tue, Hall=Mechanical-MLR, Slot=4</t>
  </si>
  <si>
    <t>EE5304: Day=Tue, Hall=NLH3, Slot=1</t>
  </si>
  <si>
    <t>EE5304: Day=Tue, Hall=NLH3, Slot=2</t>
  </si>
  <si>
    <t>EE5304: Day=Tue, Hall=NLH3, Slot=3</t>
  </si>
  <si>
    <t>EE5305: Day=Sat, Hall=DO1, Slot=2</t>
  </si>
  <si>
    <t>EE5305: Day=Sat, Hall=DO1, Slot=3</t>
  </si>
  <si>
    <t>EE5305: Day=Sat, Hall=DO1, Slot=4</t>
  </si>
  <si>
    <t>EE5206: Day=Wed, Hall=Old Computer Centre, Slot=0</t>
  </si>
  <si>
    <t>EE5206: Day=Wed, Hall=Old Computer Centre, Slot=1</t>
  </si>
  <si>
    <t>EE5207: Day=Thu, Hall=NLH1, Slot=0</t>
  </si>
  <si>
    <t>EE5207: Day=Thu, Hall=NLH1, Slot=1</t>
  </si>
  <si>
    <t>EE5208: Day=Fri, Hall=DO1, Slot=3</t>
  </si>
  <si>
    <t>EE5208: Day=Fri, Hall=DO1, Slot=4</t>
  </si>
  <si>
    <t>EE5209: Day=Mon, Hall=NLH1, Slot=0</t>
  </si>
  <si>
    <t>EE5209: Day=Mon, Hall=NLH1, Slot=1</t>
  </si>
  <si>
    <t>EE5453: Day=Mon, Hall=New Computer Center, Slot=2</t>
  </si>
  <si>
    <t>EE5453: Day=Mon, Hall=New Computer Center, Slot=3</t>
  </si>
  <si>
    <t>EE5453: Day=Mon, Hall=New Computer Center, Slot=4</t>
  </si>
  <si>
    <t>EE5453: Day=Mon, Hall=New Computer Center, Slot=5</t>
  </si>
  <si>
    <t>EE5250: Day=Tue, Hall=LT1, Slot=0</t>
  </si>
  <si>
    <t>EE5250: Day=Tue, Hall=LT1, Slot=1</t>
  </si>
  <si>
    <t>EE5351: Day=Thu, Hall=New Computer Center, Slot=2</t>
  </si>
  <si>
    <t>EE5351: Day=Thu, Hall=New Computer Center, Slot=3</t>
  </si>
  <si>
    <t>EE5351: Day=Thu, Hall=New Computer Center, Slot=4</t>
  </si>
  <si>
    <t>EE5253: Day=Thu, Hall=LT1, Slot=5</t>
  </si>
  <si>
    <t>EE5253: Day=Thu, Hall=LT1, Slot=6</t>
  </si>
  <si>
    <t>EE5454: Day=Wed, Hall=LT2, Slot=3</t>
  </si>
  <si>
    <t>EE5454: Day=Wed, Hall=LT2, Slot=4</t>
  </si>
  <si>
    <t>EE5454: Day=Wed, Hall=LT2, Slot=5</t>
  </si>
  <si>
    <t>EE5454: Day=Wed, Hall=LT2, Slot=6</t>
  </si>
  <si>
    <t>IS5311: Day=Sat, Hall=AUD, Slot=3</t>
  </si>
  <si>
    <t>IS5311: Day=Sat, Hall=AUD, Slot=4</t>
  </si>
  <si>
    <t>IS5311: Day=Sat, Hall=AUD, Slot=5</t>
  </si>
  <si>
    <t>EE5260: Day=Tue, Hall=New Computer Center, Slot=3</t>
  </si>
  <si>
    <t>EE5260: Day=Tue, Hall=New Computer Center, Slot=4</t>
  </si>
  <si>
    <t>EE5261: Day=Sun, Hall=LT1, Slot=5</t>
  </si>
  <si>
    <t>EE5261: Day=Sun, Hall=LT1, Slot=6</t>
  </si>
  <si>
    <t>EE5262: Day=Sat, Hall=New Computer Center, Slot=0</t>
  </si>
  <si>
    <t>EE5262: Day=Sat, Hall=New Computer Center, Slot=1</t>
  </si>
  <si>
    <t>ME5301: Day=Mon, Hall=Civil-CSR, Slot=5</t>
  </si>
  <si>
    <t>ME5301: Day=Mon, Hall=Civil-CSR, Slot=6</t>
  </si>
  <si>
    <t>ME5301: Day=Mon, Hall=Civil-CSR, Slot=7</t>
  </si>
  <si>
    <t>ME5302: Day=Sun, Hall=NLH1, Slot=0</t>
  </si>
  <si>
    <t>ME5302: Day=Sun, Hall=NLH1, Slot=1</t>
  </si>
  <si>
    <t>ME5302: Day=Sun, Hall=NLH1, Slot=2</t>
  </si>
  <si>
    <t>ME5303: Day=Thu, Hall=Civil-COBEU, Slot=0</t>
  </si>
  <si>
    <t>ME5303: Day=Thu, Hall=Civil-COBEU, Slot=1</t>
  </si>
  <si>
    <t>ME5303: Day=Thu, Hall=Civil-COBEU, Slot=2</t>
  </si>
  <si>
    <t>ME5204: Day=Tue, Hall=DO2, Slot=3</t>
  </si>
  <si>
    <t>ME5204: Day=Tue, Hall=DO2, Slot=4</t>
  </si>
  <si>
    <t>ME5305: Day=Mon, Hall=Civil-COBEU, Slot=0</t>
  </si>
  <si>
    <t>ME5305: Day=Mon, Hall=Civil-COBEU, Slot=1</t>
  </si>
  <si>
    <t>ME5305: Day=Mon, Hall=Civil-COBEU, Slot=2</t>
  </si>
  <si>
    <t>ME5210: Day=Wed, Hall=DO2, Slot=0</t>
  </si>
  <si>
    <t>ME5210: Day=Wed, Hall=DO2, Slot=1</t>
  </si>
  <si>
    <t>ME5212: Day=Fri, Hall=Mechanical-MLR, Slot=0</t>
  </si>
  <si>
    <t>ME5212: Day=Fri, Hall=Mechanical-MLR, Slot=1</t>
  </si>
  <si>
    <t>ME5213: Day=Sat, Hall=NLH3, Slot=0</t>
  </si>
  <si>
    <t>ME5213: Day=Sat, Hall=NLH3, Slot=1</t>
  </si>
  <si>
    <t>IS5101: Day=Fri, Hall=AUD, Slot=3</t>
  </si>
  <si>
    <t>IS5302: Day=Mon, Hall=AUD, Slot=5</t>
  </si>
  <si>
    <t>IS5302: Day=Mon, Hall=AUD, Slot=6</t>
  </si>
  <si>
    <t>IS5302: Day=Mon, Hall=AUD, Slot=7</t>
  </si>
  <si>
    <t>IS5303: Day=Thu, Hall=AUD, Slot=6</t>
  </si>
  <si>
    <t>IS5306: Day=Wed, Hall=AUD, Slot=5</t>
  </si>
  <si>
    <t>IS5306: Day=Wed, Hall=AUD, Slot=6</t>
  </si>
  <si>
    <t>IS5306: Day=Wed, Hall=AUD, Slot=7</t>
  </si>
  <si>
    <t>CE8301: Day=Sat, Hall=NLH1, Slot=0</t>
  </si>
  <si>
    <t>CE8301: Day=Sat, Hall=NLH1, Slot=1</t>
  </si>
  <si>
    <t>CE8301: Day=Sat, Hall=NLH1, Slot=2</t>
  </si>
  <si>
    <t>CE7252: Day=Wed, Hall=DO1, Slot=1</t>
  </si>
  <si>
    <t>CE7252: Day=Wed, Hall=DO1, Slot=2</t>
  </si>
  <si>
    <t>CE7401: Day=Wed, Hall=NLH3, Slot=0</t>
  </si>
  <si>
    <t>CE7401: Day=Wed, Hall=NLH3, Slot=1</t>
  </si>
  <si>
    <t>CE7401: Day=Wed, Hall=NLH3, Slot=2</t>
  </si>
  <si>
    <t>CE7401: Day=Wed, Hall=NLH3, Slot=3</t>
  </si>
  <si>
    <t>CE7606: Day=Fri, Hall=Old Computer Centre, Slot=2</t>
  </si>
  <si>
    <t>CE7606: Day=Fri, Hall=Old Computer Centre, Slot=3</t>
  </si>
  <si>
    <t>CE7606: Day=Fri, Hall=Old Computer Centre, Slot=4</t>
  </si>
  <si>
    <t>CE7205: Day=Sun, Hall=New Computer Center, Slot=0</t>
  </si>
  <si>
    <t>CE7205: Day=Sun, Hall=New Computer Center, Slot=1</t>
  </si>
  <si>
    <t>EE7208: Day=Sun, Hall=DO2, Slot=0</t>
  </si>
  <si>
    <t>EE7208: Day=Sun, Hall=DO2, Slot=1</t>
  </si>
  <si>
    <t>EE7802: Day=Tue, Hall=LT1, Slot=2</t>
  </si>
  <si>
    <t>EE7802: Day=Tue, Hall=LT1, Slot=3</t>
  </si>
  <si>
    <t>EE7802: Day=Tue, Hall=LT1, Slot=4</t>
  </si>
  <si>
    <t>EE7802: Day=Tue, Hall=LT1, Slot=5</t>
  </si>
  <si>
    <t>EE8203: Day=Sat, Hall=LR2, Slot=0</t>
  </si>
  <si>
    <t>EE8203: Day=Sat, Hall=LR2, Slot=1</t>
  </si>
  <si>
    <t>EE8204: Day=Thu, Hall=LR2, Slot=0</t>
  </si>
  <si>
    <t>EE8204: Day=Thu, Hall=LR2, Slot=1</t>
  </si>
  <si>
    <t>EE8206: Day=Sat, Hall=Civil-COBEU, Slot=5</t>
  </si>
  <si>
    <t>EE8206: Day=Sat, Hall=Civil-COBEU, Slot=6</t>
  </si>
  <si>
    <t>EE8208: Day=Tue, Hall=Old Computer Centre, Slot=0</t>
  </si>
  <si>
    <t>EE8208: Day=Tue, Hall=Old Computer Centre, Slot=1</t>
  </si>
  <si>
    <t>EE8210: Day=Fri, Hall=NLH2, Slot=0</t>
  </si>
  <si>
    <t>EE8210: Day=Fri, Hall=NLH2, Slot=1</t>
  </si>
  <si>
    <t>EE8211: Day=Mon, Hall=Mechanical-MLR, Slot=0</t>
  </si>
  <si>
    <t>EE8211: Day=Mon, Hall=Mechanical-MLR, Slot=1</t>
  </si>
  <si>
    <t>EE8217: Day=Wed, Hall=NLH1, Slot=0</t>
  </si>
  <si>
    <t>EE8217: Day=Wed, Hall=NLH1, Slot=1</t>
  </si>
  <si>
    <t>EC7802: Day=Wed, Hall=New Computer Center, Slot=0</t>
  </si>
  <si>
    <t>EC7802: Day=Wed, Hall=New Computer Center, Slot=1</t>
  </si>
  <si>
    <t>EC7802: Day=Wed, Hall=New Computer Center, Slot=2</t>
  </si>
  <si>
    <t>EC7802: Day=Wed, Hall=New Computer Center, Slot=3</t>
  </si>
  <si>
    <t>EC8204: Day=Tue, Hall=New Computer Center, Slot=0</t>
  </si>
  <si>
    <t>EC8204: Day=Tue, Hall=New Computer Center, Slot=1</t>
  </si>
  <si>
    <t>EC8205: Day=Wed, Hall=LT1, Slot=3</t>
  </si>
  <si>
    <t>EC8205: Day=Wed, Hall=LT1, Slot=4</t>
  </si>
  <si>
    <t>EC8206: Day=Fri, Hall=LT1, Slot=3</t>
  </si>
  <si>
    <t>EC8206: Day=Fri, Hall=LT1, Slot=4</t>
  </si>
  <si>
    <t>EC8207: Day=Sat, Hall=LT2, Slot=0</t>
  </si>
  <si>
    <t>EC8207: Day=Sat, Hall=LT2, Slot=1</t>
  </si>
  <si>
    <t>EC8208: Day=Sun, Hall=LT1, Slot=3</t>
  </si>
  <si>
    <t>EC8208: Day=Sun, Hall=LT1, Slot=4</t>
  </si>
  <si>
    <t>ME8301: Day=Mon, Hall=AUD, Slot=2</t>
  </si>
  <si>
    <t>ME8301: Day=Mon, Hall=AUD, Slot=3</t>
  </si>
  <si>
    <t>ME8301: Day=Mon, Hall=AUD, Slot=4</t>
  </si>
  <si>
    <t>ME8202: Day=Wed, Hall=AUD, Slot=3</t>
  </si>
  <si>
    <t>ME8202: Day=Wed, Hall=AUD, Slot=4</t>
  </si>
  <si>
    <t>ME8211: Day=Fri, Hall=Old Computer Centre, Slot=0</t>
  </si>
  <si>
    <t>ME8211: Day=Fri, Hall=Old Computer Centre, Slot=1</t>
  </si>
  <si>
    <t>ME8212: Day=Thu, Hall=NLH2, Slot=0</t>
  </si>
  <si>
    <t>ME8212: Day=Thu, Hall=NLH2, Slot=1</t>
  </si>
  <si>
    <t>ME7401: Day=Sat, Hall=Civil-COBEU, Slot=0</t>
  </si>
  <si>
    <t>ME7401: Day=Sat, Hall=Civil-COBEU, Slot=1</t>
  </si>
  <si>
    <t>ME7401: Day=Sat, Hall=Civil-COBEU, Slot=2</t>
  </si>
  <si>
    <t>ME7401: Day=Sat, Hall=Civil-COBEU, Slot=3</t>
  </si>
  <si>
    <t>ME7604: Day=Sun, Hall=Mechanical-MLR, Slot=0</t>
  </si>
  <si>
    <t>ME7604: Day=Sun, Hall=Mechanical-MLR, Slot=1</t>
  </si>
  <si>
    <t>ME7604: Day=Sun, Hall=Mechanical-MLR, Slot=2</t>
  </si>
  <si>
    <t>IS8201: Day=Sun, Hall=AUD, Slot=3</t>
  </si>
  <si>
    <t>IS8201: Day=Sun, Hall=AUD, Slot=4</t>
  </si>
  <si>
    <t>CE1202: Day=Fri2, Slot=0, Hall=AUD, Students=550, Dept=CE</t>
  </si>
  <si>
    <t>CE1101: Day=Thu2, Slot=0, Hall=AUD, Students=550, Dept=CE</t>
  </si>
  <si>
    <t>EE1301: Day=Sat2, Slot=1, Hall=AUD, Students=550, Dept=EE</t>
  </si>
  <si>
    <t>EE1101: Day=Sat2, Slot=0, Hall=AUD, Students=550, Dept=EE</t>
  </si>
  <si>
    <t>ME1201: Day=Thu, Slot=0, Hall=AUD, Students=550, Dept=ME</t>
  </si>
  <si>
    <t>ME1202: Day=Sun2, Slot=0, Hall=AUD, Students=550, Dept=ME</t>
  </si>
  <si>
    <t>IS1402: Day=Fri2, Slot=1, Hall=AUD, Students=550, Dept=IS</t>
  </si>
  <si>
    <t>IS1301: Day=Wed, Slot=0, Hall=AUD, Students=550, Dept=IS</t>
  </si>
  <si>
    <t>IS1003: Day=Tue, Slot=1, Hall=AUD, Students=550, Dept=IS</t>
  </si>
  <si>
    <t xml:space="preserve">CE3201: Day=Tue2, Slot=1, Hall=Civil-COBEU, Students=100, Dept=CE  </t>
  </si>
  <si>
    <t xml:space="preserve">CE3202: Day=Thu, Slot=0, Hall=Civil-COBEU, Students=100, Dept=CE   </t>
  </si>
  <si>
    <t xml:space="preserve">CE3303: Day=Tue2, Slot=0, Hall=Civil-COBEU, Students=100, Dept=CE  </t>
  </si>
  <si>
    <t xml:space="preserve">CE3304: Day=Mon2, Slot=1, Hall=Civil-COBEU, Students=100, Dept=CE  </t>
  </si>
  <si>
    <t xml:space="preserve">CE3205: Day=Sat2, Slot=0, Hall=Civil-COBEU, Students=100, Dept=CE  </t>
  </si>
  <si>
    <t xml:space="preserve">EE3301: Day=Mon, Slot=0, Hall=Civil-CSR, Students=75, Dept=EE      </t>
  </si>
  <si>
    <t>EE3202: Day=Mon2, Slot=0, Hall=LR1, Students=75, Dept=EE</t>
  </si>
  <si>
    <t>EE3203: Day=Wed2, Slot=1, Hall=LT1, Students=75, Dept=EE</t>
  </si>
  <si>
    <t>EE3304: Day=Thu, Slot=1, Hall=DO2, Students=75, Dept=EE</t>
  </si>
  <si>
    <t>EE3205: Day=Mon2, Slot=1, Hall=Electrical-ESR, Students=75, Dept=EE</t>
  </si>
  <si>
    <t>EE3306: Day=Fri, Slot=1, Hall=I.S. Seminar Room, Students=75, Dept=EE</t>
  </si>
  <si>
    <t>EC3301: Day=Wed, Slot=1, Hall=New Computer Center, Students=200, Dept=EC</t>
  </si>
  <si>
    <t>EC3202: Day=Fri2, Slot=1, Hall=LT1, Students=200, Dept=EC</t>
  </si>
  <si>
    <t>EC3203: Day=Fri, Slot=0, Hall=LT1, Students=200, Dept=EC</t>
  </si>
  <si>
    <t>EC3404: Day=Wed2, Slot=1, Hall=New Computer Center, Students=200, Dept=EC</t>
  </si>
  <si>
    <t>EC3305: Day=Sat2, Slot=1, Hall=New Computer Center, Students=200, Dept=EC</t>
  </si>
  <si>
    <t>ME3301: Day=Wed2, Slot=0, Hall=LT2, Students=75, Dept=ME</t>
  </si>
  <si>
    <t>ME3202: Day=Sat2, Slot=0, Hall=Electrical-ECC, Students=75, Dept=ME</t>
  </si>
  <si>
    <t xml:space="preserve">ME3303: Day=Sat, Slot=0, Hall=Electrical-ESR, Students=75, Dept=ME </t>
  </si>
  <si>
    <t xml:space="preserve">ME3204: Day=Wed, Slot=0, Hall=Electrical-ECC, Students=75, Dept=ME </t>
  </si>
  <si>
    <t>ME3305: Day=Thu, Slot=1, Hall=NLH3, Students=75, Dept=ME</t>
  </si>
  <si>
    <t>ME3206: Day=Tue, Slot=0, Hall=LR1, Students=75, Dept=ME</t>
  </si>
  <si>
    <t xml:space="preserve">ME3210: Day=Mon, Slot=1, Hall=Electrical-ECC, Students=75, Dept=ME </t>
  </si>
  <si>
    <t>IS3321: Day=Wed2, Slot=0, Hall=AUD, Students=550, Dept=IS</t>
  </si>
  <si>
    <t>IS3301: Day=Wed, Slot=1, Hall=AUD, Students=550, Dept=IS</t>
  </si>
  <si>
    <t>IS3322: Day=Sat, Slot=0, Hall=AUD, Students=550, Dept=IS</t>
  </si>
  <si>
    <t xml:space="preserve">CE5301: Day=Wed, Slot=1, Hall=Civil-COBEU, Students=100, Dept=CE   </t>
  </si>
  <si>
    <t>CE5202: Day=Fri, Slot=1, Hall=LR1, Students=100, Dept=CE</t>
  </si>
  <si>
    <t xml:space="preserve">CE5303: Day=Tue, Slot=1, Hall=Civil-COBEU, Students=100, Dept=CE   </t>
  </si>
  <si>
    <t>CE5204: Day=Mon2, Slot=0, Hall=DO1, Students=100, Dept=CE</t>
  </si>
  <si>
    <t>CE5205: Day=Sun2, Slot=1, Hall=LR2, Students=100, Dept=CE</t>
  </si>
  <si>
    <t>CE5306: Day=Sun, Slot=0, Hall=LR2, Students=100, Dept=CE</t>
  </si>
  <si>
    <t>CE5251: Day=Thu2, Slot=1, Hall=LT1, Students=100, Dept=CE</t>
  </si>
  <si>
    <t>CE5252: Day=Sun2, Slot=0, Hall=I.S. Seminar Room, Students=100, Dept=CE</t>
  </si>
  <si>
    <t>EE5201: Day=Thu2, Slot=1, Hall=Electrical-ECC, Students=75, Dept=EE</t>
  </si>
  <si>
    <t>EE5302: Day=Sat2, Slot=0, Hall=Electrical-ESR, Students=75, Dept=EE</t>
  </si>
  <si>
    <t>EE5303: Day=Tue2, Slot=1, Hall=New Computer Center, Students=75, Dept=EE</t>
  </si>
  <si>
    <t>EE5304: Day=Mon, Slot=1, Hall=DO2, Students=75, Dept=EE</t>
  </si>
  <si>
    <t>EE5305: Day=Sun2, Slot=1, Hall=DO2, Students=75, Dept=EE</t>
  </si>
  <si>
    <t xml:space="preserve">EE5206: Day=Fri, Slot=0, Hall=Electrical-ECC, Students=75, Dept=EE </t>
  </si>
  <si>
    <t xml:space="preserve">EE5207: Day=Tue2, Slot=0, Hall=Civil-CSR, Students=75, Dept=EE     </t>
  </si>
  <si>
    <t xml:space="preserve">EE5208: Day=Sun, Slot=0, Hall=Civil-COBEU, Students=75, Dept=EE    </t>
  </si>
  <si>
    <t xml:space="preserve">EE5209: Day=Wed, Slot=0, Hall=Electrical-ESR, Students=75, Dept=EE </t>
  </si>
  <si>
    <t>EE5453: Day=Fri2, Slot=0, Hall=LT2, Students=200, Dept=EE</t>
  </si>
  <si>
    <t>EE5250: Day=Fri, Slot=0, Hall=LT2, Students=200, Dept=EE</t>
  </si>
  <si>
    <t>EE5351: Day=Tue, Slot=0, Hall=LT1, Students=200, Dept=EE</t>
  </si>
  <si>
    <t>EE5253: Day=Thu, Slot=0, Hall=New Computer Center, Students=200, Dept=EE</t>
  </si>
  <si>
    <t>EE5454: Day=Thu2, Slot=0, Hall=New Computer Center, Students=200, Dept=EE</t>
  </si>
  <si>
    <t>IS5311: Day=Thu, Slot=1, Hall=AUD, Students=550, Dept=IS</t>
  </si>
  <si>
    <t>EE5260: Day=Sat, Slot=0, Hall=LT2, Students=200, Dept=EE</t>
  </si>
  <si>
    <t>EE5261: Day=Fri2, Slot=1, Hall=New Computer Center, Students=200, Dept=EE</t>
  </si>
  <si>
    <t>EE5262: Day=Wed2, Slot=0, Hall=LT1, Students=200, Dept=EE</t>
  </si>
  <si>
    <t>ME5301: Day=Sun, Slot=0, Hall=LT2, Students=75, Dept=ME</t>
  </si>
  <si>
    <t>ME5302: Day=Fri2, Slot=0, Hall=LR1, Students=75, Dept=ME</t>
  </si>
  <si>
    <t>ME5303: Day=Fri, Slot=1, Hall=LT1, Students=75, Dept=ME</t>
  </si>
  <si>
    <t xml:space="preserve">ME5204: Day=Sat, Slot=1, Hall=Civil-CSR, Students=75, Dept=ME      </t>
  </si>
  <si>
    <t>ME5305: Day=Sun, Slot=1, Hall=New Computer Center, Students=75, Dept=ME</t>
  </si>
  <si>
    <t>ME5210: Day=Wed, Slot=1, Hall=I.S. Seminar Room, Students=75, Dept=ME</t>
  </si>
  <si>
    <t>ME5212: Day=Thu2, Slot=0, Hall=I.S. Seminar Room, Students=75, Dept=ME</t>
  </si>
  <si>
    <t>ME5213: Day=Tue2, Slot=1, Hall=Electrical-ECC, Students=75, Dept=ME</t>
  </si>
  <si>
    <t>IS5101: Day=Sat, Slot=1, Hall=AUD, Students=550, Dept=IS</t>
  </si>
  <si>
    <t>IS5302: Day=Mon2, Slot=0, Hall=AUD, Students=550, Dept=IS</t>
  </si>
  <si>
    <t>IS5303: Day=Sun, Slot=0, Hall=AUD, Students=550, Dept=IS</t>
  </si>
  <si>
    <t>IS5306: Day=Sun, Slot=1, Hall=AUD, Students=550, Dept=IS</t>
  </si>
  <si>
    <t>CE8301: Day=Mon, Slot=0, Hall=I.S. Seminar Room, Students=100, Dept=CE</t>
  </si>
  <si>
    <t xml:space="preserve">CE7252: Day=Sat, Slot=1, Hall=Civil-COBEU, Students=100, Dept=CE   </t>
  </si>
  <si>
    <t>CE7401: Day=Wed2, Slot=1, Hall=Old Computer Centre, Students=100, Dept=CE</t>
  </si>
  <si>
    <t>CE7606: Day=Tue, Slot=0, Hall=NLH1, Students=100, Dept=CE</t>
  </si>
  <si>
    <t>CE7205: Day=Sat, Slot=0, Hall=Old Computer Centre, Students=100, Dept=CE</t>
  </si>
  <si>
    <t>EE7208: Day=Mon2, Slot=0, Hall=LR2, Students=75, Dept=EE</t>
  </si>
  <si>
    <t xml:space="preserve">EE7802: Day=Wed, Slot=1, Hall=Civil-CSR, Students=75, Dept=EE      </t>
  </si>
  <si>
    <t>EE8203: Day=Thu2, Slot=1, Hall=LT2, Students=75, Dept=EE</t>
  </si>
  <si>
    <t>EE8204: Day=Mon2, Slot=1, Hall=Electrical-ECC, Students=75, Dept=EE</t>
  </si>
  <si>
    <t xml:space="preserve">EE8206: Day=Tue, Slot=1, Hall=Mechanical-MLR, Students=75, Dept=EE </t>
  </si>
  <si>
    <t>EE8208: Day=Sun2, Slot=0, Hall=Electrical-ESR, Students=75, Dept=EE</t>
  </si>
  <si>
    <t xml:space="preserve">EE8210: Day=Sun, Slot=1, Hall=Electrical-ESR, Students=75, Dept=EE </t>
  </si>
  <si>
    <t>EE8211: Day=Mon, Slot=1, Hall=AUD, Students=75, Dept=EE</t>
  </si>
  <si>
    <t>EE8217: Day=Sat, Slot=1, Hall=LR1, Students=75, Dept=EE</t>
  </si>
  <si>
    <t>EC7802: Day=Wed2, Slot=0, Hall=New Computer Center, Students=200, Dept=EC</t>
  </si>
  <si>
    <t>EC8204: Day=Mon2, Slot=0, Hall=LT2, Students=200, Dept=EC</t>
  </si>
  <si>
    <t>EC8205: Day=Fri2, Slot=0, Hall=New Computer Center, Students=200, Dept=EC</t>
  </si>
  <si>
    <t>EC8206: Day=Mon, Slot=1, Hall=LT1, Students=200, Dept=EC</t>
  </si>
  <si>
    <t>EC8207: Day=Tue, Slot=0, Hall=LT2, Students=200, Dept=EC</t>
  </si>
  <si>
    <t>EC8208: Day=Thu, Slot=1, Hall=New Computer Center, Students=200, Dept=EC</t>
  </si>
  <si>
    <t>ME8301: Day=Fri, Slot=0, Hall=LR2, Students=75, Dept=ME</t>
  </si>
  <si>
    <t>ME8202: Day=Thu2, Slot=1, Hall=DO1, Students=75, Dept=ME</t>
  </si>
  <si>
    <t xml:space="preserve">ME8211: Day=Tue, Slot=1, Hall=Electrical-ECC, Students=75, Dept=ME </t>
  </si>
  <si>
    <t>ME8212: Day=Sat2, Slot=1, Hall=Mechanical-MLR, Students=75, Dept=ME</t>
  </si>
  <si>
    <t>ME7401: Day=Fri2, Slot=1, Hall=I.S. Seminar Room, Students=75, Dept=ME</t>
  </si>
  <si>
    <t>ME7604: Day=Sun2, Slot=1, Hall=AUD, Students=75, Dept=ME</t>
  </si>
  <si>
    <t>IS8201: Day=Mon, Slot=0, Hall=AUD, Students=550, Dept=IS</t>
  </si>
  <si>
    <t>GYM</t>
  </si>
  <si>
    <t>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</si>
</sst>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Aptos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1" xfId="1" applyFill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3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1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2" borderId="0" xfId="0" applyFill="1" applyAlignment="1">
      <alignment horizontal="left"/>
    </xf>
    <xf numFmtId="0" fontId="0" fillId="14" borderId="0" xfId="0" applyFill="1"/>
    <xf numFmtId="0" fontId="0" fillId="8" borderId="0" xfId="0" applyFill="1" applyAlignment="1">
      <alignment horizontal="left"/>
    </xf>
    <xf numFmtId="0" fontId="0" fillId="14" borderId="0" xfId="0" applyFill="1" applyAlignment="1">
      <alignment horizontal="center"/>
    </xf>
    <xf numFmtId="17" fontId="0" fillId="14" borderId="0" xfId="0" applyNumberFormat="1" applyFill="1"/>
    <xf numFmtId="0" fontId="0" fillId="15" borderId="0" xfId="0" applyFill="1" applyAlignment="1">
      <alignment horizontal="center"/>
    </xf>
    <xf numFmtId="0" fontId="0" fillId="15" borderId="0" xfId="0" applyFill="1"/>
    <xf numFmtId="17" fontId="0" fillId="15" borderId="0" xfId="0" applyNumberFormat="1" applyFill="1"/>
    <xf numFmtId="0" fontId="2" fillId="0" borderId="0" xfId="0" applyFont="1"/>
    <xf numFmtId="0" fontId="0" fillId="16" borderId="0" xfId="0" applyFill="1"/>
    <xf numFmtId="0" fontId="0" fillId="17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90</xdr:row>
      <xdr:rowOff>0</xdr:rowOff>
    </xdr:from>
    <xdr:to>
      <xdr:col>17</xdr:col>
      <xdr:colOff>581532</xdr:colOff>
      <xdr:row>97</xdr:row>
      <xdr:rowOff>101501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09127" y="16306800"/>
          <a:ext cx="3629532" cy="13622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17</xdr:col>
      <xdr:colOff>38531</xdr:colOff>
      <xdr:row>17</xdr:row>
      <xdr:rowOff>52979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9127" y="2078182"/>
          <a:ext cx="3086531" cy="1133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17</xdr:col>
      <xdr:colOff>448333</xdr:colOff>
      <xdr:row>16</xdr:row>
      <xdr:rowOff>160195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4160" y="1912620"/>
          <a:ext cx="4715533" cy="12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19</xdr:col>
      <xdr:colOff>153187</xdr:colOff>
      <xdr:row>42</xdr:row>
      <xdr:rowOff>126259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10447" y="6364941"/>
          <a:ext cx="5639587" cy="1381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14</xdr:row>
      <xdr:rowOff>0</xdr:rowOff>
    </xdr:from>
    <xdr:to>
      <xdr:col>16</xdr:col>
      <xdr:colOff>457774</xdr:colOff>
      <xdr:row>46</xdr:row>
      <xdr:rowOff>178440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66894" y="2599765"/>
          <a:ext cx="4115374" cy="591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K1" zoomScale="90" zoomScaleNormal="90" workbookViewId="0">
      <selection activeCell="D40" sqref="D40"/>
    </sheetView>
  </sheetViews>
  <sheetFormatPr defaultRowHeight="15"/>
  <cols>
    <col min="1" max="1" width="18.5703125" customWidth="1"/>
    <col min="2" max="2" width="19.28515625" customWidth="1"/>
    <col min="3" max="3" width="39.42578125" customWidth="1"/>
    <col min="4" max="4" width="33.5703125" customWidth="1"/>
    <col min="5" max="5" width="29.140625" customWidth="1"/>
    <col min="6" max="6" width="25.7109375" customWidth="1"/>
    <col min="7" max="7" width="30" customWidth="1"/>
    <col min="8" max="8" width="19" customWidth="1"/>
    <col min="9" max="9" width="15.28515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18</v>
      </c>
      <c r="C2" s="11" t="s">
        <v>19</v>
      </c>
      <c r="D2" s="9" t="s">
        <v>52</v>
      </c>
      <c r="E2" s="9" t="s">
        <v>24</v>
      </c>
      <c r="F2" s="9" t="s">
        <v>37</v>
      </c>
      <c r="G2" s="9" t="s">
        <v>55</v>
      </c>
      <c r="H2" s="9">
        <v>26</v>
      </c>
      <c r="I2" s="9">
        <v>1</v>
      </c>
    </row>
    <row r="3" spans="1:9">
      <c r="A3" s="9" t="s">
        <v>4</v>
      </c>
      <c r="B3" s="11" t="s">
        <v>18</v>
      </c>
      <c r="C3" s="11" t="s">
        <v>19</v>
      </c>
      <c r="D3" s="9" t="s">
        <v>52</v>
      </c>
      <c r="E3" s="9" t="s">
        <v>26</v>
      </c>
      <c r="F3" s="9" t="s">
        <v>37</v>
      </c>
      <c r="G3" s="9" t="s">
        <v>55</v>
      </c>
      <c r="H3" s="9">
        <v>26</v>
      </c>
      <c r="I3" s="9">
        <v>1</v>
      </c>
    </row>
    <row r="4" spans="1:9">
      <c r="A4" s="9" t="s">
        <v>4</v>
      </c>
      <c r="B4" s="11" t="s">
        <v>8</v>
      </c>
      <c r="C4" s="11" t="s">
        <v>10</v>
      </c>
      <c r="D4" s="9" t="s">
        <v>52</v>
      </c>
      <c r="E4" s="9" t="s">
        <v>27</v>
      </c>
      <c r="F4" s="9" t="s">
        <v>37</v>
      </c>
      <c r="G4" s="9" t="s">
        <v>55</v>
      </c>
      <c r="H4" s="9">
        <v>26</v>
      </c>
      <c r="I4" s="9">
        <v>1</v>
      </c>
    </row>
    <row r="5" spans="1:9">
      <c r="A5" s="9" t="s">
        <v>4</v>
      </c>
      <c r="B5" s="11" t="s">
        <v>28</v>
      </c>
      <c r="C5" s="11" t="s">
        <v>23</v>
      </c>
      <c r="D5" s="9" t="s">
        <v>52</v>
      </c>
      <c r="E5" s="9" t="s">
        <v>29</v>
      </c>
      <c r="F5" s="9" t="s">
        <v>37</v>
      </c>
      <c r="G5" s="9" t="s">
        <v>55</v>
      </c>
      <c r="H5" s="9">
        <v>26</v>
      </c>
      <c r="I5" s="9">
        <v>1</v>
      </c>
    </row>
    <row r="6" spans="1:9">
      <c r="A6" s="9" t="s">
        <v>33</v>
      </c>
      <c r="B6" s="10" t="s">
        <v>14</v>
      </c>
      <c r="C6" s="11" t="s">
        <v>15</v>
      </c>
      <c r="D6" s="9" t="s">
        <v>52</v>
      </c>
      <c r="E6" s="9" t="s">
        <v>30</v>
      </c>
      <c r="F6" s="9" t="s">
        <v>36</v>
      </c>
      <c r="G6" s="9" t="s">
        <v>55</v>
      </c>
      <c r="H6" s="9">
        <v>26</v>
      </c>
      <c r="I6" s="9">
        <v>1</v>
      </c>
    </row>
    <row r="7" spans="1:9">
      <c r="A7" s="9" t="s">
        <v>33</v>
      </c>
      <c r="B7" s="10" t="s">
        <v>14</v>
      </c>
      <c r="C7" s="11" t="s">
        <v>15</v>
      </c>
      <c r="D7" s="9" t="s">
        <v>52</v>
      </c>
      <c r="E7" s="9" t="s">
        <v>31</v>
      </c>
      <c r="F7" s="9" t="s">
        <v>36</v>
      </c>
      <c r="G7" s="9" t="s">
        <v>55</v>
      </c>
      <c r="H7" s="9">
        <v>26</v>
      </c>
      <c r="I7" s="9">
        <v>1</v>
      </c>
    </row>
    <row r="8" spans="1:9">
      <c r="A8" s="9" t="s">
        <v>33</v>
      </c>
      <c r="B8" s="10" t="s">
        <v>14</v>
      </c>
      <c r="C8" s="11" t="s">
        <v>15</v>
      </c>
      <c r="D8" s="9" t="s">
        <v>52</v>
      </c>
      <c r="E8" s="9" t="s">
        <v>32</v>
      </c>
      <c r="F8" s="9" t="s">
        <v>36</v>
      </c>
      <c r="G8" s="9" t="s">
        <v>55</v>
      </c>
      <c r="H8" s="9">
        <v>26</v>
      </c>
      <c r="I8" s="9">
        <v>1</v>
      </c>
    </row>
    <row r="9" spans="1:9">
      <c r="A9" s="9" t="s">
        <v>4</v>
      </c>
      <c r="B9" s="10" t="s">
        <v>22</v>
      </c>
      <c r="C9" s="11" t="s">
        <v>23</v>
      </c>
      <c r="D9" s="9" t="s">
        <v>52</v>
      </c>
      <c r="E9" s="9" t="s">
        <v>34</v>
      </c>
      <c r="F9" s="9" t="s">
        <v>37</v>
      </c>
      <c r="G9" s="9" t="s">
        <v>55</v>
      </c>
      <c r="H9" s="9">
        <v>26</v>
      </c>
      <c r="I9" s="9">
        <v>1</v>
      </c>
    </row>
    <row r="10" spans="1:9">
      <c r="A10" s="9" t="s">
        <v>4</v>
      </c>
      <c r="B10" s="11" t="s">
        <v>25</v>
      </c>
      <c r="C10" s="11" t="s">
        <v>11</v>
      </c>
      <c r="D10" s="9" t="s">
        <v>38</v>
      </c>
      <c r="E10" s="9" t="s">
        <v>24</v>
      </c>
      <c r="F10" s="9" t="s">
        <v>37</v>
      </c>
      <c r="G10" s="9" t="s">
        <v>55</v>
      </c>
      <c r="H10" s="9">
        <v>26</v>
      </c>
      <c r="I10" s="9">
        <v>1</v>
      </c>
    </row>
    <row r="11" spans="1:9">
      <c r="A11" s="9" t="s">
        <v>4</v>
      </c>
      <c r="B11" s="11" t="s">
        <v>25</v>
      </c>
      <c r="C11" s="11" t="s">
        <v>11</v>
      </c>
      <c r="D11" s="9" t="s">
        <v>38</v>
      </c>
      <c r="E11" s="9" t="s">
        <v>26</v>
      </c>
      <c r="F11" s="9" t="s">
        <v>37</v>
      </c>
      <c r="G11" s="9" t="s">
        <v>55</v>
      </c>
      <c r="H11" s="9">
        <v>26</v>
      </c>
      <c r="I11" s="9">
        <v>1</v>
      </c>
    </row>
    <row r="12" spans="1:9">
      <c r="A12" s="9" t="s">
        <v>4</v>
      </c>
      <c r="B12" s="10" t="s">
        <v>20</v>
      </c>
      <c r="C12" s="11" t="s">
        <v>21</v>
      </c>
      <c r="D12" s="9" t="s">
        <v>38</v>
      </c>
      <c r="E12" s="9" t="s">
        <v>27</v>
      </c>
      <c r="F12" s="9" t="s">
        <v>37</v>
      </c>
      <c r="G12" s="9" t="s">
        <v>55</v>
      </c>
      <c r="H12" s="9">
        <v>26</v>
      </c>
      <c r="I12" s="9">
        <v>1</v>
      </c>
    </row>
    <row r="13" spans="1:9">
      <c r="A13" s="9" t="s">
        <v>4</v>
      </c>
      <c r="B13" s="10" t="s">
        <v>20</v>
      </c>
      <c r="C13" s="11" t="s">
        <v>21</v>
      </c>
      <c r="D13" s="9" t="s">
        <v>38</v>
      </c>
      <c r="E13" s="9" t="s">
        <v>29</v>
      </c>
      <c r="F13" s="9" t="s">
        <v>37</v>
      </c>
      <c r="G13" s="9" t="s">
        <v>55</v>
      </c>
      <c r="H13" s="9">
        <v>26</v>
      </c>
      <c r="I13" s="9">
        <v>1</v>
      </c>
    </row>
    <row r="14" spans="1:9">
      <c r="A14" s="9" t="s">
        <v>33</v>
      </c>
      <c r="B14" s="10" t="s">
        <v>14</v>
      </c>
      <c r="C14" s="11" t="s">
        <v>15</v>
      </c>
      <c r="D14" s="9" t="s">
        <v>38</v>
      </c>
      <c r="E14" s="9" t="s">
        <v>30</v>
      </c>
      <c r="F14" s="9" t="s">
        <v>39</v>
      </c>
      <c r="G14" s="9" t="s">
        <v>55</v>
      </c>
      <c r="H14" s="9">
        <v>26</v>
      </c>
      <c r="I14" s="9">
        <v>1</v>
      </c>
    </row>
    <row r="15" spans="1:9">
      <c r="A15" s="9" t="s">
        <v>33</v>
      </c>
      <c r="B15" s="10" t="s">
        <v>14</v>
      </c>
      <c r="C15" s="11" t="s">
        <v>15</v>
      </c>
      <c r="D15" s="9" t="s">
        <v>38</v>
      </c>
      <c r="E15" s="9" t="s">
        <v>31</v>
      </c>
      <c r="F15" s="9" t="s">
        <v>39</v>
      </c>
      <c r="G15" s="9" t="s">
        <v>55</v>
      </c>
      <c r="H15" s="9">
        <v>26</v>
      </c>
      <c r="I15" s="9">
        <v>1</v>
      </c>
    </row>
    <row r="16" spans="1:9">
      <c r="A16" s="9" t="s">
        <v>33</v>
      </c>
      <c r="B16" s="10" t="s">
        <v>14</v>
      </c>
      <c r="C16" s="11" t="s">
        <v>15</v>
      </c>
      <c r="D16" s="9" t="s">
        <v>38</v>
      </c>
      <c r="E16" s="9" t="s">
        <v>32</v>
      </c>
      <c r="F16" s="9" t="s">
        <v>39</v>
      </c>
      <c r="G16" s="9" t="s">
        <v>55</v>
      </c>
      <c r="H16" s="9">
        <v>26</v>
      </c>
      <c r="I16" s="9">
        <v>1</v>
      </c>
    </row>
    <row r="17" spans="1:9">
      <c r="A17" s="9" t="s">
        <v>4</v>
      </c>
      <c r="B17" s="10" t="s">
        <v>22</v>
      </c>
      <c r="C17" s="11" t="s">
        <v>23</v>
      </c>
      <c r="D17" s="9" t="s">
        <v>38</v>
      </c>
      <c r="E17" s="9" t="s">
        <v>34</v>
      </c>
      <c r="F17" s="9" t="s">
        <v>37</v>
      </c>
      <c r="G17" s="9" t="s">
        <v>55</v>
      </c>
      <c r="H17" s="9">
        <v>26</v>
      </c>
      <c r="I17" s="9">
        <v>1</v>
      </c>
    </row>
    <row r="18" spans="1:9">
      <c r="A18" s="9" t="s">
        <v>4</v>
      </c>
      <c r="B18" s="10" t="s">
        <v>47</v>
      </c>
      <c r="C18" s="11" t="s">
        <v>47</v>
      </c>
      <c r="D18" s="9" t="s">
        <v>44</v>
      </c>
      <c r="E18" s="9" t="s">
        <v>24</v>
      </c>
      <c r="F18" s="9" t="s">
        <v>37</v>
      </c>
      <c r="G18" s="9" t="s">
        <v>55</v>
      </c>
      <c r="H18" s="9">
        <v>26</v>
      </c>
      <c r="I18" s="9">
        <v>1</v>
      </c>
    </row>
    <row r="19" spans="1:9">
      <c r="A19" s="9" t="s">
        <v>4</v>
      </c>
      <c r="B19" s="10" t="s">
        <v>47</v>
      </c>
      <c r="C19" s="11" t="s">
        <v>47</v>
      </c>
      <c r="D19" s="9" t="s">
        <v>44</v>
      </c>
      <c r="E19" s="9" t="s">
        <v>26</v>
      </c>
      <c r="F19" s="9" t="s">
        <v>37</v>
      </c>
      <c r="G19" s="9" t="s">
        <v>55</v>
      </c>
      <c r="H19" s="9">
        <v>26</v>
      </c>
      <c r="I19" s="9">
        <v>1</v>
      </c>
    </row>
    <row r="20" spans="1:9">
      <c r="A20" s="9" t="s">
        <v>4</v>
      </c>
      <c r="B20" s="10" t="s">
        <v>12</v>
      </c>
      <c r="C20" s="11" t="s">
        <v>13</v>
      </c>
      <c r="D20" s="9" t="s">
        <v>44</v>
      </c>
      <c r="E20" s="9" t="s">
        <v>27</v>
      </c>
      <c r="F20" s="9" t="s">
        <v>37</v>
      </c>
      <c r="G20" s="9" t="s">
        <v>55</v>
      </c>
      <c r="H20" s="9">
        <v>26</v>
      </c>
      <c r="I20" s="9">
        <v>1</v>
      </c>
    </row>
    <row r="21" spans="1:9">
      <c r="A21" s="9" t="s">
        <v>4</v>
      </c>
      <c r="B21" s="10" t="s">
        <v>12</v>
      </c>
      <c r="C21" s="11" t="s">
        <v>13</v>
      </c>
      <c r="D21" s="9" t="s">
        <v>44</v>
      </c>
      <c r="E21" s="9" t="s">
        <v>29</v>
      </c>
      <c r="F21" s="9" t="s">
        <v>37</v>
      </c>
      <c r="G21" s="9" t="s">
        <v>55</v>
      </c>
      <c r="H21" s="9">
        <v>26</v>
      </c>
      <c r="I21" s="9">
        <v>1</v>
      </c>
    </row>
    <row r="22" spans="1:9">
      <c r="A22" s="9" t="s">
        <v>4</v>
      </c>
      <c r="B22" s="10" t="s">
        <v>14</v>
      </c>
      <c r="C22" s="11" t="s">
        <v>15</v>
      </c>
      <c r="D22" s="9" t="s">
        <v>44</v>
      </c>
      <c r="E22" s="9" t="s">
        <v>30</v>
      </c>
      <c r="F22" s="9" t="s">
        <v>37</v>
      </c>
      <c r="G22" s="9" t="s">
        <v>55</v>
      </c>
      <c r="H22" s="9">
        <v>26</v>
      </c>
      <c r="I22" s="9">
        <v>1</v>
      </c>
    </row>
    <row r="23" spans="1:9">
      <c r="A23" s="9" t="s">
        <v>4</v>
      </c>
      <c r="B23" s="10" t="s">
        <v>46</v>
      </c>
      <c r="C23" s="11" t="s">
        <v>7</v>
      </c>
      <c r="D23" s="9" t="s">
        <v>45</v>
      </c>
      <c r="E23" s="9" t="s">
        <v>24</v>
      </c>
      <c r="F23" s="9" t="s">
        <v>37</v>
      </c>
      <c r="G23" s="9" t="s">
        <v>55</v>
      </c>
      <c r="H23" s="9">
        <v>26</v>
      </c>
      <c r="I23" s="9">
        <v>1</v>
      </c>
    </row>
    <row r="24" spans="1:9">
      <c r="A24" s="9" t="s">
        <v>4</v>
      </c>
      <c r="B24" s="10" t="s">
        <v>46</v>
      </c>
      <c r="C24" s="11" t="s">
        <v>7</v>
      </c>
      <c r="D24" s="9" t="s">
        <v>45</v>
      </c>
      <c r="E24" s="9" t="s">
        <v>26</v>
      </c>
      <c r="F24" s="9" t="s">
        <v>37</v>
      </c>
      <c r="G24" s="9" t="s">
        <v>55</v>
      </c>
      <c r="H24" s="9">
        <v>26</v>
      </c>
      <c r="I24" s="9">
        <v>1</v>
      </c>
    </row>
    <row r="25" spans="1:9">
      <c r="A25" s="9" t="s">
        <v>4</v>
      </c>
      <c r="B25" s="10" t="s">
        <v>48</v>
      </c>
      <c r="C25" s="11" t="s">
        <v>19</v>
      </c>
      <c r="D25" s="9" t="s">
        <v>45</v>
      </c>
      <c r="E25" s="9" t="s">
        <v>27</v>
      </c>
      <c r="F25" s="9" t="s">
        <v>37</v>
      </c>
      <c r="G25" s="9" t="s">
        <v>55</v>
      </c>
      <c r="H25" s="9">
        <v>26</v>
      </c>
      <c r="I25" s="9">
        <v>1</v>
      </c>
    </row>
    <row r="26" spans="1:9">
      <c r="A26" s="9" t="s">
        <v>4</v>
      </c>
      <c r="B26" s="10" t="s">
        <v>48</v>
      </c>
      <c r="C26" s="11" t="s">
        <v>19</v>
      </c>
      <c r="D26" s="9" t="s">
        <v>45</v>
      </c>
      <c r="E26" s="9" t="s">
        <v>29</v>
      </c>
      <c r="F26" s="9" t="s">
        <v>37</v>
      </c>
      <c r="G26" s="9" t="s">
        <v>55</v>
      </c>
      <c r="H26" s="9">
        <v>26</v>
      </c>
      <c r="I26" s="9">
        <v>1</v>
      </c>
    </row>
    <row r="27" spans="1:9">
      <c r="A27" s="9" t="s">
        <v>33</v>
      </c>
      <c r="B27" s="10" t="s">
        <v>14</v>
      </c>
      <c r="C27" s="11" t="s">
        <v>15</v>
      </c>
      <c r="D27" s="9" t="s">
        <v>45</v>
      </c>
      <c r="E27" s="9" t="s">
        <v>30</v>
      </c>
      <c r="F27" s="9" t="s">
        <v>36</v>
      </c>
      <c r="G27" s="9" t="s">
        <v>55</v>
      </c>
      <c r="H27" s="9">
        <v>26</v>
      </c>
      <c r="I27" s="9">
        <v>1</v>
      </c>
    </row>
    <row r="28" spans="1:9">
      <c r="A28" s="9" t="s">
        <v>33</v>
      </c>
      <c r="B28" s="10" t="s">
        <v>14</v>
      </c>
      <c r="C28" s="11" t="s">
        <v>15</v>
      </c>
      <c r="D28" s="9" t="s">
        <v>45</v>
      </c>
      <c r="E28" s="9" t="s">
        <v>31</v>
      </c>
      <c r="F28" s="9" t="s">
        <v>36</v>
      </c>
      <c r="G28" s="9" t="s">
        <v>55</v>
      </c>
      <c r="H28" s="9">
        <v>26</v>
      </c>
      <c r="I28" s="9">
        <v>1</v>
      </c>
    </row>
    <row r="29" spans="1:9">
      <c r="A29" s="9" t="s">
        <v>33</v>
      </c>
      <c r="B29" s="10" t="s">
        <v>14</v>
      </c>
      <c r="C29" s="11" t="s">
        <v>15</v>
      </c>
      <c r="D29" s="9" t="s">
        <v>45</v>
      </c>
      <c r="E29" s="9" t="s">
        <v>32</v>
      </c>
      <c r="F29" s="9" t="s">
        <v>36</v>
      </c>
      <c r="G29" s="9" t="s">
        <v>55</v>
      </c>
      <c r="H29" s="9">
        <v>26</v>
      </c>
      <c r="I29" s="9">
        <v>1</v>
      </c>
    </row>
    <row r="30" spans="1:9">
      <c r="A30" s="9" t="s">
        <v>4</v>
      </c>
      <c r="B30" s="10" t="s">
        <v>25</v>
      </c>
      <c r="C30" s="11" t="s">
        <v>11</v>
      </c>
      <c r="D30" s="9" t="s">
        <v>50</v>
      </c>
      <c r="E30" s="9" t="s">
        <v>24</v>
      </c>
      <c r="F30" s="9" t="s">
        <v>37</v>
      </c>
      <c r="G30" s="9" t="s">
        <v>55</v>
      </c>
      <c r="H30" s="9">
        <v>26</v>
      </c>
      <c r="I30" s="9">
        <v>1</v>
      </c>
    </row>
    <row r="31" spans="1:9">
      <c r="A31" s="9" t="s">
        <v>4</v>
      </c>
      <c r="B31" s="10" t="s">
        <v>20</v>
      </c>
      <c r="C31" s="11" t="s">
        <v>21</v>
      </c>
      <c r="D31" s="9" t="s">
        <v>50</v>
      </c>
      <c r="E31" s="9" t="s">
        <v>26</v>
      </c>
      <c r="F31" s="9" t="s">
        <v>37</v>
      </c>
      <c r="G31" s="9" t="s">
        <v>55</v>
      </c>
      <c r="H31" s="9">
        <v>26</v>
      </c>
      <c r="I31" s="9">
        <v>1</v>
      </c>
    </row>
    <row r="32" spans="1:9">
      <c r="A32" s="9" t="s">
        <v>4</v>
      </c>
      <c r="B32" s="10" t="s">
        <v>49</v>
      </c>
      <c r="C32" s="11" t="s">
        <v>17</v>
      </c>
      <c r="D32" s="9" t="s">
        <v>50</v>
      </c>
      <c r="E32" s="9" t="s">
        <v>27</v>
      </c>
      <c r="F32" s="9" t="s">
        <v>37</v>
      </c>
      <c r="G32" s="9" t="s">
        <v>55</v>
      </c>
      <c r="H32" s="9">
        <v>26</v>
      </c>
      <c r="I32" s="9">
        <v>1</v>
      </c>
    </row>
    <row r="33" spans="1:14">
      <c r="A33" s="9" t="s">
        <v>4</v>
      </c>
      <c r="B33" s="10" t="s">
        <v>49</v>
      </c>
      <c r="C33" s="11" t="s">
        <v>17</v>
      </c>
      <c r="D33" s="9" t="s">
        <v>50</v>
      </c>
      <c r="E33" s="9" t="s">
        <v>29</v>
      </c>
      <c r="F33" s="9" t="s">
        <v>37</v>
      </c>
      <c r="G33" s="9" t="s">
        <v>55</v>
      </c>
      <c r="H33" s="9">
        <v>26</v>
      </c>
      <c r="I33" s="9">
        <v>1</v>
      </c>
    </row>
    <row r="34" spans="1:14">
      <c r="A34" s="9" t="s">
        <v>33</v>
      </c>
      <c r="B34" s="10" t="s">
        <v>14</v>
      </c>
      <c r="C34" s="11" t="s">
        <v>15</v>
      </c>
      <c r="D34" s="9" t="s">
        <v>50</v>
      </c>
      <c r="E34" s="9" t="s">
        <v>30</v>
      </c>
      <c r="F34" s="9" t="s">
        <v>39</v>
      </c>
      <c r="G34" s="9" t="s">
        <v>55</v>
      </c>
      <c r="H34" s="9">
        <v>26</v>
      </c>
      <c r="I34" s="9">
        <v>1</v>
      </c>
    </row>
    <row r="35" spans="1:14">
      <c r="A35" s="9" t="s">
        <v>33</v>
      </c>
      <c r="B35" s="10" t="s">
        <v>14</v>
      </c>
      <c r="C35" s="11" t="s">
        <v>15</v>
      </c>
      <c r="D35" s="9" t="s">
        <v>50</v>
      </c>
      <c r="E35" s="9" t="s">
        <v>31</v>
      </c>
      <c r="F35" s="9" t="s">
        <v>39</v>
      </c>
      <c r="G35" s="9" t="s">
        <v>55</v>
      </c>
      <c r="H35" s="9">
        <v>26</v>
      </c>
      <c r="I35" s="9">
        <v>1</v>
      </c>
    </row>
    <row r="36" spans="1:14">
      <c r="A36" s="9" t="s">
        <v>33</v>
      </c>
      <c r="B36" s="10" t="s">
        <v>14</v>
      </c>
      <c r="C36" s="11" t="s">
        <v>15</v>
      </c>
      <c r="D36" s="9" t="s">
        <v>50</v>
      </c>
      <c r="E36" s="9" t="s">
        <v>32</v>
      </c>
      <c r="F36" s="9" t="s">
        <v>39</v>
      </c>
      <c r="G36" s="9" t="s">
        <v>55</v>
      </c>
      <c r="H36" s="9">
        <v>26</v>
      </c>
      <c r="I36" s="9">
        <v>1</v>
      </c>
    </row>
    <row r="37" spans="1:14">
      <c r="A37" s="6" t="s">
        <v>4</v>
      </c>
      <c r="B37" s="7" t="s">
        <v>25</v>
      </c>
      <c r="C37" s="8" t="s">
        <v>11</v>
      </c>
      <c r="D37" s="6" t="s">
        <v>52</v>
      </c>
      <c r="E37" s="6" t="s">
        <v>24</v>
      </c>
      <c r="F37" s="6" t="s">
        <v>37</v>
      </c>
      <c r="G37" s="6" t="s">
        <v>42</v>
      </c>
      <c r="H37" s="6">
        <v>25</v>
      </c>
      <c r="I37" s="6">
        <v>1</v>
      </c>
    </row>
    <row r="38" spans="1:14">
      <c r="A38" s="6" t="s">
        <v>4</v>
      </c>
      <c r="B38" s="7" t="s">
        <v>25</v>
      </c>
      <c r="C38" s="8" t="s">
        <v>11</v>
      </c>
      <c r="D38" s="6" t="s">
        <v>52</v>
      </c>
      <c r="E38" s="6" t="s">
        <v>26</v>
      </c>
      <c r="F38" s="6" t="s">
        <v>37</v>
      </c>
      <c r="G38" s="6" t="s">
        <v>42</v>
      </c>
      <c r="H38" s="6">
        <v>25</v>
      </c>
      <c r="I38" s="6">
        <v>1</v>
      </c>
    </row>
    <row r="39" spans="1:14">
      <c r="A39" s="6" t="s">
        <v>4</v>
      </c>
      <c r="B39" s="7" t="s">
        <v>8</v>
      </c>
      <c r="C39" s="8" t="s">
        <v>10</v>
      </c>
      <c r="D39" s="6" t="s">
        <v>52</v>
      </c>
      <c r="E39" s="6" t="s">
        <v>27</v>
      </c>
      <c r="F39" s="6" t="s">
        <v>37</v>
      </c>
      <c r="G39" s="6" t="s">
        <v>42</v>
      </c>
      <c r="H39" s="6">
        <v>25</v>
      </c>
      <c r="I39" s="6">
        <v>1</v>
      </c>
    </row>
    <row r="40" spans="1:14">
      <c r="A40" s="6" t="s">
        <v>4</v>
      </c>
      <c r="B40" s="7" t="s">
        <v>22</v>
      </c>
      <c r="C40" s="8" t="s">
        <v>23</v>
      </c>
      <c r="D40" s="6" t="s">
        <v>52</v>
      </c>
      <c r="E40" s="6" t="s">
        <v>29</v>
      </c>
      <c r="F40" s="6" t="s">
        <v>37</v>
      </c>
      <c r="G40" s="6" t="s">
        <v>42</v>
      </c>
      <c r="H40" s="6">
        <v>25</v>
      </c>
      <c r="I40" s="6">
        <v>1</v>
      </c>
    </row>
    <row r="41" spans="1:14">
      <c r="A41" s="6" t="s">
        <v>33</v>
      </c>
      <c r="B41" s="7" t="s">
        <v>14</v>
      </c>
      <c r="C41" s="8" t="s">
        <v>15</v>
      </c>
      <c r="D41" s="6" t="s">
        <v>52</v>
      </c>
      <c r="E41" s="6" t="s">
        <v>30</v>
      </c>
      <c r="F41" s="6" t="s">
        <v>36</v>
      </c>
      <c r="G41" s="6" t="s">
        <v>42</v>
      </c>
      <c r="H41" s="6">
        <v>25</v>
      </c>
      <c r="I41" s="6">
        <v>1</v>
      </c>
    </row>
    <row r="42" spans="1:14">
      <c r="A42" s="6" t="s">
        <v>33</v>
      </c>
      <c r="B42" s="7" t="s">
        <v>14</v>
      </c>
      <c r="C42" s="8" t="s">
        <v>15</v>
      </c>
      <c r="D42" s="6" t="s">
        <v>52</v>
      </c>
      <c r="E42" s="6" t="s">
        <v>31</v>
      </c>
      <c r="F42" s="6" t="s">
        <v>36</v>
      </c>
      <c r="G42" s="6" t="s">
        <v>42</v>
      </c>
      <c r="H42" s="6">
        <v>25</v>
      </c>
      <c r="I42" s="6">
        <v>1</v>
      </c>
    </row>
    <row r="43" spans="1:14">
      <c r="A43" s="6" t="s">
        <v>33</v>
      </c>
      <c r="B43" s="7" t="s">
        <v>14</v>
      </c>
      <c r="C43" s="8" t="s">
        <v>15</v>
      </c>
      <c r="D43" s="6" t="s">
        <v>52</v>
      </c>
      <c r="E43" s="6" t="s">
        <v>32</v>
      </c>
      <c r="F43" s="6" t="s">
        <v>36</v>
      </c>
      <c r="G43" s="6" t="s">
        <v>42</v>
      </c>
      <c r="H43" s="6">
        <v>25</v>
      </c>
      <c r="I43" s="6">
        <v>1</v>
      </c>
    </row>
    <row r="44" spans="1:14">
      <c r="A44" s="6" t="s">
        <v>4</v>
      </c>
      <c r="B44" s="7" t="s">
        <v>22</v>
      </c>
      <c r="C44" s="8" t="s">
        <v>23</v>
      </c>
      <c r="D44" s="6" t="s">
        <v>52</v>
      </c>
      <c r="E44" s="6" t="s">
        <v>34</v>
      </c>
      <c r="F44" s="6" t="s">
        <v>37</v>
      </c>
      <c r="G44" s="6" t="s">
        <v>42</v>
      </c>
      <c r="H44" s="6">
        <v>25</v>
      </c>
      <c r="I44" s="6">
        <v>1</v>
      </c>
    </row>
    <row r="45" spans="1:14">
      <c r="A45" s="6" t="s">
        <v>4</v>
      </c>
      <c r="B45" s="7" t="s">
        <v>40</v>
      </c>
      <c r="C45" s="8" t="s">
        <v>23</v>
      </c>
      <c r="D45" s="6" t="s">
        <v>52</v>
      </c>
      <c r="E45" s="6" t="s">
        <v>35</v>
      </c>
      <c r="F45" s="6" t="s">
        <v>37</v>
      </c>
      <c r="G45" s="6" t="s">
        <v>42</v>
      </c>
      <c r="H45" s="6">
        <v>25</v>
      </c>
      <c r="I45" s="6">
        <v>1</v>
      </c>
    </row>
    <row r="46" spans="1:14">
      <c r="A46" s="6" t="s">
        <v>4</v>
      </c>
      <c r="B46" s="7" t="s">
        <v>18</v>
      </c>
      <c r="C46" s="8" t="s">
        <v>19</v>
      </c>
      <c r="D46" s="6" t="s">
        <v>38</v>
      </c>
      <c r="E46" s="6" t="s">
        <v>24</v>
      </c>
      <c r="F46" s="6" t="s">
        <v>37</v>
      </c>
      <c r="G46" s="6" t="s">
        <v>42</v>
      </c>
      <c r="H46" s="6">
        <v>25</v>
      </c>
      <c r="I46" s="6">
        <v>1</v>
      </c>
    </row>
    <row r="47" spans="1:14">
      <c r="A47" s="6" t="s">
        <v>4</v>
      </c>
      <c r="B47" s="7" t="s">
        <v>18</v>
      </c>
      <c r="C47" s="8" t="s">
        <v>19</v>
      </c>
      <c r="D47" s="6" t="s">
        <v>38</v>
      </c>
      <c r="E47" s="6" t="s">
        <v>26</v>
      </c>
      <c r="F47" s="6" t="s">
        <v>37</v>
      </c>
      <c r="G47" s="6" t="s">
        <v>42</v>
      </c>
      <c r="H47" s="6">
        <v>25</v>
      </c>
      <c r="I47" s="6">
        <v>1</v>
      </c>
      <c r="M47" s="1" t="s">
        <v>6</v>
      </c>
      <c r="N47" s="3" t="s">
        <v>7</v>
      </c>
    </row>
    <row r="48" spans="1:14">
      <c r="A48" s="6" t="s">
        <v>4</v>
      </c>
      <c r="B48" s="7" t="s">
        <v>20</v>
      </c>
      <c r="C48" s="8" t="s">
        <v>21</v>
      </c>
      <c r="D48" s="6" t="s">
        <v>38</v>
      </c>
      <c r="E48" s="6" t="s">
        <v>27</v>
      </c>
      <c r="F48" s="6" t="s">
        <v>37</v>
      </c>
      <c r="G48" s="6" t="s">
        <v>42</v>
      </c>
      <c r="H48" s="6">
        <v>25</v>
      </c>
      <c r="I48" s="6">
        <v>1</v>
      </c>
      <c r="M48" s="1" t="s">
        <v>8</v>
      </c>
      <c r="N48" s="3" t="s">
        <v>10</v>
      </c>
    </row>
    <row r="49" spans="1:14">
      <c r="A49" s="6" t="s">
        <v>4</v>
      </c>
      <c r="B49" s="7" t="s">
        <v>20</v>
      </c>
      <c r="C49" s="8" t="s">
        <v>21</v>
      </c>
      <c r="D49" s="6" t="s">
        <v>38</v>
      </c>
      <c r="E49" s="6" t="s">
        <v>29</v>
      </c>
      <c r="F49" s="6" t="s">
        <v>37</v>
      </c>
      <c r="G49" s="6" t="s">
        <v>42</v>
      </c>
      <c r="H49" s="6">
        <v>25</v>
      </c>
      <c r="I49" s="6">
        <v>1</v>
      </c>
      <c r="M49" s="1" t="s">
        <v>9</v>
      </c>
      <c r="N49" s="3" t="s">
        <v>11</v>
      </c>
    </row>
    <row r="50" spans="1:14">
      <c r="A50" s="6" t="s">
        <v>33</v>
      </c>
      <c r="B50" s="7" t="s">
        <v>14</v>
      </c>
      <c r="C50" s="8" t="s">
        <v>15</v>
      </c>
      <c r="D50" s="6" t="s">
        <v>38</v>
      </c>
      <c r="E50" s="6" t="s">
        <v>30</v>
      </c>
      <c r="F50" s="6" t="s">
        <v>39</v>
      </c>
      <c r="G50" s="6" t="s">
        <v>42</v>
      </c>
      <c r="H50" s="6">
        <v>25</v>
      </c>
      <c r="I50" s="6">
        <v>1</v>
      </c>
      <c r="M50" s="1" t="s">
        <v>12</v>
      </c>
      <c r="N50" s="3" t="s">
        <v>13</v>
      </c>
    </row>
    <row r="51" spans="1:14">
      <c r="A51" s="6" t="s">
        <v>33</v>
      </c>
      <c r="B51" s="7" t="s">
        <v>14</v>
      </c>
      <c r="C51" s="8" t="s">
        <v>15</v>
      </c>
      <c r="D51" s="6" t="s">
        <v>38</v>
      </c>
      <c r="E51" s="6" t="s">
        <v>31</v>
      </c>
      <c r="F51" s="6" t="s">
        <v>39</v>
      </c>
      <c r="G51" s="6" t="s">
        <v>42</v>
      </c>
      <c r="H51" s="6">
        <v>25</v>
      </c>
      <c r="I51" s="6">
        <v>1</v>
      </c>
      <c r="M51" s="1" t="s">
        <v>14</v>
      </c>
      <c r="N51" s="3" t="s">
        <v>15</v>
      </c>
    </row>
    <row r="52" spans="1:14">
      <c r="A52" s="6" t="s">
        <v>33</v>
      </c>
      <c r="B52" s="7" t="s">
        <v>14</v>
      </c>
      <c r="C52" s="8" t="s">
        <v>15</v>
      </c>
      <c r="D52" s="6" t="s">
        <v>38</v>
      </c>
      <c r="E52" s="6" t="s">
        <v>32</v>
      </c>
      <c r="F52" s="6" t="s">
        <v>39</v>
      </c>
      <c r="G52" s="6" t="s">
        <v>42</v>
      </c>
      <c r="H52" s="6">
        <v>25</v>
      </c>
      <c r="I52" s="6">
        <v>1</v>
      </c>
      <c r="M52" s="1" t="s">
        <v>16</v>
      </c>
      <c r="N52" s="3" t="s">
        <v>17</v>
      </c>
    </row>
    <row r="53" spans="1:14">
      <c r="A53" s="6" t="s">
        <v>4</v>
      </c>
      <c r="B53" s="7" t="s">
        <v>22</v>
      </c>
      <c r="C53" s="8" t="s">
        <v>23</v>
      </c>
      <c r="D53" s="6" t="s">
        <v>38</v>
      </c>
      <c r="E53" s="6" t="s">
        <v>34</v>
      </c>
      <c r="F53" s="6" t="s">
        <v>37</v>
      </c>
      <c r="G53" s="6" t="s">
        <v>42</v>
      </c>
      <c r="H53" s="6">
        <v>25</v>
      </c>
      <c r="I53" s="6">
        <v>1</v>
      </c>
      <c r="M53" s="1" t="s">
        <v>18</v>
      </c>
      <c r="N53" s="3" t="s">
        <v>19</v>
      </c>
    </row>
    <row r="54" spans="1:14">
      <c r="A54" s="6" t="s">
        <v>4</v>
      </c>
      <c r="B54" s="7" t="s">
        <v>40</v>
      </c>
      <c r="C54" s="8" t="s">
        <v>23</v>
      </c>
      <c r="D54" s="6" t="s">
        <v>38</v>
      </c>
      <c r="E54" s="6" t="s">
        <v>35</v>
      </c>
      <c r="F54" s="6" t="s">
        <v>37</v>
      </c>
      <c r="G54" s="6" t="s">
        <v>42</v>
      </c>
      <c r="H54" s="6">
        <v>25</v>
      </c>
      <c r="I54" s="6">
        <v>1</v>
      </c>
      <c r="M54" s="1" t="s">
        <v>20</v>
      </c>
      <c r="N54" s="3" t="s">
        <v>21</v>
      </c>
    </row>
    <row r="55" spans="1:14">
      <c r="A55" s="6" t="s">
        <v>4</v>
      </c>
      <c r="B55" s="7" t="s">
        <v>47</v>
      </c>
      <c r="C55" s="8" t="s">
        <v>47</v>
      </c>
      <c r="D55" s="6" t="s">
        <v>44</v>
      </c>
      <c r="E55" s="6" t="s">
        <v>24</v>
      </c>
      <c r="F55" s="6" t="s">
        <v>37</v>
      </c>
      <c r="G55" s="6" t="s">
        <v>42</v>
      </c>
      <c r="H55" s="6">
        <v>25</v>
      </c>
      <c r="I55" s="6">
        <v>1</v>
      </c>
      <c r="M55" s="1" t="s">
        <v>22</v>
      </c>
      <c r="N55" s="3" t="s">
        <v>23</v>
      </c>
    </row>
    <row r="56" spans="1:14">
      <c r="A56" s="6" t="s">
        <v>4</v>
      </c>
      <c r="B56" s="7" t="s">
        <v>47</v>
      </c>
      <c r="C56" s="8" t="s">
        <v>47</v>
      </c>
      <c r="D56" s="6" t="s">
        <v>44</v>
      </c>
      <c r="E56" s="6" t="s">
        <v>26</v>
      </c>
      <c r="F56" s="6" t="s">
        <v>37</v>
      </c>
      <c r="G56" s="6" t="s">
        <v>42</v>
      </c>
      <c r="H56" s="6">
        <v>25</v>
      </c>
      <c r="I56" s="6">
        <v>1</v>
      </c>
    </row>
    <row r="57" spans="1:14">
      <c r="A57" s="6" t="s">
        <v>4</v>
      </c>
      <c r="B57" s="7" t="s">
        <v>12</v>
      </c>
      <c r="C57" s="8" t="s">
        <v>13</v>
      </c>
      <c r="D57" s="6" t="s">
        <v>44</v>
      </c>
      <c r="E57" s="6" t="s">
        <v>27</v>
      </c>
      <c r="F57" s="6" t="s">
        <v>37</v>
      </c>
      <c r="G57" s="6" t="s">
        <v>42</v>
      </c>
      <c r="H57" s="6">
        <v>25</v>
      </c>
      <c r="I57" s="6">
        <v>1</v>
      </c>
    </row>
    <row r="58" spans="1:14">
      <c r="A58" s="6" t="s">
        <v>4</v>
      </c>
      <c r="B58" s="7" t="s">
        <v>12</v>
      </c>
      <c r="C58" s="8" t="s">
        <v>13</v>
      </c>
      <c r="D58" s="6" t="s">
        <v>44</v>
      </c>
      <c r="E58" s="6" t="s">
        <v>29</v>
      </c>
      <c r="F58" s="6" t="s">
        <v>37</v>
      </c>
      <c r="G58" s="6" t="s">
        <v>42</v>
      </c>
      <c r="H58" s="6">
        <v>25</v>
      </c>
      <c r="I58" s="6">
        <v>1</v>
      </c>
    </row>
    <row r="59" spans="1:14">
      <c r="A59" s="6" t="s">
        <v>4</v>
      </c>
      <c r="B59" s="7" t="s">
        <v>14</v>
      </c>
      <c r="C59" s="8" t="s">
        <v>15</v>
      </c>
      <c r="D59" s="6" t="s">
        <v>44</v>
      </c>
      <c r="E59" s="6" t="s">
        <v>30</v>
      </c>
      <c r="F59" s="6" t="s">
        <v>37</v>
      </c>
      <c r="G59" s="6" t="s">
        <v>42</v>
      </c>
      <c r="H59" s="6">
        <v>25</v>
      </c>
      <c r="I59" s="6">
        <v>1</v>
      </c>
    </row>
    <row r="60" spans="1:14">
      <c r="A60" s="6" t="s">
        <v>4</v>
      </c>
      <c r="B60" s="7" t="s">
        <v>46</v>
      </c>
      <c r="C60" s="8" t="s">
        <v>7</v>
      </c>
      <c r="D60" s="6" t="s">
        <v>45</v>
      </c>
      <c r="E60" s="6" t="s">
        <v>24</v>
      </c>
      <c r="F60" s="6" t="s">
        <v>37</v>
      </c>
      <c r="G60" s="6" t="s">
        <v>42</v>
      </c>
      <c r="H60" s="6">
        <v>25</v>
      </c>
      <c r="I60" s="6">
        <v>1</v>
      </c>
    </row>
    <row r="61" spans="1:14">
      <c r="A61" s="6" t="s">
        <v>4</v>
      </c>
      <c r="B61" s="7" t="s">
        <v>46</v>
      </c>
      <c r="C61" s="8" t="s">
        <v>7</v>
      </c>
      <c r="D61" s="6" t="s">
        <v>45</v>
      </c>
      <c r="E61" s="6" t="s">
        <v>26</v>
      </c>
      <c r="F61" s="6" t="s">
        <v>37</v>
      </c>
      <c r="G61" s="6" t="s">
        <v>42</v>
      </c>
      <c r="H61" s="6">
        <v>25</v>
      </c>
      <c r="I61" s="6">
        <v>1</v>
      </c>
    </row>
    <row r="62" spans="1:14">
      <c r="A62" s="6" t="s">
        <v>4</v>
      </c>
      <c r="B62" s="7" t="s">
        <v>48</v>
      </c>
      <c r="C62" s="8" t="s">
        <v>19</v>
      </c>
      <c r="D62" s="6" t="s">
        <v>45</v>
      </c>
      <c r="E62" s="6" t="s">
        <v>27</v>
      </c>
      <c r="F62" s="6" t="s">
        <v>37</v>
      </c>
      <c r="G62" s="6" t="s">
        <v>42</v>
      </c>
      <c r="H62" s="6">
        <v>25</v>
      </c>
      <c r="I62" s="6">
        <v>1</v>
      </c>
    </row>
    <row r="63" spans="1:14">
      <c r="A63" s="6" t="s">
        <v>4</v>
      </c>
      <c r="B63" s="7" t="s">
        <v>48</v>
      </c>
      <c r="C63" s="8" t="s">
        <v>19</v>
      </c>
      <c r="D63" s="6" t="s">
        <v>45</v>
      </c>
      <c r="E63" s="6" t="s">
        <v>29</v>
      </c>
      <c r="F63" s="6" t="s">
        <v>37</v>
      </c>
      <c r="G63" s="6" t="s">
        <v>42</v>
      </c>
      <c r="H63" s="6">
        <v>25</v>
      </c>
      <c r="I63" s="6">
        <v>1</v>
      </c>
    </row>
    <row r="64" spans="1:14">
      <c r="A64" s="6" t="s">
        <v>33</v>
      </c>
      <c r="B64" s="7" t="s">
        <v>14</v>
      </c>
      <c r="C64" s="8" t="s">
        <v>15</v>
      </c>
      <c r="D64" s="6" t="s">
        <v>45</v>
      </c>
      <c r="E64" s="6" t="s">
        <v>30</v>
      </c>
      <c r="F64" s="6" t="s">
        <v>36</v>
      </c>
      <c r="G64" s="6" t="s">
        <v>42</v>
      </c>
      <c r="H64" s="6">
        <v>25</v>
      </c>
      <c r="I64" s="6">
        <v>1</v>
      </c>
    </row>
    <row r="65" spans="1:9">
      <c r="A65" s="6" t="s">
        <v>33</v>
      </c>
      <c r="B65" s="7" t="s">
        <v>14</v>
      </c>
      <c r="C65" s="8" t="s">
        <v>15</v>
      </c>
      <c r="D65" s="6" t="s">
        <v>45</v>
      </c>
      <c r="E65" s="6" t="s">
        <v>31</v>
      </c>
      <c r="F65" s="6" t="s">
        <v>36</v>
      </c>
      <c r="G65" s="6" t="s">
        <v>42</v>
      </c>
      <c r="H65" s="6">
        <v>25</v>
      </c>
      <c r="I65" s="6">
        <v>1</v>
      </c>
    </row>
    <row r="66" spans="1:9">
      <c r="A66" s="6" t="s">
        <v>33</v>
      </c>
      <c r="B66" s="7" t="s">
        <v>14</v>
      </c>
      <c r="C66" s="8" t="s">
        <v>15</v>
      </c>
      <c r="D66" s="6" t="s">
        <v>45</v>
      </c>
      <c r="E66" s="6" t="s">
        <v>32</v>
      </c>
      <c r="F66" s="6" t="s">
        <v>36</v>
      </c>
      <c r="G66" s="6" t="s">
        <v>42</v>
      </c>
      <c r="H66" s="6">
        <v>25</v>
      </c>
      <c r="I66" s="6">
        <v>1</v>
      </c>
    </row>
    <row r="67" spans="1:9">
      <c r="A67" s="6" t="s">
        <v>4</v>
      </c>
      <c r="B67" s="7" t="s">
        <v>25</v>
      </c>
      <c r="C67" s="8" t="s">
        <v>11</v>
      </c>
      <c r="D67" s="6" t="s">
        <v>50</v>
      </c>
      <c r="E67" s="6" t="s">
        <v>24</v>
      </c>
      <c r="F67" s="6" t="s">
        <v>37</v>
      </c>
      <c r="G67" s="6" t="s">
        <v>42</v>
      </c>
      <c r="H67" s="6">
        <v>25</v>
      </c>
      <c r="I67" s="6">
        <v>1</v>
      </c>
    </row>
    <row r="68" spans="1:9">
      <c r="A68" s="6" t="s">
        <v>4</v>
      </c>
      <c r="B68" s="7" t="s">
        <v>20</v>
      </c>
      <c r="C68" s="8" t="s">
        <v>21</v>
      </c>
      <c r="D68" s="6" t="s">
        <v>50</v>
      </c>
      <c r="E68" s="6" t="s">
        <v>26</v>
      </c>
      <c r="F68" s="6" t="s">
        <v>37</v>
      </c>
      <c r="G68" s="6" t="s">
        <v>42</v>
      </c>
      <c r="H68" s="6">
        <v>25</v>
      </c>
      <c r="I68" s="6">
        <v>1</v>
      </c>
    </row>
    <row r="69" spans="1:9">
      <c r="A69" s="6" t="s">
        <v>4</v>
      </c>
      <c r="B69" s="7" t="s">
        <v>49</v>
      </c>
      <c r="C69" s="8" t="s">
        <v>17</v>
      </c>
      <c r="D69" s="6" t="s">
        <v>50</v>
      </c>
      <c r="E69" s="6" t="s">
        <v>27</v>
      </c>
      <c r="F69" s="6" t="s">
        <v>37</v>
      </c>
      <c r="G69" s="6" t="s">
        <v>42</v>
      </c>
      <c r="H69" s="6">
        <v>25</v>
      </c>
      <c r="I69" s="6">
        <v>1</v>
      </c>
    </row>
    <row r="70" spans="1:9">
      <c r="A70" s="6" t="s">
        <v>4</v>
      </c>
      <c r="B70" s="7" t="s">
        <v>49</v>
      </c>
      <c r="C70" s="8" t="s">
        <v>17</v>
      </c>
      <c r="D70" s="6" t="s">
        <v>50</v>
      </c>
      <c r="E70" s="6" t="s">
        <v>29</v>
      </c>
      <c r="F70" s="6" t="s">
        <v>37</v>
      </c>
      <c r="G70" s="6" t="s">
        <v>42</v>
      </c>
      <c r="H70" s="6">
        <v>25</v>
      </c>
      <c r="I70" s="6">
        <v>1</v>
      </c>
    </row>
    <row r="71" spans="1:9">
      <c r="A71" s="6" t="s">
        <v>33</v>
      </c>
      <c r="B71" s="7" t="s">
        <v>14</v>
      </c>
      <c r="C71" s="8" t="s">
        <v>15</v>
      </c>
      <c r="D71" s="6" t="s">
        <v>50</v>
      </c>
      <c r="E71" s="6" t="s">
        <v>30</v>
      </c>
      <c r="F71" s="6" t="s">
        <v>39</v>
      </c>
      <c r="G71" s="6" t="s">
        <v>42</v>
      </c>
      <c r="H71" s="6">
        <v>25</v>
      </c>
      <c r="I71" s="6">
        <v>1</v>
      </c>
    </row>
    <row r="72" spans="1:9">
      <c r="A72" s="6" t="s">
        <v>33</v>
      </c>
      <c r="B72" s="7" t="s">
        <v>14</v>
      </c>
      <c r="C72" s="8" t="s">
        <v>15</v>
      </c>
      <c r="D72" s="6" t="s">
        <v>50</v>
      </c>
      <c r="E72" s="6" t="s">
        <v>31</v>
      </c>
      <c r="F72" s="6" t="s">
        <v>39</v>
      </c>
      <c r="G72" s="6" t="s">
        <v>42</v>
      </c>
      <c r="H72" s="6">
        <v>25</v>
      </c>
      <c r="I72" s="6">
        <v>1</v>
      </c>
    </row>
    <row r="73" spans="1:9">
      <c r="A73" s="6" t="s">
        <v>33</v>
      </c>
      <c r="B73" s="7" t="s">
        <v>14</v>
      </c>
      <c r="C73" s="8" t="s">
        <v>15</v>
      </c>
      <c r="D73" s="6" t="s">
        <v>50</v>
      </c>
      <c r="E73" s="6" t="s">
        <v>32</v>
      </c>
      <c r="F73" s="6" t="s">
        <v>39</v>
      </c>
      <c r="G73" s="6" t="s">
        <v>42</v>
      </c>
      <c r="H73" s="6">
        <v>25</v>
      </c>
      <c r="I73" s="6">
        <v>1</v>
      </c>
    </row>
    <row r="74" spans="1:9">
      <c r="A74" s="4" t="s">
        <v>4</v>
      </c>
      <c r="B74" s="5" t="s">
        <v>18</v>
      </c>
      <c r="C74" s="5" t="s">
        <v>19</v>
      </c>
      <c r="D74" s="4" t="s">
        <v>52</v>
      </c>
      <c r="E74" s="4" t="s">
        <v>24</v>
      </c>
      <c r="F74" s="4" t="s">
        <v>37</v>
      </c>
      <c r="G74" s="4" t="s">
        <v>54</v>
      </c>
      <c r="H74" s="4">
        <v>24</v>
      </c>
      <c r="I74" s="4">
        <v>1</v>
      </c>
    </row>
    <row r="75" spans="1:9">
      <c r="A75" s="4" t="s">
        <v>4</v>
      </c>
      <c r="B75" s="5" t="s">
        <v>18</v>
      </c>
      <c r="C75" s="5" t="s">
        <v>19</v>
      </c>
      <c r="D75" s="4" t="s">
        <v>52</v>
      </c>
      <c r="E75" s="4" t="s">
        <v>26</v>
      </c>
      <c r="F75" s="4" t="s">
        <v>37</v>
      </c>
      <c r="G75" s="4" t="s">
        <v>54</v>
      </c>
      <c r="H75" s="4">
        <v>24</v>
      </c>
      <c r="I75" s="4">
        <v>1</v>
      </c>
    </row>
    <row r="76" spans="1:9">
      <c r="A76" s="4" t="s">
        <v>4</v>
      </c>
      <c r="B76" s="5" t="s">
        <v>8</v>
      </c>
      <c r="C76" s="5" t="s">
        <v>13</v>
      </c>
      <c r="D76" s="4" t="s">
        <v>52</v>
      </c>
      <c r="E76" s="4" t="s">
        <v>27</v>
      </c>
      <c r="F76" s="4" t="s">
        <v>37</v>
      </c>
      <c r="G76" s="4" t="s">
        <v>54</v>
      </c>
      <c r="H76" s="4">
        <v>24</v>
      </c>
      <c r="I76" s="4">
        <v>1</v>
      </c>
    </row>
    <row r="77" spans="1:9">
      <c r="A77" s="4" t="s">
        <v>4</v>
      </c>
      <c r="B77" s="5" t="s">
        <v>14</v>
      </c>
      <c r="C77" s="5" t="s">
        <v>15</v>
      </c>
      <c r="D77" s="4" t="s">
        <v>52</v>
      </c>
      <c r="E77" s="4" t="s">
        <v>29</v>
      </c>
      <c r="F77" s="4" t="s">
        <v>37</v>
      </c>
      <c r="G77" s="4" t="s">
        <v>54</v>
      </c>
      <c r="H77" s="4">
        <v>24</v>
      </c>
      <c r="I77" s="4">
        <v>1</v>
      </c>
    </row>
    <row r="78" spans="1:9">
      <c r="A78" s="4" t="s">
        <v>33</v>
      </c>
      <c r="B78" s="5" t="s">
        <v>14</v>
      </c>
      <c r="C78" s="5" t="s">
        <v>15</v>
      </c>
      <c r="D78" s="4" t="s">
        <v>52</v>
      </c>
      <c r="E78" s="4" t="s">
        <v>30</v>
      </c>
      <c r="F78" s="4" t="s">
        <v>36</v>
      </c>
      <c r="G78" s="4" t="s">
        <v>54</v>
      </c>
      <c r="H78" s="4">
        <v>24</v>
      </c>
      <c r="I78" s="4">
        <v>1</v>
      </c>
    </row>
    <row r="79" spans="1:9">
      <c r="A79" s="4" t="s">
        <v>33</v>
      </c>
      <c r="B79" s="5" t="s">
        <v>14</v>
      </c>
      <c r="C79" s="5" t="s">
        <v>15</v>
      </c>
      <c r="D79" s="4" t="s">
        <v>52</v>
      </c>
      <c r="E79" s="4" t="s">
        <v>31</v>
      </c>
      <c r="F79" s="4" t="s">
        <v>36</v>
      </c>
      <c r="G79" s="4" t="s">
        <v>54</v>
      </c>
      <c r="H79" s="4">
        <v>24</v>
      </c>
      <c r="I79" s="4">
        <v>1</v>
      </c>
    </row>
    <row r="80" spans="1:9">
      <c r="A80" s="4" t="s">
        <v>33</v>
      </c>
      <c r="B80" s="5" t="s">
        <v>14</v>
      </c>
      <c r="C80" s="5" t="s">
        <v>15</v>
      </c>
      <c r="D80" s="4" t="s">
        <v>52</v>
      </c>
      <c r="E80" s="4" t="s">
        <v>32</v>
      </c>
      <c r="F80" s="4" t="s">
        <v>36</v>
      </c>
      <c r="G80" s="4" t="s">
        <v>54</v>
      </c>
      <c r="H80" s="4">
        <v>24</v>
      </c>
      <c r="I80" s="4">
        <v>1</v>
      </c>
    </row>
    <row r="81" spans="1:9">
      <c r="A81" s="4" t="s">
        <v>4</v>
      </c>
      <c r="B81" s="5" t="s">
        <v>25</v>
      </c>
      <c r="C81" s="5" t="s">
        <v>11</v>
      </c>
      <c r="D81" s="4" t="s">
        <v>38</v>
      </c>
      <c r="E81" s="4" t="s">
        <v>24</v>
      </c>
      <c r="F81" s="4" t="s">
        <v>37</v>
      </c>
      <c r="G81" s="4" t="s">
        <v>54</v>
      </c>
      <c r="H81" s="4">
        <v>24</v>
      </c>
      <c r="I81" s="4">
        <v>1</v>
      </c>
    </row>
    <row r="82" spans="1:9">
      <c r="A82" s="4" t="s">
        <v>4</v>
      </c>
      <c r="B82" s="5" t="s">
        <v>25</v>
      </c>
      <c r="C82" s="5" t="s">
        <v>11</v>
      </c>
      <c r="D82" s="4" t="s">
        <v>38</v>
      </c>
      <c r="E82" s="4" t="s">
        <v>26</v>
      </c>
      <c r="F82" s="4" t="s">
        <v>37</v>
      </c>
      <c r="G82" s="4" t="s">
        <v>54</v>
      </c>
      <c r="H82" s="4">
        <v>24</v>
      </c>
      <c r="I82" s="4">
        <v>1</v>
      </c>
    </row>
    <row r="83" spans="1:9">
      <c r="A83" s="4" t="s">
        <v>4</v>
      </c>
      <c r="B83" s="5" t="s">
        <v>12</v>
      </c>
      <c r="C83" s="5" t="s">
        <v>13</v>
      </c>
      <c r="D83" s="4" t="s">
        <v>38</v>
      </c>
      <c r="E83" s="4" t="s">
        <v>27</v>
      </c>
      <c r="F83" s="4" t="s">
        <v>37</v>
      </c>
      <c r="G83" s="4" t="s">
        <v>54</v>
      </c>
      <c r="H83" s="4">
        <v>24</v>
      </c>
      <c r="I83" s="4">
        <v>1</v>
      </c>
    </row>
    <row r="84" spans="1:9">
      <c r="A84" s="4" t="s">
        <v>4</v>
      </c>
      <c r="B84" s="5" t="s">
        <v>12</v>
      </c>
      <c r="C84" s="5" t="s">
        <v>13</v>
      </c>
      <c r="D84" s="4" t="s">
        <v>38</v>
      </c>
      <c r="E84" s="4" t="s">
        <v>29</v>
      </c>
      <c r="F84" s="4" t="s">
        <v>37</v>
      </c>
      <c r="G84" s="4" t="s">
        <v>54</v>
      </c>
      <c r="H84" s="4">
        <v>24</v>
      </c>
      <c r="I84" s="4">
        <v>1</v>
      </c>
    </row>
    <row r="85" spans="1:9">
      <c r="A85" s="4" t="s">
        <v>33</v>
      </c>
      <c r="B85" s="5" t="s">
        <v>14</v>
      </c>
      <c r="C85" s="5" t="s">
        <v>15</v>
      </c>
      <c r="D85" s="4" t="s">
        <v>38</v>
      </c>
      <c r="E85" s="4" t="s">
        <v>30</v>
      </c>
      <c r="F85" s="4" t="s">
        <v>39</v>
      </c>
      <c r="G85" s="4" t="s">
        <v>54</v>
      </c>
      <c r="H85" s="4">
        <v>24</v>
      </c>
      <c r="I85" s="4">
        <v>1</v>
      </c>
    </row>
    <row r="86" spans="1:9">
      <c r="A86" s="4" t="s">
        <v>33</v>
      </c>
      <c r="B86" s="5" t="s">
        <v>14</v>
      </c>
      <c r="C86" s="5" t="s">
        <v>15</v>
      </c>
      <c r="D86" s="4" t="s">
        <v>38</v>
      </c>
      <c r="E86" s="4" t="s">
        <v>31</v>
      </c>
      <c r="F86" s="4" t="s">
        <v>39</v>
      </c>
      <c r="G86" s="4" t="s">
        <v>54</v>
      </c>
      <c r="H86" s="4">
        <v>24</v>
      </c>
      <c r="I86" s="4">
        <v>1</v>
      </c>
    </row>
    <row r="87" spans="1:9">
      <c r="A87" s="4" t="s">
        <v>33</v>
      </c>
      <c r="B87" s="5" t="s">
        <v>14</v>
      </c>
      <c r="C87" s="5" t="s">
        <v>15</v>
      </c>
      <c r="D87" s="4" t="s">
        <v>38</v>
      </c>
      <c r="E87" s="4" t="s">
        <v>32</v>
      </c>
      <c r="F87" s="4" t="s">
        <v>39</v>
      </c>
      <c r="G87" s="4" t="s">
        <v>54</v>
      </c>
      <c r="H87" s="4">
        <v>24</v>
      </c>
      <c r="I87" s="4">
        <v>1</v>
      </c>
    </row>
    <row r="88" spans="1:9">
      <c r="A88" s="4" t="s">
        <v>4</v>
      </c>
      <c r="B88" s="5" t="s">
        <v>47</v>
      </c>
      <c r="C88" s="5" t="s">
        <v>47</v>
      </c>
      <c r="D88" s="4" t="s">
        <v>44</v>
      </c>
      <c r="E88" s="4" t="s">
        <v>24</v>
      </c>
      <c r="F88" s="4" t="s">
        <v>37</v>
      </c>
      <c r="G88" s="4" t="s">
        <v>54</v>
      </c>
      <c r="H88" s="4">
        <v>24</v>
      </c>
      <c r="I88" s="4">
        <v>1</v>
      </c>
    </row>
    <row r="89" spans="1:9">
      <c r="A89" s="4" t="s">
        <v>4</v>
      </c>
      <c r="B89" s="5" t="s">
        <v>47</v>
      </c>
      <c r="C89" s="5" t="s">
        <v>47</v>
      </c>
      <c r="D89" s="4" t="s">
        <v>44</v>
      </c>
      <c r="E89" s="4" t="s">
        <v>26</v>
      </c>
      <c r="F89" s="4" t="s">
        <v>37</v>
      </c>
      <c r="G89" s="4" t="s">
        <v>54</v>
      </c>
      <c r="H89" s="4">
        <v>24</v>
      </c>
      <c r="I89" s="4">
        <v>1</v>
      </c>
    </row>
    <row r="90" spans="1:9">
      <c r="A90" s="4" t="s">
        <v>4</v>
      </c>
      <c r="B90" s="5" t="s">
        <v>53</v>
      </c>
      <c r="C90" s="5" t="s">
        <v>21</v>
      </c>
      <c r="D90" s="4" t="s">
        <v>44</v>
      </c>
      <c r="E90" s="4" t="s">
        <v>27</v>
      </c>
      <c r="F90" s="4" t="s">
        <v>37</v>
      </c>
      <c r="G90" s="4" t="s">
        <v>54</v>
      </c>
      <c r="H90" s="4">
        <v>24</v>
      </c>
      <c r="I90" s="4">
        <v>1</v>
      </c>
    </row>
    <row r="91" spans="1:9">
      <c r="A91" s="4" t="s">
        <v>4</v>
      </c>
      <c r="B91" s="5" t="s">
        <v>53</v>
      </c>
      <c r="C91" s="5" t="s">
        <v>21</v>
      </c>
      <c r="D91" s="4" t="s">
        <v>44</v>
      </c>
      <c r="E91" s="4" t="s">
        <v>29</v>
      </c>
      <c r="F91" s="4" t="s">
        <v>37</v>
      </c>
      <c r="G91" s="4" t="s">
        <v>54</v>
      </c>
      <c r="H91" s="4">
        <v>24</v>
      </c>
      <c r="I91" s="4">
        <v>1</v>
      </c>
    </row>
    <row r="92" spans="1:9">
      <c r="A92" s="4" t="s">
        <v>4</v>
      </c>
      <c r="B92" s="5" t="s">
        <v>14</v>
      </c>
      <c r="C92" s="5" t="s">
        <v>15</v>
      </c>
      <c r="D92" s="4" t="s">
        <v>44</v>
      </c>
      <c r="E92" s="4" t="s">
        <v>30</v>
      </c>
      <c r="F92" s="4" t="s">
        <v>37</v>
      </c>
      <c r="G92" s="4" t="s">
        <v>54</v>
      </c>
      <c r="H92" s="4">
        <v>24</v>
      </c>
      <c r="I92" s="4">
        <v>1</v>
      </c>
    </row>
    <row r="93" spans="1:9">
      <c r="A93" s="4" t="s">
        <v>4</v>
      </c>
      <c r="B93" s="5" t="s">
        <v>46</v>
      </c>
      <c r="C93" s="5" t="s">
        <v>7</v>
      </c>
      <c r="D93" s="4" t="s">
        <v>45</v>
      </c>
      <c r="E93" s="4" t="s">
        <v>24</v>
      </c>
      <c r="F93" s="4" t="s">
        <v>37</v>
      </c>
      <c r="G93" s="4" t="s">
        <v>54</v>
      </c>
      <c r="H93" s="4">
        <v>24</v>
      </c>
      <c r="I93" s="4">
        <v>1</v>
      </c>
    </row>
    <row r="94" spans="1:9">
      <c r="A94" s="4" t="s">
        <v>4</v>
      </c>
      <c r="B94" s="5" t="s">
        <v>46</v>
      </c>
      <c r="C94" s="5" t="s">
        <v>7</v>
      </c>
      <c r="D94" s="4" t="s">
        <v>45</v>
      </c>
      <c r="E94" s="4" t="s">
        <v>26</v>
      </c>
      <c r="F94" s="4" t="s">
        <v>37</v>
      </c>
      <c r="G94" s="4" t="s">
        <v>54</v>
      </c>
      <c r="H94" s="4">
        <v>24</v>
      </c>
      <c r="I94" s="4">
        <v>1</v>
      </c>
    </row>
    <row r="95" spans="1:9">
      <c r="A95" s="4" t="s">
        <v>4</v>
      </c>
      <c r="B95" s="5" t="s">
        <v>48</v>
      </c>
      <c r="C95" s="5" t="s">
        <v>19</v>
      </c>
      <c r="D95" s="4" t="s">
        <v>45</v>
      </c>
      <c r="E95" s="4" t="s">
        <v>27</v>
      </c>
      <c r="F95" s="4" t="s">
        <v>37</v>
      </c>
      <c r="G95" s="4" t="s">
        <v>54</v>
      </c>
      <c r="H95" s="4">
        <v>24</v>
      </c>
      <c r="I95" s="4">
        <v>1</v>
      </c>
    </row>
    <row r="96" spans="1:9">
      <c r="A96" s="4" t="s">
        <v>4</v>
      </c>
      <c r="B96" s="5" t="s">
        <v>48</v>
      </c>
      <c r="C96" s="5" t="s">
        <v>19</v>
      </c>
      <c r="D96" s="4" t="s">
        <v>45</v>
      </c>
      <c r="E96" s="4" t="s">
        <v>29</v>
      </c>
      <c r="F96" s="4" t="s">
        <v>37</v>
      </c>
      <c r="G96" s="4" t="s">
        <v>54</v>
      </c>
      <c r="H96" s="4">
        <v>24</v>
      </c>
      <c r="I96" s="4">
        <v>1</v>
      </c>
    </row>
    <row r="97" spans="1:9">
      <c r="A97" s="4" t="s">
        <v>33</v>
      </c>
      <c r="B97" s="5" t="s">
        <v>14</v>
      </c>
      <c r="C97" s="5" t="s">
        <v>15</v>
      </c>
      <c r="D97" s="4" t="s">
        <v>45</v>
      </c>
      <c r="E97" s="4" t="s">
        <v>30</v>
      </c>
      <c r="F97" s="4" t="s">
        <v>36</v>
      </c>
      <c r="G97" s="4" t="s">
        <v>54</v>
      </c>
      <c r="H97" s="4">
        <v>24</v>
      </c>
      <c r="I97" s="4">
        <v>1</v>
      </c>
    </row>
    <row r="98" spans="1:9">
      <c r="A98" s="4" t="s">
        <v>33</v>
      </c>
      <c r="B98" s="5" t="s">
        <v>14</v>
      </c>
      <c r="C98" s="5" t="s">
        <v>15</v>
      </c>
      <c r="D98" s="4" t="s">
        <v>45</v>
      </c>
      <c r="E98" s="4" t="s">
        <v>31</v>
      </c>
      <c r="F98" s="4" t="s">
        <v>36</v>
      </c>
      <c r="G98" s="4" t="s">
        <v>54</v>
      </c>
      <c r="H98" s="4">
        <v>24</v>
      </c>
      <c r="I98" s="4">
        <v>1</v>
      </c>
    </row>
    <row r="99" spans="1:9">
      <c r="A99" s="4" t="s">
        <v>33</v>
      </c>
      <c r="B99" s="5" t="s">
        <v>14</v>
      </c>
      <c r="C99" s="5" t="s">
        <v>15</v>
      </c>
      <c r="D99" s="4" t="s">
        <v>45</v>
      </c>
      <c r="E99" s="4" t="s">
        <v>32</v>
      </c>
      <c r="F99" s="4" t="s">
        <v>36</v>
      </c>
      <c r="G99" s="4" t="s">
        <v>54</v>
      </c>
      <c r="H99" s="4">
        <v>24</v>
      </c>
      <c r="I99" s="4">
        <v>1</v>
      </c>
    </row>
    <row r="100" spans="1:9">
      <c r="A100" s="4" t="s">
        <v>4</v>
      </c>
      <c r="B100" s="5" t="s">
        <v>25</v>
      </c>
      <c r="C100" s="5" t="s">
        <v>11</v>
      </c>
      <c r="D100" s="4" t="s">
        <v>50</v>
      </c>
      <c r="E100" s="4" t="s">
        <v>24</v>
      </c>
      <c r="F100" s="4" t="s">
        <v>37</v>
      </c>
      <c r="G100" s="4" t="s">
        <v>54</v>
      </c>
      <c r="H100" s="4">
        <v>24</v>
      </c>
      <c r="I100" s="4">
        <v>1</v>
      </c>
    </row>
    <row r="101" spans="1:9">
      <c r="A101" s="4" t="s">
        <v>4</v>
      </c>
      <c r="B101" s="5" t="s">
        <v>20</v>
      </c>
      <c r="C101" s="5" t="s">
        <v>21</v>
      </c>
      <c r="D101" s="4" t="s">
        <v>50</v>
      </c>
      <c r="E101" s="4" t="s">
        <v>26</v>
      </c>
      <c r="F101" s="4" t="s">
        <v>37</v>
      </c>
      <c r="G101" s="4" t="s">
        <v>54</v>
      </c>
      <c r="H101" s="4">
        <v>24</v>
      </c>
      <c r="I101" s="4">
        <v>1</v>
      </c>
    </row>
    <row r="102" spans="1:9">
      <c r="A102" s="4" t="s">
        <v>4</v>
      </c>
      <c r="B102" s="5" t="s">
        <v>49</v>
      </c>
      <c r="C102" s="5" t="s">
        <v>17</v>
      </c>
      <c r="D102" s="4" t="s">
        <v>50</v>
      </c>
      <c r="E102" s="4" t="s">
        <v>27</v>
      </c>
      <c r="F102" s="4" t="s">
        <v>37</v>
      </c>
      <c r="G102" s="4" t="s">
        <v>54</v>
      </c>
      <c r="H102" s="4">
        <v>24</v>
      </c>
      <c r="I102" s="4">
        <v>1</v>
      </c>
    </row>
    <row r="103" spans="1:9">
      <c r="A103" s="4" t="s">
        <v>4</v>
      </c>
      <c r="B103" s="5" t="s">
        <v>49</v>
      </c>
      <c r="C103" s="5" t="s">
        <v>17</v>
      </c>
      <c r="D103" s="4" t="s">
        <v>50</v>
      </c>
      <c r="E103" s="4" t="s">
        <v>29</v>
      </c>
      <c r="F103" s="4" t="s">
        <v>37</v>
      </c>
      <c r="G103" s="4" t="s">
        <v>54</v>
      </c>
      <c r="H103" s="4">
        <v>24</v>
      </c>
      <c r="I103" s="4">
        <v>1</v>
      </c>
    </row>
    <row r="104" spans="1:9">
      <c r="A104" s="4" t="s">
        <v>33</v>
      </c>
      <c r="B104" s="5" t="s">
        <v>14</v>
      </c>
      <c r="C104" s="5" t="s">
        <v>15</v>
      </c>
      <c r="D104" s="4" t="s">
        <v>50</v>
      </c>
      <c r="E104" s="4" t="s">
        <v>30</v>
      </c>
      <c r="F104" s="4" t="s">
        <v>39</v>
      </c>
      <c r="G104" s="4" t="s">
        <v>54</v>
      </c>
      <c r="H104" s="4">
        <v>24</v>
      </c>
      <c r="I104" s="4">
        <v>1</v>
      </c>
    </row>
    <row r="105" spans="1:9">
      <c r="A105" s="4" t="s">
        <v>33</v>
      </c>
      <c r="B105" s="5" t="s">
        <v>14</v>
      </c>
      <c r="C105" s="5" t="s">
        <v>15</v>
      </c>
      <c r="D105" s="4" t="s">
        <v>50</v>
      </c>
      <c r="E105" s="4" t="s">
        <v>31</v>
      </c>
      <c r="F105" s="4" t="s">
        <v>39</v>
      </c>
      <c r="G105" s="4" t="s">
        <v>54</v>
      </c>
      <c r="H105" s="4">
        <v>24</v>
      </c>
      <c r="I105" s="4">
        <v>1</v>
      </c>
    </row>
    <row r="106" spans="1:9">
      <c r="A106" s="4" t="s">
        <v>33</v>
      </c>
      <c r="B106" s="5" t="s">
        <v>14</v>
      </c>
      <c r="C106" s="5" t="s">
        <v>15</v>
      </c>
      <c r="D106" s="4" t="s">
        <v>50</v>
      </c>
      <c r="E106" s="4" t="s">
        <v>32</v>
      </c>
      <c r="F106" s="4" t="s">
        <v>39</v>
      </c>
      <c r="G106" s="4" t="s">
        <v>54</v>
      </c>
      <c r="H106" s="4">
        <v>24</v>
      </c>
      <c r="I106" s="4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3" sqref="H13"/>
    </sheetView>
  </sheetViews>
  <sheetFormatPr defaultRowHeight="15"/>
  <cols>
    <col min="7" max="7" width="23" customWidth="1"/>
  </cols>
  <sheetData>
    <row r="1" spans="1:7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7">
      <c r="A2" t="s">
        <v>6</v>
      </c>
      <c r="B2">
        <v>1</v>
      </c>
      <c r="C2" t="str">
        <f>IF(MID(A2,3,1)=" ",LEFT(A2,2)&amp;MID(A2,4,LEN(A2)-3),A2)</f>
        <v>CE1202</v>
      </c>
      <c r="D2" t="str">
        <f>MID(C2,4,1)</f>
        <v>2</v>
      </c>
      <c r="E2" t="b">
        <f>IF(F2="IS",TRUE,FALSE)</f>
        <v>0</v>
      </c>
      <c r="F2" t="str">
        <f>LEFT(C2,2)</f>
        <v>CE</v>
      </c>
      <c r="G2">
        <v>550</v>
      </c>
    </row>
    <row r="3" spans="1:7">
      <c r="A3" t="s">
        <v>8</v>
      </c>
      <c r="B3">
        <v>1</v>
      </c>
      <c r="C3" t="str">
        <f t="shared" ref="C3:C10" si="0">IF(MID(A3,3,1)=" ",LEFT(A3,2)&amp;MID(A3,4,LEN(A3)-3),A3)</f>
        <v>CE1101</v>
      </c>
      <c r="D3" t="str">
        <f t="shared" ref="D3:D9" si="1">MID(C3,4,1)</f>
        <v>1</v>
      </c>
      <c r="E3" t="b">
        <f t="shared" ref="E3:E10" si="2">IF(F3="IS",TRUE,FALSE)</f>
        <v>0</v>
      </c>
      <c r="F3" t="str">
        <f t="shared" ref="F3:F10" si="3">LEFT(C3,2)</f>
        <v>CE</v>
      </c>
      <c r="G3">
        <v>550</v>
      </c>
    </row>
    <row r="4" spans="1:7">
      <c r="A4" t="s">
        <v>9</v>
      </c>
      <c r="B4">
        <v>1</v>
      </c>
      <c r="C4" t="str">
        <f t="shared" si="0"/>
        <v>EE1301</v>
      </c>
      <c r="D4" t="str">
        <f t="shared" si="1"/>
        <v>3</v>
      </c>
      <c r="E4" t="b">
        <f t="shared" si="2"/>
        <v>0</v>
      </c>
      <c r="F4" t="str">
        <f t="shared" si="3"/>
        <v>EE</v>
      </c>
      <c r="G4">
        <v>550</v>
      </c>
    </row>
    <row r="5" spans="1:7">
      <c r="A5" t="s">
        <v>12</v>
      </c>
      <c r="B5">
        <v>1</v>
      </c>
      <c r="C5" t="str">
        <f t="shared" si="0"/>
        <v>EE1101</v>
      </c>
      <c r="D5" t="str">
        <f t="shared" si="1"/>
        <v>1</v>
      </c>
      <c r="E5" t="b">
        <f t="shared" si="2"/>
        <v>0</v>
      </c>
      <c r="F5" t="str">
        <f t="shared" si="3"/>
        <v>EE</v>
      </c>
      <c r="G5">
        <v>550</v>
      </c>
    </row>
    <row r="6" spans="1:7">
      <c r="A6" t="s">
        <v>14</v>
      </c>
      <c r="B6">
        <v>1</v>
      </c>
      <c r="C6" t="str">
        <f t="shared" si="0"/>
        <v>ME1201</v>
      </c>
      <c r="D6" t="str">
        <f t="shared" si="1"/>
        <v>2</v>
      </c>
      <c r="E6" t="b">
        <f t="shared" si="2"/>
        <v>0</v>
      </c>
      <c r="F6" t="str">
        <f t="shared" si="3"/>
        <v>ME</v>
      </c>
      <c r="G6">
        <v>550</v>
      </c>
    </row>
    <row r="7" spans="1:7">
      <c r="A7" t="s">
        <v>16</v>
      </c>
      <c r="B7">
        <v>1</v>
      </c>
      <c r="C7" t="str">
        <f t="shared" si="0"/>
        <v>ME1202</v>
      </c>
      <c r="D7" t="str">
        <f t="shared" si="1"/>
        <v>2</v>
      </c>
      <c r="E7" t="b">
        <f t="shared" si="2"/>
        <v>0</v>
      </c>
      <c r="F7" t="str">
        <f t="shared" si="3"/>
        <v>ME</v>
      </c>
      <c r="G7">
        <v>550</v>
      </c>
    </row>
    <row r="8" spans="1:7">
      <c r="A8" t="s">
        <v>18</v>
      </c>
      <c r="B8">
        <v>1</v>
      </c>
      <c r="C8" t="str">
        <f t="shared" si="0"/>
        <v>IS1402</v>
      </c>
      <c r="D8" t="str">
        <f t="shared" si="1"/>
        <v>4</v>
      </c>
      <c r="E8" t="b">
        <f t="shared" si="2"/>
        <v>1</v>
      </c>
      <c r="F8" t="str">
        <f t="shared" si="3"/>
        <v>IS</v>
      </c>
      <c r="G8">
        <v>550</v>
      </c>
    </row>
    <row r="9" spans="1:7">
      <c r="A9" t="s">
        <v>20</v>
      </c>
      <c r="B9">
        <v>1</v>
      </c>
      <c r="C9" t="str">
        <f t="shared" si="0"/>
        <v>IS1301</v>
      </c>
      <c r="D9" t="str">
        <f t="shared" si="1"/>
        <v>3</v>
      </c>
      <c r="E9" t="b">
        <f t="shared" si="2"/>
        <v>1</v>
      </c>
      <c r="F9" t="str">
        <f t="shared" si="3"/>
        <v>IS</v>
      </c>
      <c r="G9">
        <v>550</v>
      </c>
    </row>
    <row r="10" spans="1:7">
      <c r="A10" t="s">
        <v>22</v>
      </c>
      <c r="B10">
        <v>1</v>
      </c>
      <c r="C10" t="str">
        <f t="shared" si="0"/>
        <v>IS1003</v>
      </c>
      <c r="D10">
        <v>2</v>
      </c>
      <c r="E10" t="b">
        <f t="shared" si="2"/>
        <v>1</v>
      </c>
      <c r="F10" t="str">
        <f t="shared" si="3"/>
        <v>IS</v>
      </c>
      <c r="G10">
        <v>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91" workbookViewId="0">
      <selection activeCell="A115" sqref="A115"/>
    </sheetView>
  </sheetViews>
  <sheetFormatPr defaultRowHeight="15"/>
  <cols>
    <col min="1" max="1" width="67.85546875" customWidth="1"/>
    <col min="4" max="4" width="23.42578125" customWidth="1"/>
  </cols>
  <sheetData>
    <row r="1" spans="1:7">
      <c r="A1" t="s">
        <v>633</v>
      </c>
      <c r="B1" t="str">
        <f>LEFT(A1, FIND(":", A1)-1)</f>
        <v>CE1202</v>
      </c>
      <c r="C1" t="str">
        <f>MID(A1, FIND("Day=", A1)+4, 3)</f>
        <v>Thu</v>
      </c>
      <c r="D1" t="str">
        <f>MID(A1, FIND("Hall=", A1)+5, FIND("(", A1)-FIND("Hall=", A1)-6)</f>
        <v>AUD</v>
      </c>
      <c r="E1" t="str">
        <f>MID(A1, FIND("cap=", A1)+4, FIND(")", A1)-FIND("cap=", A1)-4)</f>
        <v>572</v>
      </c>
      <c r="F1" t="str">
        <f>MID(A1, FIND("Slot=", A1)+5, FIND(",", A1, FIND("Slot=", A1))-FIND("Slot=", A1)-5)</f>
        <v>4</v>
      </c>
      <c r="G1" t="str">
        <f>RIGHT(A1,LEN(A1)-FIND("Dur=", A1)-3)</f>
        <v>2</v>
      </c>
    </row>
    <row r="2" spans="1:7">
      <c r="A2" t="s">
        <v>634</v>
      </c>
      <c r="B2" t="str">
        <f t="shared" ref="B2:B65" si="0">LEFT(A2, FIND(":", A2)-1)</f>
        <v xml:space="preserve">  CE1101</v>
      </c>
      <c r="C2" t="str">
        <f t="shared" ref="C2:C65" si="1">MID(A2, FIND("Day=", A2)+4, 3)</f>
        <v>Mon</v>
      </c>
      <c r="D2" t="str">
        <f t="shared" ref="D2:D65" si="2">MID(A2, FIND("Hall=", A2)+5, FIND("(", A2)-FIND("Hall=", A2)-6)</f>
        <v>AUD</v>
      </c>
      <c r="E2" t="str">
        <f t="shared" ref="E2:E65" si="3">MID(A2, FIND("cap=", A2)+4, FIND(")", A2)-FIND("cap=", A2)-4)</f>
        <v>572</v>
      </c>
      <c r="F2" t="str">
        <f t="shared" ref="F2:F65" si="4">MID(A2, FIND("Slot=", A2)+5, FIND(",", A2, FIND("Slot=", A2))-FIND("Slot=", A2)-5)</f>
        <v>7</v>
      </c>
      <c r="G2" t="str">
        <f t="shared" ref="G2:G65" si="5">RIGHT(A2,LEN(A2)-FIND("Dur=", A2)-3)</f>
        <v>1</v>
      </c>
    </row>
    <row r="3" spans="1:7">
      <c r="A3" t="s">
        <v>635</v>
      </c>
      <c r="B3" t="str">
        <f t="shared" si="0"/>
        <v xml:space="preserve">  EE1301</v>
      </c>
      <c r="C3" t="str">
        <f t="shared" si="1"/>
        <v>Mon</v>
      </c>
      <c r="D3" t="str">
        <f t="shared" si="2"/>
        <v>AUD</v>
      </c>
      <c r="E3" t="str">
        <f t="shared" si="3"/>
        <v>572</v>
      </c>
      <c r="F3" t="str">
        <f t="shared" si="4"/>
        <v>0</v>
      </c>
      <c r="G3" t="str">
        <f t="shared" si="5"/>
        <v>3</v>
      </c>
    </row>
    <row r="4" spans="1:7">
      <c r="A4" t="s">
        <v>636</v>
      </c>
      <c r="B4" t="str">
        <f t="shared" si="0"/>
        <v xml:space="preserve">  EE1101</v>
      </c>
      <c r="C4" t="str">
        <f t="shared" si="1"/>
        <v>Thu</v>
      </c>
      <c r="D4" t="str">
        <f t="shared" si="2"/>
        <v>AUD</v>
      </c>
      <c r="E4" t="str">
        <f t="shared" si="3"/>
        <v>572</v>
      </c>
      <c r="F4" t="str">
        <f t="shared" si="4"/>
        <v>6</v>
      </c>
      <c r="G4" t="str">
        <f t="shared" si="5"/>
        <v>1</v>
      </c>
    </row>
    <row r="5" spans="1:7">
      <c r="A5" t="s">
        <v>637</v>
      </c>
      <c r="B5" t="str">
        <f t="shared" si="0"/>
        <v xml:space="preserve">  ME1201</v>
      </c>
      <c r="C5" t="str">
        <f t="shared" si="1"/>
        <v>Mon</v>
      </c>
      <c r="D5" t="str">
        <f t="shared" si="2"/>
        <v>AUD</v>
      </c>
      <c r="E5" t="str">
        <f t="shared" si="3"/>
        <v>572</v>
      </c>
      <c r="F5" t="str">
        <f t="shared" si="4"/>
        <v>3</v>
      </c>
      <c r="G5" t="str">
        <f t="shared" si="5"/>
        <v>2</v>
      </c>
    </row>
    <row r="6" spans="1:7">
      <c r="A6" t="s">
        <v>638</v>
      </c>
      <c r="B6" t="str">
        <f t="shared" si="0"/>
        <v xml:space="preserve">  ME1202</v>
      </c>
      <c r="C6" t="str">
        <f t="shared" si="1"/>
        <v>Wed</v>
      </c>
      <c r="D6" t="str">
        <f t="shared" si="2"/>
        <v>AUD</v>
      </c>
      <c r="E6" t="str">
        <f t="shared" si="3"/>
        <v>572</v>
      </c>
      <c r="F6" t="str">
        <f t="shared" si="4"/>
        <v>3</v>
      </c>
      <c r="G6" t="str">
        <f t="shared" si="5"/>
        <v>2</v>
      </c>
    </row>
    <row r="7" spans="1:7">
      <c r="A7" t="s">
        <v>639</v>
      </c>
      <c r="B7" t="str">
        <f t="shared" si="0"/>
        <v xml:space="preserve">  IS1402</v>
      </c>
      <c r="C7" t="str">
        <f t="shared" si="1"/>
        <v>Thu</v>
      </c>
      <c r="D7" t="str">
        <f t="shared" si="2"/>
        <v>AUD</v>
      </c>
      <c r="E7" t="str">
        <f t="shared" si="3"/>
        <v>572</v>
      </c>
      <c r="F7" t="str">
        <f t="shared" si="4"/>
        <v>0</v>
      </c>
      <c r="G7" t="str">
        <f t="shared" si="5"/>
        <v>4</v>
      </c>
    </row>
    <row r="8" spans="1:7">
      <c r="A8" t="s">
        <v>640</v>
      </c>
      <c r="B8" t="str">
        <f t="shared" si="0"/>
        <v xml:space="preserve">  IS1301</v>
      </c>
      <c r="C8" t="str">
        <f t="shared" si="1"/>
        <v>Tue</v>
      </c>
      <c r="D8" t="str">
        <f t="shared" si="2"/>
        <v>AUD</v>
      </c>
      <c r="E8" t="str">
        <f t="shared" si="3"/>
        <v>572</v>
      </c>
      <c r="F8" t="str">
        <f t="shared" si="4"/>
        <v>0</v>
      </c>
      <c r="G8" t="str">
        <f t="shared" si="5"/>
        <v>3</v>
      </c>
    </row>
    <row r="9" spans="1:7">
      <c r="A9" t="s">
        <v>641</v>
      </c>
      <c r="B9" t="str">
        <f t="shared" si="0"/>
        <v xml:space="preserve">  IS1003</v>
      </c>
      <c r="C9" t="str">
        <f t="shared" si="1"/>
        <v>Wed</v>
      </c>
      <c r="D9" t="str">
        <f t="shared" si="2"/>
        <v>AUD</v>
      </c>
      <c r="E9" t="str">
        <f t="shared" si="3"/>
        <v>572</v>
      </c>
      <c r="F9" t="str">
        <f t="shared" si="4"/>
        <v>5</v>
      </c>
      <c r="G9" t="str">
        <f t="shared" si="5"/>
        <v>2</v>
      </c>
    </row>
    <row r="10" spans="1:7">
      <c r="A10" t="s">
        <v>642</v>
      </c>
      <c r="B10" t="str">
        <f t="shared" si="0"/>
        <v xml:space="preserve">  CE3201</v>
      </c>
      <c r="C10" t="str">
        <f t="shared" si="1"/>
        <v>Mon</v>
      </c>
      <c r="D10" t="str">
        <f t="shared" si="2"/>
        <v>LR1</v>
      </c>
      <c r="E10" t="str">
        <f t="shared" si="3"/>
        <v>130</v>
      </c>
      <c r="F10" t="str">
        <f t="shared" si="4"/>
        <v>5</v>
      </c>
      <c r="G10" t="str">
        <f t="shared" si="5"/>
        <v>2</v>
      </c>
    </row>
    <row r="11" spans="1:7">
      <c r="A11" t="s">
        <v>643</v>
      </c>
      <c r="B11" t="str">
        <f t="shared" si="0"/>
        <v xml:space="preserve">  CE3202</v>
      </c>
      <c r="C11" t="str">
        <f t="shared" si="1"/>
        <v>Mon</v>
      </c>
      <c r="D11" t="str">
        <f t="shared" si="2"/>
        <v>LR1</v>
      </c>
      <c r="E11" t="str">
        <f t="shared" si="3"/>
        <v>130</v>
      </c>
      <c r="F11" t="str">
        <f t="shared" si="4"/>
        <v>3</v>
      </c>
      <c r="G11" t="str">
        <f t="shared" si="5"/>
        <v>2</v>
      </c>
    </row>
    <row r="12" spans="1:7">
      <c r="A12" t="s">
        <v>644</v>
      </c>
      <c r="B12" t="str">
        <f t="shared" si="0"/>
        <v xml:space="preserve">  CE3303</v>
      </c>
      <c r="C12" t="str">
        <f t="shared" si="1"/>
        <v>Mon</v>
      </c>
      <c r="D12" t="str">
        <f t="shared" si="2"/>
        <v>LT1</v>
      </c>
      <c r="E12" t="str">
        <f t="shared" si="3"/>
        <v>300</v>
      </c>
      <c r="F12" t="str">
        <f t="shared" si="4"/>
        <v>0</v>
      </c>
      <c r="G12" t="str">
        <f t="shared" si="5"/>
        <v>3</v>
      </c>
    </row>
    <row r="13" spans="1:7">
      <c r="A13" t="s">
        <v>645</v>
      </c>
      <c r="B13" t="str">
        <f t="shared" si="0"/>
        <v xml:space="preserve">  CE3304</v>
      </c>
      <c r="C13" t="str">
        <f t="shared" si="1"/>
        <v>Mon</v>
      </c>
      <c r="D13" t="str">
        <f t="shared" si="2"/>
        <v>LT1</v>
      </c>
      <c r="E13" t="str">
        <f t="shared" si="3"/>
        <v>300</v>
      </c>
      <c r="F13" t="str">
        <f t="shared" si="4"/>
        <v>3</v>
      </c>
      <c r="G13" t="str">
        <f t="shared" si="5"/>
        <v>3</v>
      </c>
    </row>
    <row r="14" spans="1:7">
      <c r="A14" t="s">
        <v>646</v>
      </c>
      <c r="B14" t="str">
        <f t="shared" si="0"/>
        <v xml:space="preserve">  CE3205</v>
      </c>
      <c r="C14" t="str">
        <f t="shared" si="1"/>
        <v>Tue</v>
      </c>
      <c r="D14" t="str">
        <f t="shared" si="2"/>
        <v>LT1</v>
      </c>
      <c r="E14" t="str">
        <f t="shared" si="3"/>
        <v>300</v>
      </c>
      <c r="F14" t="str">
        <f t="shared" si="4"/>
        <v>2</v>
      </c>
      <c r="G14" t="str">
        <f t="shared" si="5"/>
        <v>2</v>
      </c>
    </row>
    <row r="15" spans="1:7">
      <c r="A15" t="s">
        <v>647</v>
      </c>
      <c r="B15" t="str">
        <f t="shared" si="0"/>
        <v xml:space="preserve">  EE3301</v>
      </c>
      <c r="C15" t="str">
        <f t="shared" si="1"/>
        <v>Mon</v>
      </c>
      <c r="D15" t="str">
        <f t="shared" si="2"/>
        <v>Civil-CSR</v>
      </c>
      <c r="E15" t="str">
        <f t="shared" si="3"/>
        <v>75</v>
      </c>
      <c r="F15" t="str">
        <f t="shared" si="4"/>
        <v>0</v>
      </c>
      <c r="G15" t="str">
        <f t="shared" si="5"/>
        <v>3</v>
      </c>
    </row>
    <row r="16" spans="1:7">
      <c r="A16" t="s">
        <v>648</v>
      </c>
      <c r="B16" t="str">
        <f t="shared" si="0"/>
        <v xml:space="preserve">  EE3202</v>
      </c>
      <c r="C16" t="str">
        <f t="shared" si="1"/>
        <v>Mon</v>
      </c>
      <c r="D16" t="str">
        <f t="shared" si="2"/>
        <v>LT2</v>
      </c>
      <c r="E16" t="str">
        <f t="shared" si="3"/>
        <v>300</v>
      </c>
      <c r="F16" t="str">
        <f t="shared" si="4"/>
        <v>6</v>
      </c>
      <c r="G16" t="str">
        <f t="shared" si="5"/>
        <v>2</v>
      </c>
    </row>
    <row r="17" spans="1:7">
      <c r="A17" t="s">
        <v>649</v>
      </c>
      <c r="B17" t="str">
        <f t="shared" si="0"/>
        <v xml:space="preserve">  EE3203</v>
      </c>
      <c r="C17" t="str">
        <f t="shared" si="1"/>
        <v>Mon</v>
      </c>
      <c r="D17" t="str">
        <f t="shared" si="2"/>
        <v>LT1</v>
      </c>
      <c r="E17" t="str">
        <f t="shared" si="3"/>
        <v>300</v>
      </c>
      <c r="F17" t="str">
        <f t="shared" si="4"/>
        <v>6</v>
      </c>
      <c r="G17" t="str">
        <f t="shared" si="5"/>
        <v>2</v>
      </c>
    </row>
    <row r="18" spans="1:7">
      <c r="A18" t="s">
        <v>650</v>
      </c>
      <c r="B18" t="str">
        <f t="shared" si="0"/>
        <v xml:space="preserve">  EE3304</v>
      </c>
      <c r="C18" t="str">
        <f t="shared" si="1"/>
        <v>Mon</v>
      </c>
      <c r="D18" t="str">
        <f t="shared" si="2"/>
        <v>LR1</v>
      </c>
      <c r="E18" t="str">
        <f t="shared" si="3"/>
        <v>130</v>
      </c>
      <c r="F18" t="str">
        <f t="shared" si="4"/>
        <v>0</v>
      </c>
      <c r="G18" t="str">
        <f t="shared" si="5"/>
        <v>3</v>
      </c>
    </row>
    <row r="19" spans="1:7">
      <c r="A19" t="s">
        <v>651</v>
      </c>
      <c r="B19" t="str">
        <f t="shared" si="0"/>
        <v xml:space="preserve">  EE3205</v>
      </c>
      <c r="C19" t="str">
        <f t="shared" si="1"/>
        <v>Mon</v>
      </c>
      <c r="D19" t="str">
        <f t="shared" si="2"/>
        <v>New Computer Center</v>
      </c>
      <c r="E19" t="str">
        <f t="shared" si="3"/>
        <v>270</v>
      </c>
      <c r="F19" t="str">
        <f t="shared" si="4"/>
        <v>4</v>
      </c>
      <c r="G19" t="str">
        <f t="shared" si="5"/>
        <v>2</v>
      </c>
    </row>
    <row r="20" spans="1:7">
      <c r="A20" t="s">
        <v>652</v>
      </c>
      <c r="B20" t="str">
        <f t="shared" si="0"/>
        <v xml:space="preserve">  EE3306</v>
      </c>
      <c r="C20" t="str">
        <f t="shared" si="1"/>
        <v>Mon</v>
      </c>
      <c r="D20" t="str">
        <f t="shared" si="2"/>
        <v>Mechanical-MLR</v>
      </c>
      <c r="E20" t="str">
        <f t="shared" si="3"/>
        <v>75</v>
      </c>
      <c r="F20" t="str">
        <f t="shared" si="4"/>
        <v>0</v>
      </c>
      <c r="G20" t="str">
        <f t="shared" si="5"/>
        <v>3</v>
      </c>
    </row>
    <row r="21" spans="1:7">
      <c r="A21" t="s">
        <v>653</v>
      </c>
      <c r="B21" t="str">
        <f t="shared" si="0"/>
        <v xml:space="preserve">  EC3301</v>
      </c>
      <c r="C21" t="str">
        <f t="shared" si="1"/>
        <v>Mon</v>
      </c>
      <c r="D21" t="str">
        <f t="shared" si="2"/>
        <v>LT2</v>
      </c>
      <c r="E21" t="str">
        <f t="shared" si="3"/>
        <v>300</v>
      </c>
      <c r="F21" t="str">
        <f t="shared" si="4"/>
        <v>0</v>
      </c>
      <c r="G21" t="str">
        <f t="shared" si="5"/>
        <v>3</v>
      </c>
    </row>
    <row r="22" spans="1:7">
      <c r="A22" t="s">
        <v>654</v>
      </c>
      <c r="B22" t="str">
        <f t="shared" si="0"/>
        <v xml:space="preserve">  EC3202</v>
      </c>
      <c r="C22" t="str">
        <f t="shared" si="1"/>
        <v>Mon</v>
      </c>
      <c r="D22" t="str">
        <f t="shared" si="2"/>
        <v>AUD</v>
      </c>
      <c r="E22" t="str">
        <f t="shared" si="3"/>
        <v>572</v>
      </c>
      <c r="F22" t="str">
        <f t="shared" si="4"/>
        <v>5</v>
      </c>
      <c r="G22" t="str">
        <f t="shared" si="5"/>
        <v>2</v>
      </c>
    </row>
    <row r="23" spans="1:7">
      <c r="A23" t="s">
        <v>655</v>
      </c>
      <c r="B23" t="str">
        <f t="shared" si="0"/>
        <v xml:space="preserve">  EC3203</v>
      </c>
      <c r="C23" t="str">
        <f t="shared" si="1"/>
        <v>Tue</v>
      </c>
      <c r="D23" t="str">
        <f t="shared" si="2"/>
        <v>LT1</v>
      </c>
      <c r="E23" t="str">
        <f t="shared" si="3"/>
        <v>300</v>
      </c>
      <c r="F23" t="str">
        <f t="shared" si="4"/>
        <v>4</v>
      </c>
      <c r="G23" t="str">
        <f t="shared" si="5"/>
        <v>2</v>
      </c>
    </row>
    <row r="24" spans="1:7">
      <c r="A24" t="s">
        <v>656</v>
      </c>
      <c r="B24" t="str">
        <f t="shared" si="0"/>
        <v xml:space="preserve">  EC3404</v>
      </c>
      <c r="C24" t="str">
        <f t="shared" si="1"/>
        <v>Mon</v>
      </c>
      <c r="D24" t="str">
        <f t="shared" si="2"/>
        <v>New Computer Center</v>
      </c>
      <c r="E24" t="str">
        <f t="shared" si="3"/>
        <v>270</v>
      </c>
      <c r="F24" t="str">
        <f t="shared" si="4"/>
        <v>0</v>
      </c>
      <c r="G24" t="str">
        <f t="shared" si="5"/>
        <v>4</v>
      </c>
    </row>
    <row r="25" spans="1:7">
      <c r="A25" t="s">
        <v>657</v>
      </c>
      <c r="B25" t="str">
        <f t="shared" si="0"/>
        <v xml:space="preserve">  EC3305</v>
      </c>
      <c r="C25" t="str">
        <f t="shared" si="1"/>
        <v>Mon</v>
      </c>
      <c r="D25" t="str">
        <f t="shared" si="2"/>
        <v>LT2</v>
      </c>
      <c r="E25" t="str">
        <f t="shared" si="3"/>
        <v>300</v>
      </c>
      <c r="F25" t="str">
        <f t="shared" si="4"/>
        <v>3</v>
      </c>
      <c r="G25" t="str">
        <f t="shared" si="5"/>
        <v>3</v>
      </c>
    </row>
    <row r="26" spans="1:7">
      <c r="A26" t="s">
        <v>658</v>
      </c>
      <c r="B26" t="str">
        <f t="shared" si="0"/>
        <v xml:space="preserve">  ME3301</v>
      </c>
      <c r="C26" t="str">
        <f t="shared" si="1"/>
        <v>Mon</v>
      </c>
      <c r="D26" t="str">
        <f t="shared" si="2"/>
        <v>Electrical-ESR</v>
      </c>
      <c r="E26" t="str">
        <f t="shared" si="3"/>
        <v>75</v>
      </c>
      <c r="F26" t="str">
        <f t="shared" si="4"/>
        <v>0</v>
      </c>
      <c r="G26" t="str">
        <f t="shared" si="5"/>
        <v>3</v>
      </c>
    </row>
    <row r="27" spans="1:7">
      <c r="A27" t="s">
        <v>659</v>
      </c>
      <c r="B27" t="str">
        <f t="shared" si="0"/>
        <v xml:space="preserve">  ME3202</v>
      </c>
      <c r="C27" t="str">
        <f t="shared" si="1"/>
        <v>Mon</v>
      </c>
      <c r="D27" t="str">
        <f t="shared" si="2"/>
        <v>New Computer Center</v>
      </c>
      <c r="E27" t="str">
        <f t="shared" si="3"/>
        <v>270</v>
      </c>
      <c r="F27" t="str">
        <f t="shared" si="4"/>
        <v>6</v>
      </c>
      <c r="G27" t="str">
        <f t="shared" si="5"/>
        <v>2</v>
      </c>
    </row>
    <row r="28" spans="1:7">
      <c r="A28" t="s">
        <v>660</v>
      </c>
      <c r="B28" t="str">
        <f t="shared" si="0"/>
        <v xml:space="preserve">  ME3303</v>
      </c>
      <c r="C28" t="str">
        <f t="shared" si="1"/>
        <v>Mon</v>
      </c>
      <c r="D28" t="str">
        <f t="shared" si="2"/>
        <v>Civil-CSR</v>
      </c>
      <c r="E28" t="str">
        <f t="shared" si="3"/>
        <v>75</v>
      </c>
      <c r="F28" t="str">
        <f t="shared" si="4"/>
        <v>3</v>
      </c>
      <c r="G28" t="str">
        <f t="shared" si="5"/>
        <v>3</v>
      </c>
    </row>
    <row r="29" spans="1:7">
      <c r="A29" t="s">
        <v>661</v>
      </c>
      <c r="B29" t="str">
        <f t="shared" si="0"/>
        <v xml:space="preserve">  ME3204</v>
      </c>
      <c r="C29" t="str">
        <f t="shared" si="1"/>
        <v>Tue</v>
      </c>
      <c r="D29" t="str">
        <f t="shared" si="2"/>
        <v>LT2</v>
      </c>
      <c r="E29" t="str">
        <f t="shared" si="3"/>
        <v>300</v>
      </c>
      <c r="F29" t="str">
        <f t="shared" si="4"/>
        <v>3</v>
      </c>
      <c r="G29" t="str">
        <f t="shared" si="5"/>
        <v>2</v>
      </c>
    </row>
    <row r="30" spans="1:7">
      <c r="A30" t="s">
        <v>662</v>
      </c>
      <c r="B30" t="str">
        <f t="shared" si="0"/>
        <v xml:space="preserve">  ME3305</v>
      </c>
      <c r="C30" t="str">
        <f t="shared" si="1"/>
        <v>Mon</v>
      </c>
      <c r="D30" t="str">
        <f t="shared" si="2"/>
        <v>Mechanical-MLR</v>
      </c>
      <c r="E30" t="str">
        <f t="shared" si="3"/>
        <v>75</v>
      </c>
      <c r="F30" t="str">
        <f t="shared" si="4"/>
        <v>3</v>
      </c>
      <c r="G30" t="str">
        <f t="shared" si="5"/>
        <v>3</v>
      </c>
    </row>
    <row r="31" spans="1:7">
      <c r="A31" t="s">
        <v>663</v>
      </c>
      <c r="B31" t="str">
        <f t="shared" si="0"/>
        <v xml:space="preserve">  ME3206</v>
      </c>
      <c r="C31" t="str">
        <f t="shared" si="1"/>
        <v>Mon</v>
      </c>
      <c r="D31" t="str">
        <f t="shared" si="2"/>
        <v>Civil-CSR</v>
      </c>
      <c r="E31" t="str">
        <f t="shared" si="3"/>
        <v>75</v>
      </c>
      <c r="F31" t="str">
        <f t="shared" si="4"/>
        <v>6</v>
      </c>
      <c r="G31" t="str">
        <f t="shared" si="5"/>
        <v>2</v>
      </c>
    </row>
    <row r="32" spans="1:7">
      <c r="A32" t="s">
        <v>664</v>
      </c>
      <c r="B32" t="str">
        <f t="shared" si="0"/>
        <v xml:space="preserve">  ME3210</v>
      </c>
      <c r="C32" t="str">
        <f t="shared" si="1"/>
        <v>Tue</v>
      </c>
      <c r="D32" t="str">
        <f t="shared" si="2"/>
        <v>LT1</v>
      </c>
      <c r="E32" t="str">
        <f t="shared" si="3"/>
        <v>300</v>
      </c>
      <c r="F32" t="str">
        <f t="shared" si="4"/>
        <v>0</v>
      </c>
      <c r="G32" t="str">
        <f t="shared" si="5"/>
        <v>2</v>
      </c>
    </row>
    <row r="33" spans="1:7">
      <c r="A33" t="s">
        <v>665</v>
      </c>
      <c r="B33" t="str">
        <f t="shared" si="0"/>
        <v xml:space="preserve">  IS3321</v>
      </c>
      <c r="C33" t="str">
        <f t="shared" si="1"/>
        <v>Wed</v>
      </c>
      <c r="D33" t="str">
        <f t="shared" si="2"/>
        <v>AUD</v>
      </c>
      <c r="E33" t="str">
        <f t="shared" si="3"/>
        <v>572</v>
      </c>
      <c r="F33" t="str">
        <f t="shared" si="4"/>
        <v>0</v>
      </c>
      <c r="G33" t="str">
        <f t="shared" si="5"/>
        <v>3</v>
      </c>
    </row>
    <row r="34" spans="1:7">
      <c r="A34" t="s">
        <v>666</v>
      </c>
      <c r="B34" t="str">
        <f t="shared" si="0"/>
        <v xml:space="preserve">  IS3301</v>
      </c>
      <c r="C34" t="str">
        <f t="shared" si="1"/>
        <v>Sun</v>
      </c>
      <c r="D34" t="str">
        <f t="shared" si="2"/>
        <v>AUD</v>
      </c>
      <c r="E34" t="str">
        <f t="shared" si="3"/>
        <v>572</v>
      </c>
      <c r="F34" t="str">
        <f t="shared" si="4"/>
        <v>3</v>
      </c>
      <c r="G34" t="str">
        <f t="shared" si="5"/>
        <v>3</v>
      </c>
    </row>
    <row r="35" spans="1:7">
      <c r="A35" t="s">
        <v>667</v>
      </c>
      <c r="B35" t="str">
        <f t="shared" si="0"/>
        <v xml:space="preserve">  IS3322</v>
      </c>
      <c r="C35" t="str">
        <f t="shared" si="1"/>
        <v>Tue</v>
      </c>
      <c r="D35" t="str">
        <f t="shared" si="2"/>
        <v>AUD</v>
      </c>
      <c r="E35" t="str">
        <f t="shared" si="3"/>
        <v>572</v>
      </c>
      <c r="F35" t="str">
        <f t="shared" si="4"/>
        <v>3</v>
      </c>
      <c r="G35" t="str">
        <f t="shared" si="5"/>
        <v>3</v>
      </c>
    </row>
    <row r="36" spans="1:7">
      <c r="A36" t="s">
        <v>668</v>
      </c>
      <c r="B36" t="str">
        <f t="shared" si="0"/>
        <v xml:space="preserve">  CE5301</v>
      </c>
      <c r="C36" t="str">
        <f t="shared" si="1"/>
        <v>Tue</v>
      </c>
      <c r="D36" t="str">
        <f t="shared" si="2"/>
        <v>New Computer Center</v>
      </c>
      <c r="E36" t="str">
        <f t="shared" si="3"/>
        <v>270</v>
      </c>
      <c r="F36" t="str">
        <f t="shared" si="4"/>
        <v>3</v>
      </c>
      <c r="G36" t="str">
        <f t="shared" si="5"/>
        <v>3</v>
      </c>
    </row>
    <row r="37" spans="1:7">
      <c r="A37" t="s">
        <v>669</v>
      </c>
      <c r="B37" t="str">
        <f t="shared" si="0"/>
        <v xml:space="preserve">  CE5202</v>
      </c>
      <c r="C37" t="str">
        <f t="shared" si="1"/>
        <v>Tue</v>
      </c>
      <c r="D37" t="str">
        <f t="shared" si="2"/>
        <v>LT2</v>
      </c>
      <c r="E37" t="str">
        <f t="shared" si="3"/>
        <v>300</v>
      </c>
      <c r="F37" t="str">
        <f t="shared" si="4"/>
        <v>5</v>
      </c>
      <c r="G37" t="str">
        <f t="shared" si="5"/>
        <v>2</v>
      </c>
    </row>
    <row r="38" spans="1:7">
      <c r="A38" t="s">
        <v>670</v>
      </c>
      <c r="B38" t="str">
        <f t="shared" si="0"/>
        <v xml:space="preserve">  CE5303</v>
      </c>
      <c r="C38" t="str">
        <f t="shared" si="1"/>
        <v>Tue</v>
      </c>
      <c r="D38" t="str">
        <f t="shared" si="2"/>
        <v>LT2</v>
      </c>
      <c r="E38" t="str">
        <f t="shared" si="3"/>
        <v>300</v>
      </c>
      <c r="F38" t="str">
        <f t="shared" si="4"/>
        <v>0</v>
      </c>
      <c r="G38" t="str">
        <f t="shared" si="5"/>
        <v>3</v>
      </c>
    </row>
    <row r="39" spans="1:7">
      <c r="A39" t="s">
        <v>671</v>
      </c>
      <c r="B39" t="str">
        <f t="shared" si="0"/>
        <v xml:space="preserve">  CE5204</v>
      </c>
      <c r="C39" t="str">
        <f t="shared" si="1"/>
        <v>Tue</v>
      </c>
      <c r="D39" t="str">
        <f t="shared" si="2"/>
        <v>LT1</v>
      </c>
      <c r="E39" t="str">
        <f t="shared" si="3"/>
        <v>300</v>
      </c>
      <c r="F39" t="str">
        <f t="shared" si="4"/>
        <v>6</v>
      </c>
      <c r="G39" t="str">
        <f t="shared" si="5"/>
        <v>2</v>
      </c>
    </row>
    <row r="40" spans="1:7">
      <c r="A40" t="s">
        <v>672</v>
      </c>
      <c r="B40" t="str">
        <f t="shared" si="0"/>
        <v xml:space="preserve">  CE5205</v>
      </c>
      <c r="C40" t="str">
        <f t="shared" si="1"/>
        <v>Tue</v>
      </c>
      <c r="D40" t="str">
        <f t="shared" si="2"/>
        <v>New Computer Center</v>
      </c>
      <c r="E40" t="str">
        <f t="shared" si="3"/>
        <v>270</v>
      </c>
      <c r="F40" t="str">
        <f t="shared" si="4"/>
        <v>6</v>
      </c>
      <c r="G40" t="str">
        <f t="shared" si="5"/>
        <v>2</v>
      </c>
    </row>
    <row r="41" spans="1:7">
      <c r="A41" t="s">
        <v>673</v>
      </c>
      <c r="B41" t="str">
        <f t="shared" si="0"/>
        <v xml:space="preserve">  CE5306</v>
      </c>
      <c r="C41" t="str">
        <f t="shared" si="1"/>
        <v>Wed</v>
      </c>
      <c r="D41" t="str">
        <f t="shared" si="2"/>
        <v>New Computer Center</v>
      </c>
      <c r="E41" t="str">
        <f t="shared" si="3"/>
        <v>270</v>
      </c>
      <c r="F41" t="str">
        <f t="shared" si="4"/>
        <v>3</v>
      </c>
      <c r="G41" t="str">
        <f t="shared" si="5"/>
        <v>3</v>
      </c>
    </row>
    <row r="42" spans="1:7">
      <c r="A42" t="s">
        <v>674</v>
      </c>
      <c r="B42" t="str">
        <f t="shared" si="0"/>
        <v xml:space="preserve">  CE5251</v>
      </c>
      <c r="C42" t="str">
        <f t="shared" si="1"/>
        <v>Wed</v>
      </c>
      <c r="D42" t="str">
        <f t="shared" si="2"/>
        <v>LT1</v>
      </c>
      <c r="E42" t="str">
        <f t="shared" si="3"/>
        <v>300</v>
      </c>
      <c r="F42" t="str">
        <f t="shared" si="4"/>
        <v>0</v>
      </c>
      <c r="G42" t="str">
        <f t="shared" si="5"/>
        <v>2</v>
      </c>
    </row>
    <row r="43" spans="1:7">
      <c r="A43" t="s">
        <v>675</v>
      </c>
      <c r="B43" t="str">
        <f t="shared" si="0"/>
        <v xml:space="preserve">  CE5252</v>
      </c>
      <c r="C43" t="str">
        <f t="shared" si="1"/>
        <v>Wed</v>
      </c>
      <c r="D43" t="str">
        <f t="shared" si="2"/>
        <v>LT1</v>
      </c>
      <c r="E43" t="str">
        <f t="shared" si="3"/>
        <v>300</v>
      </c>
      <c r="F43" t="str">
        <f t="shared" si="4"/>
        <v>4</v>
      </c>
      <c r="G43" t="str">
        <f t="shared" si="5"/>
        <v>2</v>
      </c>
    </row>
    <row r="44" spans="1:7">
      <c r="A44" t="s">
        <v>676</v>
      </c>
      <c r="B44" t="str">
        <f t="shared" si="0"/>
        <v xml:space="preserve">  EE5201</v>
      </c>
      <c r="C44" t="str">
        <f t="shared" si="1"/>
        <v>Wed</v>
      </c>
      <c r="D44" t="str">
        <f t="shared" si="2"/>
        <v>LT1</v>
      </c>
      <c r="E44" t="str">
        <f t="shared" si="3"/>
        <v>300</v>
      </c>
      <c r="F44" t="str">
        <f t="shared" si="4"/>
        <v>6</v>
      </c>
      <c r="G44" t="str">
        <f t="shared" si="5"/>
        <v>2</v>
      </c>
    </row>
    <row r="45" spans="1:7">
      <c r="A45" t="s">
        <v>677</v>
      </c>
      <c r="B45" t="str">
        <f t="shared" si="0"/>
        <v xml:space="preserve">  EE5302</v>
      </c>
      <c r="C45" t="str">
        <f t="shared" si="1"/>
        <v>Mon</v>
      </c>
      <c r="D45" t="str">
        <f t="shared" si="2"/>
        <v>Electrical-ESR</v>
      </c>
      <c r="E45" t="str">
        <f t="shared" si="3"/>
        <v>75</v>
      </c>
      <c r="F45" t="str">
        <f t="shared" si="4"/>
        <v>3</v>
      </c>
      <c r="G45" t="str">
        <f t="shared" si="5"/>
        <v>3</v>
      </c>
    </row>
    <row r="46" spans="1:7">
      <c r="A46" t="s">
        <v>678</v>
      </c>
      <c r="B46" t="str">
        <f t="shared" si="0"/>
        <v xml:space="preserve">  EE5303</v>
      </c>
      <c r="C46" t="str">
        <f t="shared" si="1"/>
        <v>Mon</v>
      </c>
      <c r="D46" t="str">
        <f t="shared" si="2"/>
        <v>Electrical-ECC</v>
      </c>
      <c r="E46" t="str">
        <f t="shared" si="3"/>
        <v>75</v>
      </c>
      <c r="F46" t="str">
        <f t="shared" si="4"/>
        <v>0</v>
      </c>
      <c r="G46" t="str">
        <f t="shared" si="5"/>
        <v>3</v>
      </c>
    </row>
    <row r="47" spans="1:7">
      <c r="A47" t="s">
        <v>679</v>
      </c>
      <c r="B47" t="str">
        <f t="shared" si="0"/>
        <v xml:space="preserve">  EE5304</v>
      </c>
      <c r="C47" t="str">
        <f t="shared" si="1"/>
        <v>Tue</v>
      </c>
      <c r="D47" t="str">
        <f t="shared" si="2"/>
        <v>New Computer Center</v>
      </c>
      <c r="E47" t="str">
        <f t="shared" si="3"/>
        <v>270</v>
      </c>
      <c r="F47" t="str">
        <f t="shared" si="4"/>
        <v>0</v>
      </c>
      <c r="G47" t="str">
        <f t="shared" si="5"/>
        <v>3</v>
      </c>
    </row>
    <row r="48" spans="1:7">
      <c r="A48" t="s">
        <v>680</v>
      </c>
      <c r="B48" t="str">
        <f t="shared" si="0"/>
        <v xml:space="preserve">  EE5305</v>
      </c>
      <c r="C48" t="str">
        <f t="shared" si="1"/>
        <v>Mon</v>
      </c>
      <c r="D48" t="str">
        <f t="shared" si="2"/>
        <v>Electrical-ECC</v>
      </c>
      <c r="E48" t="str">
        <f t="shared" si="3"/>
        <v>75</v>
      </c>
      <c r="F48" t="str">
        <f t="shared" si="4"/>
        <v>3</v>
      </c>
      <c r="G48" t="str">
        <f t="shared" si="5"/>
        <v>3</v>
      </c>
    </row>
    <row r="49" spans="1:7">
      <c r="A49" t="s">
        <v>681</v>
      </c>
      <c r="B49" t="str">
        <f t="shared" si="0"/>
        <v xml:space="preserve">  EE5206</v>
      </c>
      <c r="C49" t="str">
        <f t="shared" si="1"/>
        <v>Tue</v>
      </c>
      <c r="D49" t="str">
        <f t="shared" si="2"/>
        <v>AUD</v>
      </c>
      <c r="E49" t="str">
        <f t="shared" si="3"/>
        <v>572</v>
      </c>
      <c r="F49" t="str">
        <f t="shared" si="4"/>
        <v>6</v>
      </c>
      <c r="G49" t="str">
        <f t="shared" si="5"/>
        <v>2</v>
      </c>
    </row>
    <row r="50" spans="1:7">
      <c r="A50" t="s">
        <v>682</v>
      </c>
      <c r="B50" t="str">
        <f t="shared" si="0"/>
        <v xml:space="preserve">  EE5207</v>
      </c>
      <c r="C50" t="str">
        <f t="shared" si="1"/>
        <v>Wed</v>
      </c>
      <c r="D50" t="str">
        <f t="shared" si="2"/>
        <v>LT2</v>
      </c>
      <c r="E50" t="str">
        <f t="shared" si="3"/>
        <v>300</v>
      </c>
      <c r="F50" t="str">
        <f t="shared" si="4"/>
        <v>4</v>
      </c>
      <c r="G50" t="str">
        <f t="shared" si="5"/>
        <v>2</v>
      </c>
    </row>
    <row r="51" spans="1:7">
      <c r="A51" t="s">
        <v>683</v>
      </c>
      <c r="B51" t="str">
        <f t="shared" si="0"/>
        <v xml:space="preserve">  EE5208</v>
      </c>
      <c r="C51" t="str">
        <f t="shared" si="1"/>
        <v>Wed</v>
      </c>
      <c r="D51" t="str">
        <f t="shared" si="2"/>
        <v>LT1</v>
      </c>
      <c r="E51" t="str">
        <f t="shared" si="3"/>
        <v>300</v>
      </c>
      <c r="F51" t="str">
        <f t="shared" si="4"/>
        <v>2</v>
      </c>
      <c r="G51" t="str">
        <f t="shared" si="5"/>
        <v>2</v>
      </c>
    </row>
    <row r="52" spans="1:7">
      <c r="A52" t="s">
        <v>684</v>
      </c>
      <c r="B52" t="str">
        <f t="shared" si="0"/>
        <v xml:space="preserve">  EE5209</v>
      </c>
      <c r="C52" t="str">
        <f t="shared" si="1"/>
        <v>Wed</v>
      </c>
      <c r="D52" t="str">
        <f t="shared" si="2"/>
        <v>LT2</v>
      </c>
      <c r="E52" t="str">
        <f t="shared" si="3"/>
        <v>300</v>
      </c>
      <c r="F52" t="str">
        <f t="shared" si="4"/>
        <v>6</v>
      </c>
      <c r="G52" t="str">
        <f t="shared" si="5"/>
        <v>2</v>
      </c>
    </row>
    <row r="53" spans="1:7">
      <c r="A53" t="s">
        <v>685</v>
      </c>
      <c r="B53" t="str">
        <f t="shared" si="0"/>
        <v xml:space="preserve">  EE5453</v>
      </c>
      <c r="C53" t="str">
        <f t="shared" si="1"/>
        <v>Wed</v>
      </c>
      <c r="D53" t="str">
        <f t="shared" si="2"/>
        <v>LT2</v>
      </c>
      <c r="E53" t="str">
        <f t="shared" si="3"/>
        <v>300</v>
      </c>
      <c r="F53" t="str">
        <f t="shared" si="4"/>
        <v>0</v>
      </c>
      <c r="G53" t="str">
        <f t="shared" si="5"/>
        <v>4</v>
      </c>
    </row>
    <row r="54" spans="1:7">
      <c r="A54" t="s">
        <v>686</v>
      </c>
      <c r="B54" t="str">
        <f t="shared" si="0"/>
        <v xml:space="preserve">  EE5250</v>
      </c>
      <c r="C54" t="str">
        <f t="shared" si="1"/>
        <v>Wed</v>
      </c>
      <c r="D54" t="str">
        <f t="shared" si="2"/>
        <v>New Computer Center</v>
      </c>
      <c r="E54" t="str">
        <f t="shared" si="3"/>
        <v>270</v>
      </c>
      <c r="F54" t="str">
        <f t="shared" si="4"/>
        <v>6</v>
      </c>
      <c r="G54" t="str">
        <f t="shared" si="5"/>
        <v>2</v>
      </c>
    </row>
    <row r="55" spans="1:7">
      <c r="A55" t="s">
        <v>687</v>
      </c>
      <c r="B55" t="str">
        <f t="shared" si="0"/>
        <v xml:space="preserve">  EE5351</v>
      </c>
      <c r="C55" t="str">
        <f t="shared" si="1"/>
        <v>Wed</v>
      </c>
      <c r="D55" t="str">
        <f t="shared" si="2"/>
        <v>New Computer Center</v>
      </c>
      <c r="E55" t="str">
        <f t="shared" si="3"/>
        <v>270</v>
      </c>
      <c r="F55" t="str">
        <f t="shared" si="4"/>
        <v>0</v>
      </c>
      <c r="G55" t="str">
        <f t="shared" si="5"/>
        <v>3</v>
      </c>
    </row>
    <row r="56" spans="1:7">
      <c r="A56" t="s">
        <v>688</v>
      </c>
      <c r="B56" t="str">
        <f t="shared" si="0"/>
        <v xml:space="preserve">  EE5253</v>
      </c>
      <c r="C56" t="str">
        <f t="shared" si="1"/>
        <v>Thu</v>
      </c>
      <c r="D56" t="str">
        <f t="shared" si="2"/>
        <v>LT2</v>
      </c>
      <c r="E56" t="str">
        <f t="shared" si="3"/>
        <v>300</v>
      </c>
      <c r="F56" t="str">
        <f t="shared" si="4"/>
        <v>6</v>
      </c>
      <c r="G56" t="str">
        <f t="shared" si="5"/>
        <v>2</v>
      </c>
    </row>
    <row r="57" spans="1:7">
      <c r="A57" t="s">
        <v>689</v>
      </c>
      <c r="B57" t="str">
        <f t="shared" si="0"/>
        <v xml:space="preserve">  EE5454</v>
      </c>
      <c r="C57" t="str">
        <f t="shared" si="1"/>
        <v>Thu</v>
      </c>
      <c r="D57" t="str">
        <f t="shared" si="2"/>
        <v>New Computer Center</v>
      </c>
      <c r="E57" t="str">
        <f t="shared" si="3"/>
        <v>270</v>
      </c>
      <c r="F57" t="str">
        <f t="shared" si="4"/>
        <v>0</v>
      </c>
      <c r="G57" t="str">
        <f t="shared" si="5"/>
        <v>4</v>
      </c>
    </row>
    <row r="58" spans="1:7">
      <c r="A58" t="s">
        <v>690</v>
      </c>
      <c r="B58" t="str">
        <f t="shared" si="0"/>
        <v xml:space="preserve">  IS5311</v>
      </c>
      <c r="C58" t="str">
        <f t="shared" si="1"/>
        <v>Sat</v>
      </c>
      <c r="D58" t="str">
        <f t="shared" si="2"/>
        <v>AUD</v>
      </c>
      <c r="E58" t="str">
        <f t="shared" si="3"/>
        <v>572</v>
      </c>
      <c r="F58" t="str">
        <f t="shared" si="4"/>
        <v>0</v>
      </c>
      <c r="G58" t="str">
        <f t="shared" si="5"/>
        <v>3</v>
      </c>
    </row>
    <row r="59" spans="1:7">
      <c r="A59" t="s">
        <v>691</v>
      </c>
      <c r="B59" t="str">
        <f t="shared" si="0"/>
        <v xml:space="preserve">  EE5260</v>
      </c>
      <c r="C59" t="str">
        <f t="shared" si="1"/>
        <v>Thu</v>
      </c>
      <c r="D59" t="str">
        <f t="shared" si="2"/>
        <v>New Computer Center</v>
      </c>
      <c r="E59" t="str">
        <f t="shared" si="3"/>
        <v>270</v>
      </c>
      <c r="F59" t="str">
        <f t="shared" si="4"/>
        <v>4</v>
      </c>
      <c r="G59" t="str">
        <f t="shared" si="5"/>
        <v>2</v>
      </c>
    </row>
    <row r="60" spans="1:7">
      <c r="A60" t="s">
        <v>692</v>
      </c>
      <c r="B60" t="str">
        <f t="shared" si="0"/>
        <v xml:space="preserve">  EE5261</v>
      </c>
      <c r="C60" t="str">
        <f t="shared" si="1"/>
        <v>Thu</v>
      </c>
      <c r="D60" t="str">
        <f t="shared" si="2"/>
        <v>LT1</v>
      </c>
      <c r="E60" t="str">
        <f t="shared" si="3"/>
        <v>300</v>
      </c>
      <c r="F60" t="str">
        <f t="shared" si="4"/>
        <v>6</v>
      </c>
      <c r="G60" t="str">
        <f t="shared" si="5"/>
        <v>2</v>
      </c>
    </row>
    <row r="61" spans="1:7">
      <c r="A61" t="s">
        <v>693</v>
      </c>
      <c r="B61" t="str">
        <f t="shared" si="0"/>
        <v xml:space="preserve">  EE5262</v>
      </c>
      <c r="C61" t="str">
        <f t="shared" si="1"/>
        <v>Thu</v>
      </c>
      <c r="D61" t="str">
        <f t="shared" si="2"/>
        <v>LT1</v>
      </c>
      <c r="E61" t="str">
        <f t="shared" si="3"/>
        <v>300</v>
      </c>
      <c r="F61" t="str">
        <f t="shared" si="4"/>
        <v>4</v>
      </c>
      <c r="G61" t="str">
        <f t="shared" si="5"/>
        <v>2</v>
      </c>
    </row>
    <row r="62" spans="1:7">
      <c r="A62" t="s">
        <v>694</v>
      </c>
      <c r="B62" t="str">
        <f t="shared" si="0"/>
        <v xml:space="preserve">  ME5301</v>
      </c>
      <c r="C62" t="str">
        <f t="shared" si="1"/>
        <v>Tue</v>
      </c>
      <c r="D62" t="str">
        <f t="shared" si="2"/>
        <v>Civil-CSR</v>
      </c>
      <c r="E62" t="str">
        <f t="shared" si="3"/>
        <v>75</v>
      </c>
      <c r="F62" t="str">
        <f t="shared" si="4"/>
        <v>3</v>
      </c>
      <c r="G62" t="str">
        <f t="shared" si="5"/>
        <v>3</v>
      </c>
    </row>
    <row r="63" spans="1:7">
      <c r="A63" t="s">
        <v>695</v>
      </c>
      <c r="B63" t="str">
        <f t="shared" si="0"/>
        <v xml:space="preserve">  ME5302</v>
      </c>
      <c r="C63" t="str">
        <f t="shared" si="1"/>
        <v>Tue</v>
      </c>
      <c r="D63" t="str">
        <f t="shared" si="2"/>
        <v>Electrical-ECC</v>
      </c>
      <c r="E63" t="str">
        <f t="shared" si="3"/>
        <v>75</v>
      </c>
      <c r="F63" t="str">
        <f t="shared" si="4"/>
        <v>0</v>
      </c>
      <c r="G63" t="str">
        <f t="shared" si="5"/>
        <v>3</v>
      </c>
    </row>
    <row r="64" spans="1:7">
      <c r="A64" t="s">
        <v>696</v>
      </c>
      <c r="B64" t="str">
        <f t="shared" si="0"/>
        <v xml:space="preserve">  ME5303</v>
      </c>
      <c r="C64" t="str">
        <f t="shared" si="1"/>
        <v>Tue</v>
      </c>
      <c r="D64" t="str">
        <f t="shared" si="2"/>
        <v>Civil-CSR</v>
      </c>
      <c r="E64" t="str">
        <f t="shared" si="3"/>
        <v>75</v>
      </c>
      <c r="F64" t="str">
        <f t="shared" si="4"/>
        <v>0</v>
      </c>
      <c r="G64" t="str">
        <f t="shared" si="5"/>
        <v>3</v>
      </c>
    </row>
    <row r="65" spans="1:7">
      <c r="A65" t="s">
        <v>697</v>
      </c>
      <c r="B65" t="str">
        <f t="shared" si="0"/>
        <v xml:space="preserve">  ME5204</v>
      </c>
      <c r="C65" t="str">
        <f t="shared" si="1"/>
        <v>Wed</v>
      </c>
      <c r="D65" t="str">
        <f t="shared" si="2"/>
        <v>NLH3</v>
      </c>
      <c r="E65" t="str">
        <f t="shared" si="3"/>
        <v>130</v>
      </c>
      <c r="F65" t="str">
        <f t="shared" si="4"/>
        <v>0</v>
      </c>
      <c r="G65" t="str">
        <f t="shared" si="5"/>
        <v>2</v>
      </c>
    </row>
    <row r="66" spans="1:7">
      <c r="A66" t="s">
        <v>698</v>
      </c>
      <c r="B66" t="str">
        <f t="shared" ref="B66:B100" si="6">LEFT(A66, FIND(":", A66)-1)</f>
        <v xml:space="preserve">  ME5305</v>
      </c>
      <c r="C66" t="str">
        <f t="shared" ref="C66:C100" si="7">MID(A66, FIND("Day=", A66)+4, 3)</f>
        <v>Wed</v>
      </c>
      <c r="D66" t="str">
        <f t="shared" ref="D66:D100" si="8">MID(A66, FIND("Hall=", A66)+5, FIND("(", A66)-FIND("Hall=", A66)-6)</f>
        <v>DO1</v>
      </c>
      <c r="E66" t="str">
        <f t="shared" ref="E66:E100" si="9">MID(A66, FIND("cap=", A66)+4, FIND(")", A66)-FIND("cap=", A66)-4)</f>
        <v>140</v>
      </c>
      <c r="F66" t="str">
        <f t="shared" ref="F66:F100" si="10">MID(A66, FIND("Slot=", A66)+5, FIND(",", A66, FIND("Slot=", A66))-FIND("Slot=", A66)-5)</f>
        <v>0</v>
      </c>
      <c r="G66" t="str">
        <f t="shared" ref="G66:G100" si="11">RIGHT(A66,LEN(A66)-FIND("Dur=", A66)-3)</f>
        <v>3</v>
      </c>
    </row>
    <row r="67" spans="1:7">
      <c r="A67" t="s">
        <v>699</v>
      </c>
      <c r="B67" t="str">
        <f t="shared" si="6"/>
        <v xml:space="preserve">  ME5210</v>
      </c>
      <c r="C67" t="str">
        <f t="shared" si="7"/>
        <v>Wed</v>
      </c>
      <c r="D67" t="str">
        <f t="shared" si="8"/>
        <v>NLH2</v>
      </c>
      <c r="E67" t="str">
        <f t="shared" si="9"/>
        <v>130</v>
      </c>
      <c r="F67" t="str">
        <f t="shared" si="10"/>
        <v>2</v>
      </c>
      <c r="G67" t="str">
        <f t="shared" si="11"/>
        <v>2</v>
      </c>
    </row>
    <row r="68" spans="1:7">
      <c r="A68" t="s">
        <v>700</v>
      </c>
      <c r="B68" t="str">
        <f t="shared" si="6"/>
        <v xml:space="preserve">  ME5212</v>
      </c>
      <c r="C68" t="str">
        <f t="shared" si="7"/>
        <v>Wed</v>
      </c>
      <c r="D68" t="str">
        <f t="shared" si="8"/>
        <v>NLH2</v>
      </c>
      <c r="E68" t="str">
        <f t="shared" si="9"/>
        <v>130</v>
      </c>
      <c r="F68" t="str">
        <f t="shared" si="10"/>
        <v>0</v>
      </c>
      <c r="G68" t="str">
        <f t="shared" si="11"/>
        <v>2</v>
      </c>
    </row>
    <row r="69" spans="1:7">
      <c r="A69" t="s">
        <v>701</v>
      </c>
      <c r="B69" t="str">
        <f t="shared" si="6"/>
        <v xml:space="preserve">  ME5213</v>
      </c>
      <c r="C69" t="str">
        <f t="shared" si="7"/>
        <v>Wed</v>
      </c>
      <c r="D69" t="str">
        <f t="shared" si="8"/>
        <v>DO2</v>
      </c>
      <c r="E69" t="str">
        <f t="shared" si="9"/>
        <v>140</v>
      </c>
      <c r="F69" t="str">
        <f t="shared" si="10"/>
        <v>0</v>
      </c>
      <c r="G69" t="str">
        <f t="shared" si="11"/>
        <v>2</v>
      </c>
    </row>
    <row r="70" spans="1:7">
      <c r="A70" t="s">
        <v>702</v>
      </c>
      <c r="B70" t="str">
        <f t="shared" si="6"/>
        <v xml:space="preserve">  IS5101</v>
      </c>
      <c r="C70" t="str">
        <f t="shared" si="7"/>
        <v>Wed</v>
      </c>
      <c r="D70" t="str">
        <f t="shared" si="8"/>
        <v>AUD</v>
      </c>
      <c r="E70" t="str">
        <f t="shared" si="9"/>
        <v>572</v>
      </c>
      <c r="F70" t="str">
        <f t="shared" si="10"/>
        <v>7</v>
      </c>
      <c r="G70" t="str">
        <f t="shared" si="11"/>
        <v>1</v>
      </c>
    </row>
    <row r="71" spans="1:7">
      <c r="A71" t="s">
        <v>703</v>
      </c>
      <c r="B71" t="str">
        <f t="shared" si="6"/>
        <v xml:space="preserve">  IS5302</v>
      </c>
      <c r="C71" t="str">
        <f t="shared" si="7"/>
        <v>Fri</v>
      </c>
      <c r="D71" t="str">
        <f t="shared" si="8"/>
        <v>AUD</v>
      </c>
      <c r="E71" t="str">
        <f t="shared" si="9"/>
        <v>572</v>
      </c>
      <c r="F71" t="str">
        <f t="shared" si="10"/>
        <v>0</v>
      </c>
      <c r="G71" t="str">
        <f t="shared" si="11"/>
        <v>3</v>
      </c>
    </row>
    <row r="72" spans="1:7">
      <c r="A72" t="s">
        <v>704</v>
      </c>
      <c r="B72" t="str">
        <f t="shared" si="6"/>
        <v xml:space="preserve">  IS5303</v>
      </c>
      <c r="C72" t="str">
        <f t="shared" si="7"/>
        <v>Sat</v>
      </c>
      <c r="D72" t="str">
        <f t="shared" si="8"/>
        <v>AUD</v>
      </c>
      <c r="E72" t="str">
        <f t="shared" si="9"/>
        <v>572</v>
      </c>
      <c r="F72" t="str">
        <f t="shared" si="10"/>
        <v>3</v>
      </c>
      <c r="G72" t="str">
        <f t="shared" si="11"/>
        <v>3</v>
      </c>
    </row>
    <row r="73" spans="1:7">
      <c r="A73" t="s">
        <v>705</v>
      </c>
      <c r="B73" t="str">
        <f t="shared" si="6"/>
        <v xml:space="preserve">  IS5306</v>
      </c>
      <c r="C73" t="str">
        <f t="shared" si="7"/>
        <v>Sun</v>
      </c>
      <c r="D73" t="str">
        <f t="shared" si="8"/>
        <v>AUD</v>
      </c>
      <c r="E73" t="str">
        <f t="shared" si="9"/>
        <v>572</v>
      </c>
      <c r="F73" t="str">
        <f t="shared" si="10"/>
        <v>0</v>
      </c>
      <c r="G73" t="str">
        <f t="shared" si="11"/>
        <v>3</v>
      </c>
    </row>
    <row r="74" spans="1:7">
      <c r="A74" t="s">
        <v>706</v>
      </c>
      <c r="B74" t="str">
        <f t="shared" si="6"/>
        <v xml:space="preserve">  CE8301</v>
      </c>
      <c r="C74" t="str">
        <f t="shared" si="7"/>
        <v>Wed</v>
      </c>
      <c r="D74" t="str">
        <f t="shared" si="8"/>
        <v>DO1</v>
      </c>
      <c r="E74" t="str">
        <f t="shared" si="9"/>
        <v>140</v>
      </c>
      <c r="F74" t="str">
        <f t="shared" si="10"/>
        <v>3</v>
      </c>
      <c r="G74" t="str">
        <f t="shared" si="11"/>
        <v>3</v>
      </c>
    </row>
    <row r="75" spans="1:7">
      <c r="A75" t="s">
        <v>707</v>
      </c>
      <c r="B75" t="str">
        <f t="shared" si="6"/>
        <v xml:space="preserve">  CE7252</v>
      </c>
      <c r="C75" t="str">
        <f t="shared" si="7"/>
        <v>Wed</v>
      </c>
      <c r="D75" t="str">
        <f t="shared" si="8"/>
        <v>LR1</v>
      </c>
      <c r="E75" t="str">
        <f t="shared" si="9"/>
        <v>130</v>
      </c>
      <c r="F75" t="str">
        <f t="shared" si="10"/>
        <v>0</v>
      </c>
      <c r="G75" t="str">
        <f t="shared" si="11"/>
        <v>2</v>
      </c>
    </row>
    <row r="76" spans="1:7">
      <c r="A76" t="s">
        <v>708</v>
      </c>
      <c r="B76" t="str">
        <f t="shared" si="6"/>
        <v xml:space="preserve">  CE7401</v>
      </c>
      <c r="C76" t="str">
        <f t="shared" si="7"/>
        <v>Thu</v>
      </c>
      <c r="D76" t="str">
        <f t="shared" si="8"/>
        <v>LT1</v>
      </c>
      <c r="E76" t="str">
        <f t="shared" si="9"/>
        <v>300</v>
      </c>
      <c r="F76" t="str">
        <f t="shared" si="10"/>
        <v>0</v>
      </c>
      <c r="G76" t="str">
        <f t="shared" si="11"/>
        <v>4</v>
      </c>
    </row>
    <row r="77" spans="1:7">
      <c r="A77" t="s">
        <v>709</v>
      </c>
      <c r="B77" t="str">
        <f t="shared" si="6"/>
        <v xml:space="preserve">  CE7606</v>
      </c>
      <c r="C77" t="str">
        <f t="shared" si="7"/>
        <v>Fri</v>
      </c>
      <c r="D77" t="str">
        <f t="shared" si="8"/>
        <v>AUD</v>
      </c>
      <c r="E77" t="str">
        <f t="shared" si="9"/>
        <v>572</v>
      </c>
      <c r="F77" t="str">
        <f t="shared" si="10"/>
        <v>3</v>
      </c>
      <c r="G77" t="str">
        <f t="shared" si="11"/>
        <v>3</v>
      </c>
    </row>
    <row r="78" spans="1:7">
      <c r="A78" t="s">
        <v>710</v>
      </c>
      <c r="B78" t="str">
        <f t="shared" si="6"/>
        <v xml:space="preserve">  CE7205</v>
      </c>
      <c r="C78" t="str">
        <f t="shared" si="7"/>
        <v>Fri</v>
      </c>
      <c r="D78" t="str">
        <f t="shared" si="8"/>
        <v>LT2</v>
      </c>
      <c r="E78" t="str">
        <f t="shared" si="9"/>
        <v>300</v>
      </c>
      <c r="F78" t="str">
        <f t="shared" si="10"/>
        <v>0</v>
      </c>
      <c r="G78" t="str">
        <f t="shared" si="11"/>
        <v>2</v>
      </c>
    </row>
    <row r="79" spans="1:7">
      <c r="A79" t="s">
        <v>711</v>
      </c>
      <c r="B79" t="str">
        <f t="shared" si="6"/>
        <v xml:space="preserve">  EE7208</v>
      </c>
      <c r="C79" t="str">
        <f t="shared" si="7"/>
        <v>Tue</v>
      </c>
      <c r="D79" t="str">
        <f t="shared" si="8"/>
        <v>Civil-COBEU</v>
      </c>
      <c r="E79" t="str">
        <f t="shared" si="9"/>
        <v>125</v>
      </c>
      <c r="F79" t="str">
        <f t="shared" si="10"/>
        <v>0</v>
      </c>
      <c r="G79" t="str">
        <f t="shared" si="11"/>
        <v>2</v>
      </c>
    </row>
    <row r="80" spans="1:7">
      <c r="A80" t="s">
        <v>712</v>
      </c>
      <c r="B80" t="str">
        <f t="shared" si="6"/>
        <v xml:space="preserve">  EE7802</v>
      </c>
      <c r="C80" t="str">
        <f t="shared" si="7"/>
        <v>Tue</v>
      </c>
      <c r="D80" t="str">
        <f t="shared" si="8"/>
        <v>Electrical-ESR</v>
      </c>
      <c r="E80" t="str">
        <f t="shared" si="9"/>
        <v>75</v>
      </c>
      <c r="F80" t="str">
        <f t="shared" si="10"/>
        <v>0</v>
      </c>
      <c r="G80" t="str">
        <f t="shared" si="11"/>
        <v>4</v>
      </c>
    </row>
    <row r="81" spans="1:7">
      <c r="A81" t="s">
        <v>713</v>
      </c>
      <c r="B81" t="str">
        <f t="shared" si="6"/>
        <v xml:space="preserve">  EE8203</v>
      </c>
      <c r="C81" t="str">
        <f t="shared" si="7"/>
        <v>Tue</v>
      </c>
      <c r="D81" t="str">
        <f t="shared" si="8"/>
        <v>NLH3</v>
      </c>
      <c r="E81" t="str">
        <f t="shared" si="9"/>
        <v>130</v>
      </c>
      <c r="F81" t="str">
        <f t="shared" si="10"/>
        <v>0</v>
      </c>
      <c r="G81" t="str">
        <f t="shared" si="11"/>
        <v>2</v>
      </c>
    </row>
    <row r="82" spans="1:7">
      <c r="A82" t="s">
        <v>714</v>
      </c>
      <c r="B82" t="str">
        <f t="shared" si="6"/>
        <v xml:space="preserve">  EE8204</v>
      </c>
      <c r="C82" t="str">
        <f t="shared" si="7"/>
        <v>Tue</v>
      </c>
      <c r="D82" t="str">
        <f t="shared" si="8"/>
        <v>I.S. Seminar Room</v>
      </c>
      <c r="E82" t="str">
        <f t="shared" si="9"/>
        <v>104</v>
      </c>
      <c r="F82" t="str">
        <f t="shared" si="10"/>
        <v>0</v>
      </c>
      <c r="G82" t="str">
        <f t="shared" si="11"/>
        <v>2</v>
      </c>
    </row>
    <row r="83" spans="1:7">
      <c r="A83" t="s">
        <v>715</v>
      </c>
      <c r="B83" t="str">
        <f t="shared" si="6"/>
        <v xml:space="preserve">  EE8206</v>
      </c>
      <c r="C83" t="str">
        <f t="shared" si="7"/>
        <v>Mon</v>
      </c>
      <c r="D83" t="str">
        <f t="shared" si="8"/>
        <v>Electrical-ECC</v>
      </c>
      <c r="E83" t="str">
        <f t="shared" si="9"/>
        <v>75</v>
      </c>
      <c r="F83" t="str">
        <f t="shared" si="10"/>
        <v>6</v>
      </c>
      <c r="G83" t="str">
        <f t="shared" si="11"/>
        <v>2</v>
      </c>
    </row>
    <row r="84" spans="1:7">
      <c r="A84" t="s">
        <v>716</v>
      </c>
      <c r="B84" t="str">
        <f t="shared" si="6"/>
        <v xml:space="preserve">  EE8208</v>
      </c>
      <c r="C84" t="str">
        <f t="shared" si="7"/>
        <v>Tue</v>
      </c>
      <c r="D84" t="str">
        <f t="shared" si="8"/>
        <v>DO1</v>
      </c>
      <c r="E84" t="str">
        <f t="shared" si="9"/>
        <v>140</v>
      </c>
      <c r="F84" t="str">
        <f t="shared" si="10"/>
        <v>2</v>
      </c>
      <c r="G84" t="str">
        <f t="shared" si="11"/>
        <v>2</v>
      </c>
    </row>
    <row r="85" spans="1:7">
      <c r="A85" t="s">
        <v>717</v>
      </c>
      <c r="B85" t="str">
        <f t="shared" si="6"/>
        <v xml:space="preserve">  EE8210</v>
      </c>
      <c r="C85" t="str">
        <f t="shared" si="7"/>
        <v>Mon</v>
      </c>
      <c r="D85" t="str">
        <f t="shared" si="8"/>
        <v>Electrical-ESR</v>
      </c>
      <c r="E85" t="str">
        <f t="shared" si="9"/>
        <v>75</v>
      </c>
      <c r="F85" t="str">
        <f t="shared" si="10"/>
        <v>6</v>
      </c>
      <c r="G85" t="str">
        <f t="shared" si="11"/>
        <v>2</v>
      </c>
    </row>
    <row r="86" spans="1:7">
      <c r="A86" t="s">
        <v>718</v>
      </c>
      <c r="B86" t="str">
        <f t="shared" si="6"/>
        <v xml:space="preserve">  EE8211</v>
      </c>
      <c r="C86" t="str">
        <f t="shared" si="7"/>
        <v>Tue</v>
      </c>
      <c r="D86" t="str">
        <f t="shared" si="8"/>
        <v>DO1</v>
      </c>
      <c r="E86" t="str">
        <f t="shared" si="9"/>
        <v>140</v>
      </c>
      <c r="F86" t="str">
        <f t="shared" si="10"/>
        <v>4</v>
      </c>
      <c r="G86" t="str">
        <f t="shared" si="11"/>
        <v>2</v>
      </c>
    </row>
    <row r="87" spans="1:7">
      <c r="A87" t="s">
        <v>719</v>
      </c>
      <c r="B87" t="str">
        <f t="shared" si="6"/>
        <v xml:space="preserve">  EE8217</v>
      </c>
      <c r="C87" t="str">
        <f t="shared" si="7"/>
        <v>Tue</v>
      </c>
      <c r="D87" t="str">
        <f t="shared" si="8"/>
        <v>DO1</v>
      </c>
      <c r="E87" t="str">
        <f t="shared" si="9"/>
        <v>140</v>
      </c>
      <c r="F87" t="str">
        <f t="shared" si="10"/>
        <v>0</v>
      </c>
      <c r="G87" t="str">
        <f t="shared" si="11"/>
        <v>2</v>
      </c>
    </row>
    <row r="88" spans="1:7">
      <c r="A88" t="s">
        <v>720</v>
      </c>
      <c r="B88" t="str">
        <f t="shared" si="6"/>
        <v xml:space="preserve">  EC7802</v>
      </c>
      <c r="C88" t="str">
        <f t="shared" si="7"/>
        <v>Thu</v>
      </c>
      <c r="D88" t="str">
        <f t="shared" si="8"/>
        <v>LT2</v>
      </c>
      <c r="E88" t="str">
        <f t="shared" si="9"/>
        <v>300</v>
      </c>
      <c r="F88" t="str">
        <f t="shared" si="10"/>
        <v>0</v>
      </c>
      <c r="G88" t="str">
        <f t="shared" si="11"/>
        <v>4</v>
      </c>
    </row>
    <row r="89" spans="1:7">
      <c r="A89" t="s">
        <v>721</v>
      </c>
      <c r="B89" t="str">
        <f t="shared" si="6"/>
        <v xml:space="preserve">  EC8204</v>
      </c>
      <c r="C89" t="str">
        <f t="shared" si="7"/>
        <v>Thu</v>
      </c>
      <c r="D89" t="str">
        <f t="shared" si="8"/>
        <v>LT2</v>
      </c>
      <c r="E89" t="str">
        <f t="shared" si="9"/>
        <v>300</v>
      </c>
      <c r="F89" t="str">
        <f t="shared" si="10"/>
        <v>4</v>
      </c>
      <c r="G89" t="str">
        <f t="shared" si="11"/>
        <v>2</v>
      </c>
    </row>
    <row r="90" spans="1:7">
      <c r="A90" t="s">
        <v>722</v>
      </c>
      <c r="B90" t="str">
        <f t="shared" si="6"/>
        <v xml:space="preserve">  EC8205</v>
      </c>
      <c r="C90" t="str">
        <f t="shared" si="7"/>
        <v>Thu</v>
      </c>
      <c r="D90" t="str">
        <f t="shared" si="8"/>
        <v>New Computer Center</v>
      </c>
      <c r="E90" t="str">
        <f t="shared" si="9"/>
        <v>270</v>
      </c>
      <c r="F90" t="str">
        <f t="shared" si="10"/>
        <v>6</v>
      </c>
      <c r="G90" t="str">
        <f t="shared" si="11"/>
        <v>2</v>
      </c>
    </row>
    <row r="91" spans="1:7">
      <c r="A91" t="s">
        <v>723</v>
      </c>
      <c r="B91" t="str">
        <f t="shared" si="6"/>
        <v xml:space="preserve">  EC8206</v>
      </c>
      <c r="C91" t="str">
        <f t="shared" si="7"/>
        <v>Sat</v>
      </c>
      <c r="D91" t="str">
        <f t="shared" si="8"/>
        <v>LT1</v>
      </c>
      <c r="E91" t="str">
        <f t="shared" si="9"/>
        <v>300</v>
      </c>
      <c r="F91" t="str">
        <f t="shared" si="10"/>
        <v>2</v>
      </c>
      <c r="G91" t="str">
        <f t="shared" si="11"/>
        <v>2</v>
      </c>
    </row>
    <row r="92" spans="1:7">
      <c r="A92" t="s">
        <v>724</v>
      </c>
      <c r="B92" t="str">
        <f t="shared" si="6"/>
        <v xml:space="preserve">  EC8207</v>
      </c>
      <c r="C92" t="str">
        <f t="shared" si="7"/>
        <v>Fri</v>
      </c>
      <c r="D92" t="str">
        <f t="shared" si="8"/>
        <v>LT2</v>
      </c>
      <c r="E92" t="str">
        <f t="shared" si="9"/>
        <v>300</v>
      </c>
      <c r="F92" t="str">
        <f t="shared" si="10"/>
        <v>2</v>
      </c>
      <c r="G92" t="str">
        <f t="shared" si="11"/>
        <v>2</v>
      </c>
    </row>
    <row r="93" spans="1:7">
      <c r="A93" t="s">
        <v>725</v>
      </c>
      <c r="B93" t="str">
        <f t="shared" si="6"/>
        <v xml:space="preserve">  EC8208</v>
      </c>
      <c r="C93" t="str">
        <f t="shared" si="7"/>
        <v>Sat</v>
      </c>
      <c r="D93" t="str">
        <f t="shared" si="8"/>
        <v>LT1</v>
      </c>
      <c r="E93" t="str">
        <f t="shared" si="9"/>
        <v>300</v>
      </c>
      <c r="F93" t="str">
        <f t="shared" si="10"/>
        <v>0</v>
      </c>
      <c r="G93" t="str">
        <f t="shared" si="11"/>
        <v>2</v>
      </c>
    </row>
    <row r="94" spans="1:7">
      <c r="A94" t="s">
        <v>726</v>
      </c>
      <c r="B94" t="str">
        <f t="shared" si="6"/>
        <v xml:space="preserve">  ME8301</v>
      </c>
      <c r="C94" t="str">
        <f t="shared" si="7"/>
        <v>Tue</v>
      </c>
      <c r="D94" t="str">
        <f t="shared" si="8"/>
        <v>LR1</v>
      </c>
      <c r="E94" t="str">
        <f t="shared" si="9"/>
        <v>130</v>
      </c>
      <c r="F94" t="str">
        <f t="shared" si="10"/>
        <v>0</v>
      </c>
      <c r="G94" t="str">
        <f t="shared" si="11"/>
        <v>3</v>
      </c>
    </row>
    <row r="95" spans="1:7">
      <c r="A95" t="s">
        <v>727</v>
      </c>
      <c r="B95" t="str">
        <f t="shared" si="6"/>
        <v xml:space="preserve">  ME8202</v>
      </c>
      <c r="C95" t="str">
        <f t="shared" si="7"/>
        <v>Mon</v>
      </c>
      <c r="D95" t="str">
        <f t="shared" si="8"/>
        <v>Mechanical-MLR</v>
      </c>
      <c r="E95" t="str">
        <f t="shared" si="9"/>
        <v>75</v>
      </c>
      <c r="F95" t="str">
        <f t="shared" si="10"/>
        <v>6</v>
      </c>
      <c r="G95" t="str">
        <f t="shared" si="11"/>
        <v>2</v>
      </c>
    </row>
    <row r="96" spans="1:7">
      <c r="A96" t="s">
        <v>728</v>
      </c>
      <c r="B96" t="str">
        <f t="shared" si="6"/>
        <v xml:space="preserve">  ME8211</v>
      </c>
      <c r="C96" t="str">
        <f t="shared" si="7"/>
        <v>Mon</v>
      </c>
      <c r="D96" t="str">
        <f t="shared" si="8"/>
        <v>Civil-COBEU</v>
      </c>
      <c r="E96" t="str">
        <f t="shared" si="9"/>
        <v>125</v>
      </c>
      <c r="F96" t="str">
        <f t="shared" si="10"/>
        <v>0</v>
      </c>
      <c r="G96" t="str">
        <f t="shared" si="11"/>
        <v>2</v>
      </c>
    </row>
    <row r="97" spans="1:7">
      <c r="A97" t="s">
        <v>729</v>
      </c>
      <c r="B97" t="str">
        <f t="shared" si="6"/>
        <v xml:space="preserve">  ME8212</v>
      </c>
      <c r="C97" t="str">
        <f t="shared" si="7"/>
        <v>Fri</v>
      </c>
      <c r="D97" t="str">
        <f t="shared" si="8"/>
        <v>LT1</v>
      </c>
      <c r="E97" t="str">
        <f t="shared" si="9"/>
        <v>300</v>
      </c>
      <c r="F97" t="str">
        <f t="shared" si="10"/>
        <v>0</v>
      </c>
      <c r="G97" t="str">
        <f t="shared" si="11"/>
        <v>2</v>
      </c>
    </row>
    <row r="98" spans="1:7">
      <c r="A98" t="s">
        <v>730</v>
      </c>
      <c r="B98" t="str">
        <f t="shared" si="6"/>
        <v xml:space="preserve">  ME7401</v>
      </c>
      <c r="C98" t="str">
        <f t="shared" si="7"/>
        <v>Sun</v>
      </c>
      <c r="D98" t="str">
        <f t="shared" si="8"/>
        <v>Old Computer Centre</v>
      </c>
      <c r="E98" t="str">
        <f t="shared" si="9"/>
        <v>105</v>
      </c>
      <c r="F98" t="str">
        <f t="shared" si="10"/>
        <v>0</v>
      </c>
      <c r="G98" t="str">
        <f t="shared" si="11"/>
        <v>4</v>
      </c>
    </row>
    <row r="99" spans="1:7">
      <c r="A99" t="s">
        <v>731</v>
      </c>
      <c r="B99" t="str">
        <f t="shared" si="6"/>
        <v xml:space="preserve">  ME7604</v>
      </c>
      <c r="C99" t="str">
        <f t="shared" si="7"/>
        <v>Tue</v>
      </c>
      <c r="D99" t="str">
        <f t="shared" si="8"/>
        <v>Mechanical-MLR</v>
      </c>
      <c r="E99" t="str">
        <f t="shared" si="9"/>
        <v>75</v>
      </c>
      <c r="F99" t="str">
        <f t="shared" si="10"/>
        <v>0</v>
      </c>
      <c r="G99" t="str">
        <f t="shared" si="11"/>
        <v>3</v>
      </c>
    </row>
    <row r="100" spans="1:7">
      <c r="A100" t="s">
        <v>732</v>
      </c>
      <c r="B100" t="str">
        <f t="shared" si="6"/>
        <v xml:space="preserve">  IS8201</v>
      </c>
      <c r="C100" t="str">
        <f t="shared" si="7"/>
        <v>Sat</v>
      </c>
      <c r="D100" t="str">
        <f t="shared" si="8"/>
        <v>AUD</v>
      </c>
      <c r="E100" t="str">
        <f t="shared" si="9"/>
        <v>572</v>
      </c>
      <c r="F100" t="str">
        <f t="shared" si="10"/>
        <v>6</v>
      </c>
      <c r="G100" t="str">
        <f t="shared" si="11"/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8"/>
  <sheetViews>
    <sheetView topLeftCell="A112" workbookViewId="0">
      <selection activeCell="B116" sqref="B116"/>
    </sheetView>
  </sheetViews>
  <sheetFormatPr defaultRowHeight="15"/>
  <cols>
    <col min="1" max="1" width="64.28515625" customWidth="1"/>
    <col min="2" max="2" width="51.42578125" customWidth="1"/>
  </cols>
  <sheetData>
    <row r="1" spans="1:2">
      <c r="A1" t="s">
        <v>833</v>
      </c>
      <c r="B1" t="s">
        <v>1081</v>
      </c>
    </row>
    <row r="2" spans="1:2">
      <c r="A2" t="s">
        <v>834</v>
      </c>
      <c r="B2" t="s">
        <v>1082</v>
      </c>
    </row>
    <row r="3" spans="1:2">
      <c r="A3" t="s">
        <v>835</v>
      </c>
      <c r="B3" t="s">
        <v>1083</v>
      </c>
    </row>
    <row r="4" spans="1:2">
      <c r="A4" t="s">
        <v>836</v>
      </c>
      <c r="B4" t="s">
        <v>1084</v>
      </c>
    </row>
    <row r="5" spans="1:2">
      <c r="A5" t="s">
        <v>837</v>
      </c>
      <c r="B5" t="s">
        <v>1085</v>
      </c>
    </row>
    <row r="6" spans="1:2">
      <c r="A6" t="s">
        <v>838</v>
      </c>
      <c r="B6" t="s">
        <v>1086</v>
      </c>
    </row>
    <row r="7" spans="1:2">
      <c r="A7" t="s">
        <v>839</v>
      </c>
      <c r="B7" t="s">
        <v>1087</v>
      </c>
    </row>
    <row r="8" spans="1:2">
      <c r="A8" t="s">
        <v>840</v>
      </c>
      <c r="B8" t="s">
        <v>1088</v>
      </c>
    </row>
    <row r="9" spans="1:2">
      <c r="A9" t="s">
        <v>841</v>
      </c>
      <c r="B9" t="s">
        <v>1089</v>
      </c>
    </row>
    <row r="10" spans="1:2">
      <c r="A10" t="s">
        <v>842</v>
      </c>
      <c r="B10" t="s">
        <v>1090</v>
      </c>
    </row>
    <row r="11" spans="1:2">
      <c r="A11" t="s">
        <v>843</v>
      </c>
      <c r="B11" t="s">
        <v>1091</v>
      </c>
    </row>
    <row r="12" spans="1:2">
      <c r="A12" t="s">
        <v>844</v>
      </c>
      <c r="B12" t="s">
        <v>1092</v>
      </c>
    </row>
    <row r="13" spans="1:2">
      <c r="A13" t="s">
        <v>845</v>
      </c>
      <c r="B13" t="s">
        <v>1093</v>
      </c>
    </row>
    <row r="14" spans="1:2">
      <c r="A14" t="s">
        <v>846</v>
      </c>
      <c r="B14" t="s">
        <v>1094</v>
      </c>
    </row>
    <row r="15" spans="1:2">
      <c r="A15" t="s">
        <v>847</v>
      </c>
      <c r="B15" t="s">
        <v>1095</v>
      </c>
    </row>
    <row r="16" spans="1:2">
      <c r="A16" t="s">
        <v>848</v>
      </c>
      <c r="B16" t="s">
        <v>1096</v>
      </c>
    </row>
    <row r="17" spans="1:2">
      <c r="A17" t="s">
        <v>849</v>
      </c>
      <c r="B17" t="s">
        <v>1097</v>
      </c>
    </row>
    <row r="18" spans="1:2">
      <c r="A18" t="s">
        <v>850</v>
      </c>
      <c r="B18" t="s">
        <v>1098</v>
      </c>
    </row>
    <row r="19" spans="1:2">
      <c r="A19" t="s">
        <v>851</v>
      </c>
      <c r="B19" t="s">
        <v>1099</v>
      </c>
    </row>
    <row r="20" spans="1:2">
      <c r="A20" t="s">
        <v>852</v>
      </c>
      <c r="B20" t="s">
        <v>1100</v>
      </c>
    </row>
    <row r="21" spans="1:2">
      <c r="A21" t="s">
        <v>853</v>
      </c>
      <c r="B21" t="s">
        <v>1101</v>
      </c>
    </row>
    <row r="22" spans="1:2">
      <c r="A22" t="s">
        <v>854</v>
      </c>
      <c r="B22" t="s">
        <v>1102</v>
      </c>
    </row>
    <row r="23" spans="1:2">
      <c r="A23" t="s">
        <v>855</v>
      </c>
      <c r="B23" t="s">
        <v>1103</v>
      </c>
    </row>
    <row r="24" spans="1:2">
      <c r="A24" t="s">
        <v>856</v>
      </c>
      <c r="B24" t="s">
        <v>1104</v>
      </c>
    </row>
    <row r="25" spans="1:2">
      <c r="A25" t="s">
        <v>857</v>
      </c>
      <c r="B25" t="s">
        <v>1105</v>
      </c>
    </row>
    <row r="26" spans="1:2">
      <c r="A26" t="s">
        <v>858</v>
      </c>
      <c r="B26" t="s">
        <v>1106</v>
      </c>
    </row>
    <row r="27" spans="1:2">
      <c r="A27" t="s">
        <v>859</v>
      </c>
      <c r="B27" t="s">
        <v>1107</v>
      </c>
    </row>
    <row r="28" spans="1:2">
      <c r="A28" t="s">
        <v>860</v>
      </c>
      <c r="B28" t="s">
        <v>1108</v>
      </c>
    </row>
    <row r="29" spans="1:2">
      <c r="A29" t="s">
        <v>861</v>
      </c>
      <c r="B29" t="s">
        <v>1109</v>
      </c>
    </row>
    <row r="30" spans="1:2">
      <c r="A30" t="s">
        <v>862</v>
      </c>
      <c r="B30" t="s">
        <v>1110</v>
      </c>
    </row>
    <row r="31" spans="1:2">
      <c r="A31" t="s">
        <v>863</v>
      </c>
      <c r="B31" t="s">
        <v>1111</v>
      </c>
    </row>
    <row r="32" spans="1:2">
      <c r="A32" t="s">
        <v>864</v>
      </c>
      <c r="B32" t="s">
        <v>1112</v>
      </c>
    </row>
    <row r="33" spans="1:2">
      <c r="A33" t="s">
        <v>865</v>
      </c>
      <c r="B33" t="s">
        <v>1113</v>
      </c>
    </row>
    <row r="34" spans="1:2">
      <c r="A34" t="s">
        <v>866</v>
      </c>
      <c r="B34" t="s">
        <v>1114</v>
      </c>
    </row>
    <row r="35" spans="1:2">
      <c r="A35" t="s">
        <v>867</v>
      </c>
      <c r="B35" t="s">
        <v>1115</v>
      </c>
    </row>
    <row r="36" spans="1:2">
      <c r="A36" t="s">
        <v>868</v>
      </c>
      <c r="B36" t="s">
        <v>1116</v>
      </c>
    </row>
    <row r="37" spans="1:2">
      <c r="A37" t="s">
        <v>869</v>
      </c>
      <c r="B37" t="s">
        <v>1117</v>
      </c>
    </row>
    <row r="38" spans="1:2">
      <c r="A38" t="s">
        <v>870</v>
      </c>
      <c r="B38" t="s">
        <v>1118</v>
      </c>
    </row>
    <row r="39" spans="1:2">
      <c r="A39" t="s">
        <v>871</v>
      </c>
      <c r="B39" t="s">
        <v>1119</v>
      </c>
    </row>
    <row r="40" spans="1:2">
      <c r="A40" t="s">
        <v>872</v>
      </c>
      <c r="B40" t="s">
        <v>1120</v>
      </c>
    </row>
    <row r="41" spans="1:2">
      <c r="A41" t="s">
        <v>873</v>
      </c>
      <c r="B41" t="s">
        <v>1121</v>
      </c>
    </row>
    <row r="42" spans="1:2">
      <c r="A42" t="s">
        <v>874</v>
      </c>
      <c r="B42" t="s">
        <v>1122</v>
      </c>
    </row>
    <row r="43" spans="1:2">
      <c r="A43" t="s">
        <v>875</v>
      </c>
      <c r="B43" t="s">
        <v>1123</v>
      </c>
    </row>
    <row r="44" spans="1:2">
      <c r="A44" t="s">
        <v>876</v>
      </c>
      <c r="B44" t="s">
        <v>1124</v>
      </c>
    </row>
    <row r="45" spans="1:2">
      <c r="A45" t="s">
        <v>877</v>
      </c>
      <c r="B45" t="s">
        <v>1125</v>
      </c>
    </row>
    <row r="46" spans="1:2">
      <c r="A46" t="s">
        <v>878</v>
      </c>
      <c r="B46" t="s">
        <v>1126</v>
      </c>
    </row>
    <row r="47" spans="1:2">
      <c r="A47" t="s">
        <v>879</v>
      </c>
      <c r="B47" t="s">
        <v>1127</v>
      </c>
    </row>
    <row r="48" spans="1:2">
      <c r="A48" t="s">
        <v>880</v>
      </c>
      <c r="B48" t="s">
        <v>1128</v>
      </c>
    </row>
    <row r="49" spans="1:2">
      <c r="A49" t="s">
        <v>881</v>
      </c>
      <c r="B49" t="s">
        <v>1129</v>
      </c>
    </row>
    <row r="50" spans="1:2">
      <c r="A50" t="s">
        <v>882</v>
      </c>
      <c r="B50" t="s">
        <v>1130</v>
      </c>
    </row>
    <row r="51" spans="1:2">
      <c r="A51" t="s">
        <v>883</v>
      </c>
      <c r="B51" t="s">
        <v>1131</v>
      </c>
    </row>
    <row r="52" spans="1:2">
      <c r="A52" t="s">
        <v>884</v>
      </c>
      <c r="B52" t="s">
        <v>1132</v>
      </c>
    </row>
    <row r="53" spans="1:2">
      <c r="A53" t="s">
        <v>885</v>
      </c>
      <c r="B53" t="s">
        <v>1133</v>
      </c>
    </row>
    <row r="54" spans="1:2">
      <c r="A54" t="s">
        <v>886</v>
      </c>
      <c r="B54" t="s">
        <v>1134</v>
      </c>
    </row>
    <row r="55" spans="1:2">
      <c r="A55" t="s">
        <v>887</v>
      </c>
      <c r="B55" t="s">
        <v>1135</v>
      </c>
    </row>
    <row r="56" spans="1:2">
      <c r="A56" t="s">
        <v>888</v>
      </c>
      <c r="B56" t="s">
        <v>1136</v>
      </c>
    </row>
    <row r="57" spans="1:2">
      <c r="A57" t="s">
        <v>889</v>
      </c>
      <c r="B57" t="s">
        <v>1137</v>
      </c>
    </row>
    <row r="58" spans="1:2">
      <c r="A58" t="s">
        <v>890</v>
      </c>
      <c r="B58" t="s">
        <v>887</v>
      </c>
    </row>
    <row r="59" spans="1:2">
      <c r="A59" t="s">
        <v>891</v>
      </c>
      <c r="B59" t="s">
        <v>1138</v>
      </c>
    </row>
    <row r="60" spans="1:2">
      <c r="A60" t="s">
        <v>892</v>
      </c>
      <c r="B60" t="s">
        <v>1139</v>
      </c>
    </row>
    <row r="61" spans="1:2">
      <c r="A61" t="s">
        <v>893</v>
      </c>
      <c r="B61" t="s">
        <v>1140</v>
      </c>
    </row>
    <row r="62" spans="1:2">
      <c r="A62" t="s">
        <v>894</v>
      </c>
      <c r="B62" t="s">
        <v>1141</v>
      </c>
    </row>
    <row r="63" spans="1:2">
      <c r="A63" t="s">
        <v>895</v>
      </c>
      <c r="B63" t="s">
        <v>1142</v>
      </c>
    </row>
    <row r="64" spans="1:2">
      <c r="A64" t="s">
        <v>896</v>
      </c>
      <c r="B64" t="s">
        <v>1143</v>
      </c>
    </row>
    <row r="65" spans="1:2">
      <c r="A65" t="s">
        <v>897</v>
      </c>
      <c r="B65" t="s">
        <v>1144</v>
      </c>
    </row>
    <row r="66" spans="1:2">
      <c r="A66" t="s">
        <v>898</v>
      </c>
      <c r="B66" t="s">
        <v>1145</v>
      </c>
    </row>
    <row r="67" spans="1:2">
      <c r="A67" t="s">
        <v>899</v>
      </c>
      <c r="B67" t="s">
        <v>1146</v>
      </c>
    </row>
    <row r="68" spans="1:2">
      <c r="A68" t="s">
        <v>900</v>
      </c>
      <c r="B68" t="s">
        <v>1147</v>
      </c>
    </row>
    <row r="69" spans="1:2">
      <c r="A69" t="s">
        <v>901</v>
      </c>
      <c r="B69" t="s">
        <v>1148</v>
      </c>
    </row>
    <row r="70" spans="1:2">
      <c r="A70" t="s">
        <v>902</v>
      </c>
      <c r="B70" t="s">
        <v>1149</v>
      </c>
    </row>
    <row r="71" spans="1:2">
      <c r="A71" t="s">
        <v>903</v>
      </c>
      <c r="B71" t="s">
        <v>1150</v>
      </c>
    </row>
    <row r="72" spans="1:2">
      <c r="A72" t="s">
        <v>904</v>
      </c>
      <c r="B72" t="s">
        <v>1151</v>
      </c>
    </row>
    <row r="73" spans="1:2">
      <c r="A73" t="s">
        <v>905</v>
      </c>
      <c r="B73" t="s">
        <v>1152</v>
      </c>
    </row>
    <row r="74" spans="1:2">
      <c r="A74" t="s">
        <v>906</v>
      </c>
      <c r="B74" t="s">
        <v>1153</v>
      </c>
    </row>
    <row r="75" spans="1:2">
      <c r="A75" t="s">
        <v>907</v>
      </c>
      <c r="B75" t="s">
        <v>1154</v>
      </c>
    </row>
    <row r="76" spans="1:2">
      <c r="A76" t="s">
        <v>908</v>
      </c>
      <c r="B76" t="s">
        <v>1155</v>
      </c>
    </row>
    <row r="77" spans="1:2">
      <c r="A77" t="s">
        <v>909</v>
      </c>
      <c r="B77" t="s">
        <v>1156</v>
      </c>
    </row>
    <row r="78" spans="1:2">
      <c r="A78" t="s">
        <v>910</v>
      </c>
      <c r="B78" t="s">
        <v>1157</v>
      </c>
    </row>
    <row r="79" spans="1:2">
      <c r="A79" t="s">
        <v>911</v>
      </c>
      <c r="B79" t="s">
        <v>1158</v>
      </c>
    </row>
    <row r="80" spans="1:2">
      <c r="A80" t="s">
        <v>912</v>
      </c>
      <c r="B80" t="s">
        <v>1159</v>
      </c>
    </row>
    <row r="81" spans="1:2">
      <c r="A81" t="s">
        <v>913</v>
      </c>
      <c r="B81" t="s">
        <v>1160</v>
      </c>
    </row>
    <row r="82" spans="1:2">
      <c r="A82" t="s">
        <v>914</v>
      </c>
      <c r="B82" t="s">
        <v>914</v>
      </c>
    </row>
    <row r="83" spans="1:2">
      <c r="A83" t="s">
        <v>915</v>
      </c>
      <c r="B83" t="s">
        <v>915</v>
      </c>
    </row>
    <row r="84" spans="1:2">
      <c r="A84" t="s">
        <v>916</v>
      </c>
      <c r="B84" t="s">
        <v>916</v>
      </c>
    </row>
    <row r="85" spans="1:2">
      <c r="A85" t="s">
        <v>917</v>
      </c>
      <c r="B85" t="s">
        <v>1161</v>
      </c>
    </row>
    <row r="86" spans="1:2">
      <c r="A86" t="s">
        <v>918</v>
      </c>
      <c r="B86" t="s">
        <v>1162</v>
      </c>
    </row>
    <row r="87" spans="1:2">
      <c r="A87" t="s">
        <v>919</v>
      </c>
      <c r="B87" t="s">
        <v>1163</v>
      </c>
    </row>
    <row r="88" spans="1:2">
      <c r="A88" t="s">
        <v>920</v>
      </c>
      <c r="B88" t="s">
        <v>1164</v>
      </c>
    </row>
    <row r="89" spans="1:2">
      <c r="A89" t="s">
        <v>921</v>
      </c>
      <c r="B89" t="s">
        <v>1165</v>
      </c>
    </row>
    <row r="90" spans="1:2">
      <c r="A90" t="s">
        <v>922</v>
      </c>
      <c r="B90" t="s">
        <v>1166</v>
      </c>
    </row>
    <row r="91" spans="1:2">
      <c r="A91" t="s">
        <v>923</v>
      </c>
      <c r="B91" t="s">
        <v>1167</v>
      </c>
    </row>
    <row r="92" spans="1:2">
      <c r="A92" t="s">
        <v>924</v>
      </c>
      <c r="B92" t="s">
        <v>1168</v>
      </c>
    </row>
    <row r="93" spans="1:2">
      <c r="A93" t="s">
        <v>925</v>
      </c>
      <c r="B93" t="s">
        <v>1169</v>
      </c>
    </row>
    <row r="94" spans="1:2">
      <c r="A94" t="s">
        <v>926</v>
      </c>
      <c r="B94" t="s">
        <v>1170</v>
      </c>
    </row>
    <row r="95" spans="1:2">
      <c r="A95" t="s">
        <v>927</v>
      </c>
      <c r="B95" t="s">
        <v>1171</v>
      </c>
    </row>
    <row r="96" spans="1:2">
      <c r="A96" t="s">
        <v>928</v>
      </c>
      <c r="B96" t="s">
        <v>1172</v>
      </c>
    </row>
    <row r="97" spans="1:2">
      <c r="A97" t="s">
        <v>929</v>
      </c>
      <c r="B97" t="s">
        <v>1173</v>
      </c>
    </row>
    <row r="98" spans="1:2">
      <c r="A98" t="s">
        <v>930</v>
      </c>
      <c r="B98" t="s">
        <v>1174</v>
      </c>
    </row>
    <row r="99" spans="1:2">
      <c r="A99" t="s">
        <v>931</v>
      </c>
      <c r="B99" t="s">
        <v>1175</v>
      </c>
    </row>
    <row r="100" spans="1:2">
      <c r="A100" t="s">
        <v>932</v>
      </c>
      <c r="B100" t="s">
        <v>1176</v>
      </c>
    </row>
    <row r="101" spans="1:2">
      <c r="A101" t="s">
        <v>933</v>
      </c>
      <c r="B101" t="s">
        <v>1177</v>
      </c>
    </row>
    <row r="102" spans="1:2">
      <c r="A102" t="s">
        <v>934</v>
      </c>
      <c r="B102" t="s">
        <v>1178</v>
      </c>
    </row>
    <row r="103" spans="1:2">
      <c r="A103" t="s">
        <v>935</v>
      </c>
      <c r="B103" t="s">
        <v>1179</v>
      </c>
    </row>
    <row r="104" spans="1:2">
      <c r="A104" t="s">
        <v>936</v>
      </c>
      <c r="B104" t="s">
        <v>1180</v>
      </c>
    </row>
    <row r="105" spans="1:2">
      <c r="A105" t="s">
        <v>937</v>
      </c>
      <c r="B105" t="s">
        <v>1181</v>
      </c>
    </row>
    <row r="106" spans="1:2">
      <c r="A106" t="s">
        <v>938</v>
      </c>
      <c r="B106" t="s">
        <v>1182</v>
      </c>
    </row>
    <row r="107" spans="1:2">
      <c r="A107" t="s">
        <v>939</v>
      </c>
      <c r="B107" t="s">
        <v>1183</v>
      </c>
    </row>
    <row r="108" spans="1:2">
      <c r="A108" t="s">
        <v>940</v>
      </c>
      <c r="B108" t="s">
        <v>1184</v>
      </c>
    </row>
    <row r="109" spans="1:2">
      <c r="A109" t="s">
        <v>941</v>
      </c>
      <c r="B109" t="s">
        <v>1185</v>
      </c>
    </row>
    <row r="110" spans="1:2">
      <c r="A110" t="s">
        <v>942</v>
      </c>
      <c r="B110" t="s">
        <v>1186</v>
      </c>
    </row>
    <row r="111" spans="1:2">
      <c r="A111" t="s">
        <v>943</v>
      </c>
      <c r="B111" t="s">
        <v>1187</v>
      </c>
    </row>
    <row r="112" spans="1:2">
      <c r="A112" t="s">
        <v>944</v>
      </c>
      <c r="B112" t="s">
        <v>1188</v>
      </c>
    </row>
    <row r="113" spans="1:2">
      <c r="A113" t="s">
        <v>945</v>
      </c>
      <c r="B113" t="s">
        <v>1189</v>
      </c>
    </row>
    <row r="114" spans="1:2">
      <c r="A114" t="s">
        <v>946</v>
      </c>
      <c r="B114" t="s">
        <v>1190</v>
      </c>
    </row>
    <row r="115" spans="1:2">
      <c r="A115" s="24" t="s">
        <v>947</v>
      </c>
      <c r="B115" t="s">
        <v>1191</v>
      </c>
    </row>
    <row r="116" spans="1:2">
      <c r="A116" s="24" t="s">
        <v>948</v>
      </c>
      <c r="B116" t="s">
        <v>1192</v>
      </c>
    </row>
    <row r="117" spans="1:2">
      <c r="A117" t="s">
        <v>949</v>
      </c>
      <c r="B117" t="s">
        <v>1193</v>
      </c>
    </row>
    <row r="118" spans="1:2">
      <c r="A118" t="s">
        <v>950</v>
      </c>
      <c r="B118" t="s">
        <v>1194</v>
      </c>
    </row>
    <row r="119" spans="1:2">
      <c r="A119" t="s">
        <v>951</v>
      </c>
      <c r="B119" t="s">
        <v>1195</v>
      </c>
    </row>
    <row r="120" spans="1:2">
      <c r="A120" t="s">
        <v>952</v>
      </c>
      <c r="B120" t="s">
        <v>1196</v>
      </c>
    </row>
    <row r="121" spans="1:2">
      <c r="A121" t="s">
        <v>953</v>
      </c>
      <c r="B121" t="s">
        <v>1197</v>
      </c>
    </row>
    <row r="122" spans="1:2">
      <c r="A122" t="s">
        <v>954</v>
      </c>
      <c r="B122" t="s">
        <v>1198</v>
      </c>
    </row>
    <row r="123" spans="1:2">
      <c r="A123" t="s">
        <v>955</v>
      </c>
      <c r="B123" t="s">
        <v>1199</v>
      </c>
    </row>
    <row r="124" spans="1:2">
      <c r="A124" t="s">
        <v>956</v>
      </c>
      <c r="B124" t="s">
        <v>1200</v>
      </c>
    </row>
    <row r="125" spans="1:2">
      <c r="A125" t="s">
        <v>957</v>
      </c>
      <c r="B125" t="s">
        <v>1201</v>
      </c>
    </row>
    <row r="126" spans="1:2">
      <c r="A126" t="s">
        <v>958</v>
      </c>
      <c r="B126" t="s">
        <v>1202</v>
      </c>
    </row>
    <row r="127" spans="1:2">
      <c r="A127" t="s">
        <v>959</v>
      </c>
      <c r="B127" t="s">
        <v>1203</v>
      </c>
    </row>
    <row r="128" spans="1:2">
      <c r="A128" t="s">
        <v>960</v>
      </c>
      <c r="B128" t="s">
        <v>1204</v>
      </c>
    </row>
    <row r="129" spans="1:2">
      <c r="A129" t="s">
        <v>961</v>
      </c>
      <c r="B129" t="s">
        <v>1205</v>
      </c>
    </row>
    <row r="130" spans="1:2">
      <c r="A130" t="s">
        <v>962</v>
      </c>
      <c r="B130" t="s">
        <v>1206</v>
      </c>
    </row>
    <row r="131" spans="1:2">
      <c r="A131" t="s">
        <v>963</v>
      </c>
      <c r="B131" t="s">
        <v>1207</v>
      </c>
    </row>
    <row r="132" spans="1:2">
      <c r="A132" t="s">
        <v>964</v>
      </c>
      <c r="B132" t="s">
        <v>1208</v>
      </c>
    </row>
    <row r="133" spans="1:2">
      <c r="A133" t="s">
        <v>965</v>
      </c>
      <c r="B133" t="s">
        <v>1209</v>
      </c>
    </row>
    <row r="134" spans="1:2">
      <c r="A134" t="s">
        <v>966</v>
      </c>
      <c r="B134" t="s">
        <v>1210</v>
      </c>
    </row>
    <row r="135" spans="1:2">
      <c r="A135" t="s">
        <v>967</v>
      </c>
      <c r="B135" t="s">
        <v>1211</v>
      </c>
    </row>
    <row r="136" spans="1:2">
      <c r="A136" t="s">
        <v>968</v>
      </c>
      <c r="B136" t="s">
        <v>1212</v>
      </c>
    </row>
    <row r="137" spans="1:2">
      <c r="A137" t="s">
        <v>969</v>
      </c>
      <c r="B137" t="s">
        <v>1213</v>
      </c>
    </row>
    <row r="138" spans="1:2">
      <c r="A138" s="24" t="s">
        <v>970</v>
      </c>
      <c r="B138" t="s">
        <v>1214</v>
      </c>
    </row>
    <row r="139" spans="1:2">
      <c r="A139" t="s">
        <v>971</v>
      </c>
      <c r="B139" t="s">
        <v>1215</v>
      </c>
    </row>
    <row r="140" spans="1:2">
      <c r="A140" t="s">
        <v>972</v>
      </c>
      <c r="B140" t="s">
        <v>1216</v>
      </c>
    </row>
    <row r="141" spans="1:2">
      <c r="A141" t="s">
        <v>973</v>
      </c>
      <c r="B141" t="s">
        <v>1217</v>
      </c>
    </row>
    <row r="142" spans="1:2">
      <c r="A142" t="s">
        <v>974</v>
      </c>
      <c r="B142" t="s">
        <v>1218</v>
      </c>
    </row>
    <row r="143" spans="1:2">
      <c r="A143" t="s">
        <v>975</v>
      </c>
      <c r="B143" t="s">
        <v>1219</v>
      </c>
    </row>
    <row r="144" spans="1:2">
      <c r="A144" t="s">
        <v>976</v>
      </c>
      <c r="B144" t="s">
        <v>1220</v>
      </c>
    </row>
    <row r="145" spans="1:2">
      <c r="A145" t="s">
        <v>977</v>
      </c>
      <c r="B145" t="s">
        <v>1221</v>
      </c>
    </row>
    <row r="146" spans="1:2">
      <c r="A146" t="s">
        <v>978</v>
      </c>
      <c r="B146" t="s">
        <v>1222</v>
      </c>
    </row>
    <row r="147" spans="1:2">
      <c r="A147" t="s">
        <v>979</v>
      </c>
      <c r="B147" t="s">
        <v>1223</v>
      </c>
    </row>
    <row r="148" spans="1:2">
      <c r="A148" t="s">
        <v>980</v>
      </c>
      <c r="B148" t="s">
        <v>1224</v>
      </c>
    </row>
    <row r="149" spans="1:2">
      <c r="A149" t="s">
        <v>981</v>
      </c>
      <c r="B149" t="s">
        <v>1225</v>
      </c>
    </row>
    <row r="150" spans="1:2">
      <c r="A150" t="s">
        <v>982</v>
      </c>
      <c r="B150" t="s">
        <v>1226</v>
      </c>
    </row>
    <row r="151" spans="1:2">
      <c r="A151" t="s">
        <v>983</v>
      </c>
      <c r="B151" t="s">
        <v>1227</v>
      </c>
    </row>
    <row r="152" spans="1:2">
      <c r="A152" t="s">
        <v>984</v>
      </c>
      <c r="B152" t="s">
        <v>1228</v>
      </c>
    </row>
    <row r="153" spans="1:2">
      <c r="A153" t="s">
        <v>985</v>
      </c>
      <c r="B153" t="s">
        <v>1229</v>
      </c>
    </row>
    <row r="154" spans="1:2">
      <c r="A154" t="s">
        <v>986</v>
      </c>
      <c r="B154" t="s">
        <v>1230</v>
      </c>
    </row>
    <row r="155" spans="1:2">
      <c r="A155" t="s">
        <v>987</v>
      </c>
      <c r="B155" t="s">
        <v>1231</v>
      </c>
    </row>
    <row r="156" spans="1:2">
      <c r="A156" t="s">
        <v>988</v>
      </c>
      <c r="B156" t="s">
        <v>1232</v>
      </c>
    </row>
    <row r="157" spans="1:2">
      <c r="A157" t="s">
        <v>989</v>
      </c>
      <c r="B157" t="s">
        <v>1233</v>
      </c>
    </row>
    <row r="158" spans="1:2">
      <c r="A158" t="s">
        <v>990</v>
      </c>
      <c r="B158" t="s">
        <v>1234</v>
      </c>
    </row>
    <row r="159" spans="1:2">
      <c r="A159" t="s">
        <v>991</v>
      </c>
      <c r="B159" t="s">
        <v>1235</v>
      </c>
    </row>
    <row r="160" spans="1:2">
      <c r="A160" t="s">
        <v>992</v>
      </c>
      <c r="B160" t="s">
        <v>1236</v>
      </c>
    </row>
    <row r="161" spans="1:2">
      <c r="A161" t="s">
        <v>993</v>
      </c>
      <c r="B161" t="s">
        <v>1237</v>
      </c>
    </row>
    <row r="162" spans="1:2">
      <c r="A162" t="s">
        <v>994</v>
      </c>
      <c r="B162" t="s">
        <v>1238</v>
      </c>
    </row>
    <row r="163" spans="1:2">
      <c r="A163" t="s">
        <v>995</v>
      </c>
      <c r="B163" t="s">
        <v>1239</v>
      </c>
    </row>
    <row r="164" spans="1:2">
      <c r="A164" t="s">
        <v>996</v>
      </c>
      <c r="B164" t="s">
        <v>1240</v>
      </c>
    </row>
    <row r="165" spans="1:2">
      <c r="A165" t="s">
        <v>997</v>
      </c>
      <c r="B165" t="s">
        <v>1241</v>
      </c>
    </row>
    <row r="166" spans="1:2">
      <c r="A166" t="s">
        <v>998</v>
      </c>
      <c r="B166" t="s">
        <v>1242</v>
      </c>
    </row>
    <row r="167" spans="1:2">
      <c r="A167" t="s">
        <v>999</v>
      </c>
      <c r="B167" t="s">
        <v>1243</v>
      </c>
    </row>
    <row r="168" spans="1:2">
      <c r="A168" t="s">
        <v>1000</v>
      </c>
      <c r="B168" t="s">
        <v>1244</v>
      </c>
    </row>
    <row r="169" spans="1:2">
      <c r="A169" t="s">
        <v>1001</v>
      </c>
      <c r="B169" t="s">
        <v>1245</v>
      </c>
    </row>
    <row r="170" spans="1:2">
      <c r="A170" t="s">
        <v>1002</v>
      </c>
      <c r="B170" t="s">
        <v>1246</v>
      </c>
    </row>
    <row r="171" spans="1:2">
      <c r="A171" t="s">
        <v>1003</v>
      </c>
      <c r="B171" t="s">
        <v>1247</v>
      </c>
    </row>
    <row r="172" spans="1:2">
      <c r="A172" t="s">
        <v>1004</v>
      </c>
      <c r="B172" t="s">
        <v>1248</v>
      </c>
    </row>
    <row r="173" spans="1:2">
      <c r="A173" t="s">
        <v>1005</v>
      </c>
      <c r="B173" t="s">
        <v>1249</v>
      </c>
    </row>
    <row r="174" spans="1:2">
      <c r="A174" t="s">
        <v>1006</v>
      </c>
      <c r="B174" t="s">
        <v>1250</v>
      </c>
    </row>
    <row r="175" spans="1:2">
      <c r="A175" t="s">
        <v>1007</v>
      </c>
      <c r="B175" t="s">
        <v>1251</v>
      </c>
    </row>
    <row r="176" spans="1:2">
      <c r="A176" t="s">
        <v>1008</v>
      </c>
      <c r="B176" t="s">
        <v>1252</v>
      </c>
    </row>
    <row r="177" spans="1:2">
      <c r="A177" t="s">
        <v>1009</v>
      </c>
      <c r="B177" t="s">
        <v>1010</v>
      </c>
    </row>
    <row r="178" spans="1:2">
      <c r="A178" t="s">
        <v>1010</v>
      </c>
      <c r="B178" t="s">
        <v>1011</v>
      </c>
    </row>
    <row r="179" spans="1:2">
      <c r="A179" t="s">
        <v>1011</v>
      </c>
      <c r="B179" t="s">
        <v>1253</v>
      </c>
    </row>
    <row r="180" spans="1:2">
      <c r="A180" t="s">
        <v>1012</v>
      </c>
      <c r="B180" t="s">
        <v>1254</v>
      </c>
    </row>
    <row r="181" spans="1:2">
      <c r="A181" t="s">
        <v>1013</v>
      </c>
      <c r="B181" t="s">
        <v>1255</v>
      </c>
    </row>
    <row r="182" spans="1:2">
      <c r="A182" t="s">
        <v>1014</v>
      </c>
      <c r="B182" t="s">
        <v>1256</v>
      </c>
    </row>
    <row r="183" spans="1:2">
      <c r="A183" t="s">
        <v>1015</v>
      </c>
      <c r="B183" t="s">
        <v>1257</v>
      </c>
    </row>
    <row r="184" spans="1:2">
      <c r="A184" t="s">
        <v>1016</v>
      </c>
      <c r="B184" t="s">
        <v>1258</v>
      </c>
    </row>
    <row r="185" spans="1:2">
      <c r="A185" t="s">
        <v>1017</v>
      </c>
      <c r="B185" t="s">
        <v>1259</v>
      </c>
    </row>
    <row r="186" spans="1:2">
      <c r="A186" t="s">
        <v>1018</v>
      </c>
      <c r="B186" t="s">
        <v>1260</v>
      </c>
    </row>
    <row r="187" spans="1:2">
      <c r="A187" t="s">
        <v>1019</v>
      </c>
      <c r="B187" t="s">
        <v>1261</v>
      </c>
    </row>
    <row r="188" spans="1:2">
      <c r="A188" t="s">
        <v>1020</v>
      </c>
      <c r="B188" t="s">
        <v>1262</v>
      </c>
    </row>
    <row r="189" spans="1:2">
      <c r="A189" t="s">
        <v>1021</v>
      </c>
      <c r="B189" t="s">
        <v>1263</v>
      </c>
    </row>
    <row r="190" spans="1:2">
      <c r="A190" t="s">
        <v>1022</v>
      </c>
      <c r="B190" t="s">
        <v>1264</v>
      </c>
    </row>
    <row r="191" spans="1:2">
      <c r="A191" t="s">
        <v>1023</v>
      </c>
      <c r="B191" t="s">
        <v>1265</v>
      </c>
    </row>
    <row r="192" spans="1:2">
      <c r="A192" t="s">
        <v>1024</v>
      </c>
      <c r="B192" t="s">
        <v>1266</v>
      </c>
    </row>
    <row r="193" spans="1:2">
      <c r="A193" t="s">
        <v>1025</v>
      </c>
      <c r="B193" t="s">
        <v>1267</v>
      </c>
    </row>
    <row r="194" spans="1:2">
      <c r="A194" t="s">
        <v>1026</v>
      </c>
      <c r="B194" t="s">
        <v>1268</v>
      </c>
    </row>
    <row r="195" spans="1:2">
      <c r="A195" t="s">
        <v>1027</v>
      </c>
      <c r="B195" t="s">
        <v>1269</v>
      </c>
    </row>
    <row r="196" spans="1:2">
      <c r="A196" t="s">
        <v>1028</v>
      </c>
      <c r="B196" t="s">
        <v>1270</v>
      </c>
    </row>
    <row r="197" spans="1:2">
      <c r="A197" t="s">
        <v>1029</v>
      </c>
      <c r="B197" t="s">
        <v>1271</v>
      </c>
    </row>
    <row r="198" spans="1:2">
      <c r="A198" t="s">
        <v>1030</v>
      </c>
      <c r="B198" t="s">
        <v>1272</v>
      </c>
    </row>
    <row r="199" spans="1:2">
      <c r="A199" t="s">
        <v>1031</v>
      </c>
      <c r="B199" t="s">
        <v>1273</v>
      </c>
    </row>
    <row r="200" spans="1:2">
      <c r="A200" t="s">
        <v>1032</v>
      </c>
      <c r="B200" t="s">
        <v>1274</v>
      </c>
    </row>
    <row r="201" spans="1:2">
      <c r="A201" t="s">
        <v>1033</v>
      </c>
      <c r="B201" t="s">
        <v>1275</v>
      </c>
    </row>
    <row r="202" spans="1:2">
      <c r="A202" t="s">
        <v>1034</v>
      </c>
      <c r="B202" t="s">
        <v>1276</v>
      </c>
    </row>
    <row r="203" spans="1:2">
      <c r="A203" t="s">
        <v>1035</v>
      </c>
      <c r="B203" t="s">
        <v>1277</v>
      </c>
    </row>
    <row r="204" spans="1:2">
      <c r="A204" t="s">
        <v>1036</v>
      </c>
      <c r="B204" t="s">
        <v>1278</v>
      </c>
    </row>
    <row r="205" spans="1:2">
      <c r="A205" t="s">
        <v>1037</v>
      </c>
      <c r="B205" t="s">
        <v>1279</v>
      </c>
    </row>
    <row r="206" spans="1:2">
      <c r="A206" t="s">
        <v>1038</v>
      </c>
      <c r="B206" t="s">
        <v>1280</v>
      </c>
    </row>
    <row r="207" spans="1:2">
      <c r="A207" t="s">
        <v>1039</v>
      </c>
      <c r="B207" t="s">
        <v>1281</v>
      </c>
    </row>
    <row r="208" spans="1:2">
      <c r="A208" t="s">
        <v>1040</v>
      </c>
      <c r="B208" t="s">
        <v>1282</v>
      </c>
    </row>
    <row r="209" spans="1:2">
      <c r="A209" t="s">
        <v>1041</v>
      </c>
      <c r="B209" t="s">
        <v>1283</v>
      </c>
    </row>
    <row r="210" spans="1:2">
      <c r="A210" t="s">
        <v>1042</v>
      </c>
      <c r="B210" t="s">
        <v>1284</v>
      </c>
    </row>
    <row r="211" spans="1:2">
      <c r="A211" t="s">
        <v>1043</v>
      </c>
      <c r="B211" t="s">
        <v>1285</v>
      </c>
    </row>
    <row r="212" spans="1:2">
      <c r="A212" t="s">
        <v>1044</v>
      </c>
      <c r="B212" t="s">
        <v>1286</v>
      </c>
    </row>
    <row r="213" spans="1:2">
      <c r="A213" t="s">
        <v>1045</v>
      </c>
      <c r="B213" t="s">
        <v>1287</v>
      </c>
    </row>
    <row r="214" spans="1:2">
      <c r="A214" t="s">
        <v>1046</v>
      </c>
      <c r="B214" t="s">
        <v>1288</v>
      </c>
    </row>
    <row r="215" spans="1:2">
      <c r="A215" t="s">
        <v>1047</v>
      </c>
      <c r="B215" t="s">
        <v>1289</v>
      </c>
    </row>
    <row r="216" spans="1:2">
      <c r="A216" t="s">
        <v>1048</v>
      </c>
      <c r="B216" t="s">
        <v>1290</v>
      </c>
    </row>
    <row r="217" spans="1:2">
      <c r="A217" t="s">
        <v>1049</v>
      </c>
      <c r="B217" t="s">
        <v>1291</v>
      </c>
    </row>
    <row r="218" spans="1:2">
      <c r="A218" t="s">
        <v>1050</v>
      </c>
      <c r="B218" t="s">
        <v>1292</v>
      </c>
    </row>
    <row r="219" spans="1:2">
      <c r="A219" t="s">
        <v>1051</v>
      </c>
      <c r="B219" t="s">
        <v>1293</v>
      </c>
    </row>
    <row r="220" spans="1:2">
      <c r="A220" t="s">
        <v>1052</v>
      </c>
      <c r="B220" t="s">
        <v>1294</v>
      </c>
    </row>
    <row r="221" spans="1:2">
      <c r="A221" t="s">
        <v>1053</v>
      </c>
      <c r="B221" t="s">
        <v>1295</v>
      </c>
    </row>
    <row r="222" spans="1:2">
      <c r="A222" t="s">
        <v>1054</v>
      </c>
      <c r="B222" t="s">
        <v>1296</v>
      </c>
    </row>
    <row r="223" spans="1:2">
      <c r="A223" t="s">
        <v>1055</v>
      </c>
      <c r="B223" t="s">
        <v>1297</v>
      </c>
    </row>
    <row r="224" spans="1:2">
      <c r="A224" t="s">
        <v>1056</v>
      </c>
      <c r="B224" t="s">
        <v>1298</v>
      </c>
    </row>
    <row r="225" spans="1:2">
      <c r="A225" t="s">
        <v>1057</v>
      </c>
      <c r="B225" t="s">
        <v>1299</v>
      </c>
    </row>
    <row r="226" spans="1:2">
      <c r="A226" t="s">
        <v>1058</v>
      </c>
      <c r="B226" t="s">
        <v>1300</v>
      </c>
    </row>
    <row r="227" spans="1:2">
      <c r="A227" t="s">
        <v>1059</v>
      </c>
      <c r="B227" t="s">
        <v>1301</v>
      </c>
    </row>
    <row r="228" spans="1:2">
      <c r="A228" t="s">
        <v>1060</v>
      </c>
      <c r="B228" t="s">
        <v>1302</v>
      </c>
    </row>
    <row r="229" spans="1:2">
      <c r="A229" t="s">
        <v>1061</v>
      </c>
      <c r="B229" t="s">
        <v>1303</v>
      </c>
    </row>
    <row r="230" spans="1:2">
      <c r="A230" t="s">
        <v>1062</v>
      </c>
      <c r="B230" t="s">
        <v>1304</v>
      </c>
    </row>
    <row r="231" spans="1:2">
      <c r="A231" t="s">
        <v>1063</v>
      </c>
      <c r="B231" t="s">
        <v>1305</v>
      </c>
    </row>
    <row r="232" spans="1:2">
      <c r="A232" t="s">
        <v>1064</v>
      </c>
      <c r="B232" t="s">
        <v>1306</v>
      </c>
    </row>
    <row r="233" spans="1:2">
      <c r="A233" t="s">
        <v>1065</v>
      </c>
      <c r="B233" t="s">
        <v>1307</v>
      </c>
    </row>
    <row r="234" spans="1:2">
      <c r="A234" t="s">
        <v>1066</v>
      </c>
      <c r="B234" t="s">
        <v>1308</v>
      </c>
    </row>
    <row r="235" spans="1:2">
      <c r="A235" t="s">
        <v>1067</v>
      </c>
      <c r="B235" t="s">
        <v>1309</v>
      </c>
    </row>
    <row r="236" spans="1:2">
      <c r="A236" t="s">
        <v>1068</v>
      </c>
      <c r="B236" t="s">
        <v>1310</v>
      </c>
    </row>
    <row r="237" spans="1:2">
      <c r="A237" t="s">
        <v>1069</v>
      </c>
      <c r="B237" t="s">
        <v>1311</v>
      </c>
    </row>
    <row r="238" spans="1:2">
      <c r="A238" t="s">
        <v>1070</v>
      </c>
      <c r="B238" t="s">
        <v>1312</v>
      </c>
    </row>
    <row r="239" spans="1:2">
      <c r="A239" t="s">
        <v>1071</v>
      </c>
      <c r="B239" t="s">
        <v>1313</v>
      </c>
    </row>
    <row r="240" spans="1:2">
      <c r="A240" t="s">
        <v>1072</v>
      </c>
      <c r="B240" t="s">
        <v>1314</v>
      </c>
    </row>
    <row r="241" spans="1:2">
      <c r="A241" t="s">
        <v>1073</v>
      </c>
      <c r="B241" t="s">
        <v>1315</v>
      </c>
    </row>
    <row r="242" spans="1:2">
      <c r="A242" t="s">
        <v>1074</v>
      </c>
      <c r="B242" t="s">
        <v>1316</v>
      </c>
    </row>
    <row r="243" spans="1:2">
      <c r="A243" t="s">
        <v>1075</v>
      </c>
      <c r="B243" t="s">
        <v>1317</v>
      </c>
    </row>
    <row r="244" spans="1:2">
      <c r="A244" t="s">
        <v>1076</v>
      </c>
      <c r="B244" t="s">
        <v>1318</v>
      </c>
    </row>
    <row r="245" spans="1:2">
      <c r="A245" t="s">
        <v>1077</v>
      </c>
      <c r="B245" t="s">
        <v>1319</v>
      </c>
    </row>
    <row r="246" spans="1:2">
      <c r="A246" t="s">
        <v>1078</v>
      </c>
      <c r="B246" t="s">
        <v>1320</v>
      </c>
    </row>
    <row r="247" spans="1:2">
      <c r="A247" t="s">
        <v>1079</v>
      </c>
      <c r="B247" t="s">
        <v>1321</v>
      </c>
    </row>
    <row r="248" spans="1:2">
      <c r="A248" t="s">
        <v>1080</v>
      </c>
      <c r="B248" t="s">
        <v>1322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24"/>
    </sheetView>
  </sheetViews>
  <sheetFormatPr defaultRowHeight="15"/>
  <cols>
    <col min="1" max="1" width="16.5703125" customWidth="1"/>
    <col min="2" max="2" width="17" customWidth="1"/>
    <col min="3" max="3" width="17.28515625" customWidth="1"/>
    <col min="5" max="5" width="14.7109375" customWidth="1"/>
    <col min="6" max="6" width="26.7109375" customWidth="1"/>
    <col min="7" max="7" width="22.5703125" customWidth="1"/>
    <col min="8" max="8" width="25.140625" customWidth="1"/>
    <col min="9" max="9" width="22.42578125" customWidth="1"/>
    <col min="10" max="10" width="33.5703125" customWidth="1"/>
    <col min="11" max="11" width="21.7109375" customWidth="1"/>
    <col min="12" max="12" width="15.7109375" customWidth="1"/>
    <col min="13" max="13" width="20.42578125" customWidth="1"/>
  </cols>
  <sheetData>
    <row r="1" spans="1:8">
      <c r="A1" t="s">
        <v>594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595</v>
      </c>
    </row>
    <row r="2" spans="1:8">
      <c r="A2" t="s">
        <v>631</v>
      </c>
      <c r="B2">
        <v>16</v>
      </c>
      <c r="C2">
        <v>0</v>
      </c>
      <c r="D2">
        <v>2</v>
      </c>
      <c r="E2" t="s">
        <v>173</v>
      </c>
      <c r="F2" t="s">
        <v>173</v>
      </c>
      <c r="G2" t="s">
        <v>602</v>
      </c>
      <c r="H2">
        <v>130</v>
      </c>
    </row>
    <row r="3" spans="1:8">
      <c r="A3" t="s">
        <v>631</v>
      </c>
      <c r="B3">
        <v>17</v>
      </c>
      <c r="C3">
        <v>0</v>
      </c>
      <c r="D3">
        <v>2</v>
      </c>
      <c r="E3" t="s">
        <v>79</v>
      </c>
      <c r="F3" t="s">
        <v>79</v>
      </c>
      <c r="G3" t="s">
        <v>603</v>
      </c>
      <c r="H3">
        <v>300</v>
      </c>
    </row>
    <row r="4" spans="1:8">
      <c r="A4" t="s">
        <v>631</v>
      </c>
      <c r="B4">
        <v>18</v>
      </c>
      <c r="C4">
        <v>0</v>
      </c>
      <c r="D4">
        <v>2</v>
      </c>
      <c r="E4" t="s">
        <v>110</v>
      </c>
      <c r="F4" t="s">
        <v>110</v>
      </c>
      <c r="G4" t="s">
        <v>604</v>
      </c>
      <c r="H4">
        <v>117</v>
      </c>
    </row>
    <row r="5" spans="1:8">
      <c r="A5" t="s">
        <v>631</v>
      </c>
      <c r="B5">
        <v>19</v>
      </c>
      <c r="C5">
        <v>0</v>
      </c>
      <c r="D5">
        <v>2</v>
      </c>
      <c r="E5" t="s">
        <v>73</v>
      </c>
      <c r="F5" t="s">
        <v>73</v>
      </c>
      <c r="G5" t="s">
        <v>605</v>
      </c>
      <c r="H5">
        <v>300</v>
      </c>
    </row>
    <row r="6" spans="1:8">
      <c r="A6" t="s">
        <v>631</v>
      </c>
      <c r="B6">
        <v>22</v>
      </c>
      <c r="C6">
        <v>0</v>
      </c>
      <c r="D6">
        <v>2</v>
      </c>
      <c r="E6" t="s">
        <v>276</v>
      </c>
      <c r="F6" t="s">
        <v>276</v>
      </c>
      <c r="G6" t="s">
        <v>606</v>
      </c>
      <c r="H6">
        <v>140</v>
      </c>
    </row>
    <row r="7" spans="1:8">
      <c r="A7" t="s">
        <v>631</v>
      </c>
      <c r="B7">
        <v>23</v>
      </c>
      <c r="C7">
        <v>0</v>
      </c>
      <c r="D7">
        <v>2</v>
      </c>
      <c r="E7" t="s">
        <v>99</v>
      </c>
      <c r="F7" t="s">
        <v>99</v>
      </c>
      <c r="G7" t="s">
        <v>607</v>
      </c>
      <c r="H7">
        <v>130</v>
      </c>
    </row>
    <row r="8" spans="1:8">
      <c r="A8" t="s">
        <v>631</v>
      </c>
      <c r="B8">
        <v>24</v>
      </c>
      <c r="C8">
        <v>0</v>
      </c>
      <c r="D8">
        <v>2</v>
      </c>
      <c r="E8" t="s">
        <v>251</v>
      </c>
      <c r="F8" t="s">
        <v>251</v>
      </c>
      <c r="G8" t="s">
        <v>608</v>
      </c>
      <c r="H8">
        <v>130</v>
      </c>
    </row>
    <row r="9" spans="1:8">
      <c r="A9" t="s">
        <v>631</v>
      </c>
      <c r="B9">
        <v>25</v>
      </c>
      <c r="C9">
        <v>0</v>
      </c>
      <c r="D9">
        <v>2</v>
      </c>
      <c r="E9" t="s">
        <v>100</v>
      </c>
      <c r="F9" t="s">
        <v>100</v>
      </c>
      <c r="G9" t="s">
        <v>609</v>
      </c>
      <c r="H9">
        <v>140</v>
      </c>
    </row>
    <row r="10" spans="1:8">
      <c r="A10" t="s">
        <v>631</v>
      </c>
      <c r="B10">
        <v>26</v>
      </c>
      <c r="C10">
        <v>0</v>
      </c>
      <c r="D10">
        <v>2</v>
      </c>
      <c r="E10" t="s">
        <v>610</v>
      </c>
      <c r="F10" t="s">
        <v>610</v>
      </c>
      <c r="G10" t="s">
        <v>611</v>
      </c>
      <c r="H10">
        <v>572</v>
      </c>
    </row>
    <row r="11" spans="1:8">
      <c r="A11" t="s">
        <v>631</v>
      </c>
      <c r="B11">
        <v>27</v>
      </c>
      <c r="C11">
        <v>0</v>
      </c>
      <c r="D11">
        <v>2</v>
      </c>
      <c r="E11" t="s">
        <v>612</v>
      </c>
      <c r="F11" t="s">
        <v>613</v>
      </c>
      <c r="G11" t="s">
        <v>614</v>
      </c>
      <c r="H11">
        <v>104</v>
      </c>
    </row>
    <row r="12" spans="1:8">
      <c r="A12" t="s">
        <v>631</v>
      </c>
      <c r="B12">
        <v>28</v>
      </c>
      <c r="C12">
        <v>0</v>
      </c>
      <c r="D12">
        <v>2</v>
      </c>
      <c r="E12" t="s">
        <v>321</v>
      </c>
      <c r="F12" t="s">
        <v>321</v>
      </c>
      <c r="G12" t="s">
        <v>615</v>
      </c>
      <c r="H12">
        <v>130</v>
      </c>
    </row>
    <row r="13" spans="1:8">
      <c r="A13" t="s">
        <v>631</v>
      </c>
      <c r="B13">
        <v>29</v>
      </c>
      <c r="C13">
        <v>0</v>
      </c>
      <c r="D13">
        <v>2</v>
      </c>
      <c r="E13" t="s">
        <v>616</v>
      </c>
      <c r="F13" t="s">
        <v>271</v>
      </c>
      <c r="G13" t="s">
        <v>617</v>
      </c>
      <c r="H13">
        <v>105</v>
      </c>
    </row>
    <row r="14" spans="1:8">
      <c r="A14" t="s">
        <v>631</v>
      </c>
      <c r="B14">
        <v>30</v>
      </c>
      <c r="C14">
        <v>0</v>
      </c>
      <c r="D14">
        <v>2</v>
      </c>
      <c r="E14" t="s">
        <v>618</v>
      </c>
      <c r="F14" t="s">
        <v>618</v>
      </c>
      <c r="G14" t="s">
        <v>618</v>
      </c>
      <c r="H14">
        <v>270</v>
      </c>
    </row>
    <row r="15" spans="1:8">
      <c r="A15" t="s">
        <v>86</v>
      </c>
      <c r="B15">
        <v>31</v>
      </c>
      <c r="C15">
        <v>0</v>
      </c>
      <c r="D15">
        <v>2</v>
      </c>
      <c r="E15" t="s">
        <v>619</v>
      </c>
      <c r="F15" t="s">
        <v>619</v>
      </c>
      <c r="G15" t="s">
        <v>619</v>
      </c>
      <c r="H15">
        <v>75</v>
      </c>
    </row>
    <row r="16" spans="1:8">
      <c r="A16" t="s">
        <v>86</v>
      </c>
      <c r="B16">
        <v>32</v>
      </c>
      <c r="C16">
        <v>0</v>
      </c>
      <c r="D16">
        <v>2</v>
      </c>
      <c r="E16" t="s">
        <v>620</v>
      </c>
      <c r="F16" t="s">
        <v>620</v>
      </c>
      <c r="G16" t="s">
        <v>620</v>
      </c>
      <c r="H16">
        <v>125</v>
      </c>
    </row>
    <row r="17" spans="1:8">
      <c r="A17" t="s">
        <v>87</v>
      </c>
      <c r="B17">
        <v>33</v>
      </c>
      <c r="C17">
        <v>0</v>
      </c>
      <c r="D17">
        <v>2</v>
      </c>
      <c r="E17" t="s">
        <v>621</v>
      </c>
      <c r="F17" t="s">
        <v>621</v>
      </c>
      <c r="G17" t="s">
        <v>621</v>
      </c>
      <c r="H17">
        <v>75</v>
      </c>
    </row>
    <row r="18" spans="1:8">
      <c r="A18" t="s">
        <v>87</v>
      </c>
      <c r="B18">
        <v>34</v>
      </c>
      <c r="C18">
        <v>0</v>
      </c>
      <c r="D18">
        <v>2</v>
      </c>
      <c r="E18" t="s">
        <v>622</v>
      </c>
      <c r="F18" t="s">
        <v>622</v>
      </c>
      <c r="G18" t="s">
        <v>622</v>
      </c>
      <c r="H18">
        <v>40</v>
      </c>
    </row>
    <row r="19" spans="1:8">
      <c r="A19" t="s">
        <v>155</v>
      </c>
      <c r="B19">
        <v>35</v>
      </c>
      <c r="C19">
        <v>0</v>
      </c>
      <c r="D19">
        <v>2</v>
      </c>
      <c r="E19" t="s">
        <v>623</v>
      </c>
      <c r="F19" t="s">
        <v>623</v>
      </c>
      <c r="G19" t="s">
        <v>623</v>
      </c>
      <c r="H19">
        <v>75</v>
      </c>
    </row>
    <row r="20" spans="1:8">
      <c r="A20" t="s">
        <v>155</v>
      </c>
      <c r="B20">
        <v>36</v>
      </c>
      <c r="C20">
        <v>0</v>
      </c>
      <c r="D20">
        <v>2</v>
      </c>
      <c r="E20" t="s">
        <v>624</v>
      </c>
      <c r="F20" t="s">
        <v>624</v>
      </c>
      <c r="G20" t="s">
        <v>624</v>
      </c>
      <c r="H20">
        <v>75</v>
      </c>
    </row>
    <row r="21" spans="1:8">
      <c r="A21" t="s">
        <v>631</v>
      </c>
      <c r="B21">
        <v>43</v>
      </c>
      <c r="C21">
        <v>0</v>
      </c>
      <c r="D21">
        <v>5</v>
      </c>
      <c r="E21" t="s">
        <v>625</v>
      </c>
      <c r="F21" t="s">
        <v>625</v>
      </c>
      <c r="H21">
        <v>50</v>
      </c>
    </row>
    <row r="22" spans="1:8">
      <c r="A22" t="s">
        <v>631</v>
      </c>
      <c r="B22">
        <v>44</v>
      </c>
      <c r="C22">
        <v>0</v>
      </c>
      <c r="D22">
        <v>2</v>
      </c>
      <c r="E22" t="s">
        <v>625</v>
      </c>
      <c r="F22" t="s">
        <v>625</v>
      </c>
      <c r="G22" t="s">
        <v>626</v>
      </c>
      <c r="H22">
        <v>50</v>
      </c>
    </row>
    <row r="23" spans="1:8">
      <c r="A23" t="s">
        <v>631</v>
      </c>
      <c r="B23">
        <v>45</v>
      </c>
      <c r="C23">
        <v>0</v>
      </c>
      <c r="D23">
        <v>2</v>
      </c>
      <c r="E23" t="s">
        <v>627</v>
      </c>
      <c r="F23" t="s">
        <v>627</v>
      </c>
      <c r="G23" t="s">
        <v>628</v>
      </c>
      <c r="H23">
        <v>45</v>
      </c>
    </row>
    <row r="24" spans="1:8">
      <c r="A24" t="s">
        <v>631</v>
      </c>
      <c r="B24">
        <v>46</v>
      </c>
      <c r="C24">
        <v>0</v>
      </c>
      <c r="D24">
        <v>2</v>
      </c>
      <c r="E24" t="s">
        <v>629</v>
      </c>
      <c r="F24" t="s">
        <v>629</v>
      </c>
      <c r="G24" t="s">
        <v>630</v>
      </c>
      <c r="H24">
        <v>50</v>
      </c>
    </row>
    <row r="25" spans="1:8">
      <c r="A25" s="33"/>
    </row>
    <row r="26" spans="1:8">
      <c r="A26" s="3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3" sqref="A13"/>
    </sheetView>
  </sheetViews>
  <sheetFormatPr defaultRowHeight="15"/>
  <cols>
    <col min="1" max="1" width="34.140625" customWidth="1"/>
    <col min="5" max="5" width="21.28515625" customWidth="1"/>
    <col min="6" max="6" width="21.7109375" customWidth="1"/>
    <col min="7" max="7" width="31" customWidth="1"/>
  </cols>
  <sheetData>
    <row r="1" spans="1:8">
      <c r="A1" t="s">
        <v>594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595</v>
      </c>
    </row>
    <row r="2" spans="1:8">
      <c r="A2" t="s">
        <v>631</v>
      </c>
      <c r="B2">
        <v>16</v>
      </c>
      <c r="C2">
        <v>0</v>
      </c>
      <c r="D2">
        <v>2</v>
      </c>
      <c r="E2" t="s">
        <v>173</v>
      </c>
      <c r="F2" t="s">
        <v>173</v>
      </c>
      <c r="G2" t="s">
        <v>602</v>
      </c>
      <c r="H2">
        <v>130</v>
      </c>
    </row>
    <row r="3" spans="1:8">
      <c r="A3" t="s">
        <v>631</v>
      </c>
      <c r="B3">
        <v>17</v>
      </c>
      <c r="C3">
        <v>0</v>
      </c>
      <c r="D3">
        <v>2</v>
      </c>
      <c r="E3" t="s">
        <v>79</v>
      </c>
      <c r="F3" t="s">
        <v>79</v>
      </c>
      <c r="G3" t="s">
        <v>603</v>
      </c>
      <c r="H3">
        <v>300</v>
      </c>
    </row>
    <row r="4" spans="1:8">
      <c r="A4" t="s">
        <v>631</v>
      </c>
      <c r="B4">
        <v>18</v>
      </c>
      <c r="C4">
        <v>0</v>
      </c>
      <c r="D4">
        <v>2</v>
      </c>
      <c r="E4" t="s">
        <v>110</v>
      </c>
      <c r="F4" t="s">
        <v>110</v>
      </c>
      <c r="G4" t="s">
        <v>604</v>
      </c>
      <c r="H4">
        <v>117</v>
      </c>
    </row>
    <row r="5" spans="1:8">
      <c r="A5" t="s">
        <v>631</v>
      </c>
      <c r="B5">
        <v>19</v>
      </c>
      <c r="C5">
        <v>0</v>
      </c>
      <c r="D5">
        <v>2</v>
      </c>
      <c r="E5" t="s">
        <v>73</v>
      </c>
      <c r="F5" t="s">
        <v>73</v>
      </c>
      <c r="G5" t="s">
        <v>605</v>
      </c>
      <c r="H5">
        <v>300</v>
      </c>
    </row>
    <row r="6" spans="1:8">
      <c r="A6" t="s">
        <v>631</v>
      </c>
      <c r="B6">
        <v>22</v>
      </c>
      <c r="C6">
        <v>0</v>
      </c>
      <c r="D6">
        <v>2</v>
      </c>
      <c r="E6" t="s">
        <v>276</v>
      </c>
      <c r="F6" t="s">
        <v>276</v>
      </c>
      <c r="G6" t="s">
        <v>606</v>
      </c>
      <c r="H6">
        <v>140</v>
      </c>
    </row>
    <row r="7" spans="1:8">
      <c r="A7" t="s">
        <v>631</v>
      </c>
      <c r="B7">
        <v>23</v>
      </c>
      <c r="C7">
        <v>0</v>
      </c>
      <c r="D7">
        <v>2</v>
      </c>
      <c r="E7" t="s">
        <v>99</v>
      </c>
      <c r="F7" t="s">
        <v>99</v>
      </c>
      <c r="G7" t="s">
        <v>607</v>
      </c>
      <c r="H7">
        <v>130</v>
      </c>
    </row>
    <row r="8" spans="1:8">
      <c r="A8" t="s">
        <v>631</v>
      </c>
      <c r="B8">
        <v>24</v>
      </c>
      <c r="C8">
        <v>0</v>
      </c>
      <c r="D8">
        <v>2</v>
      </c>
      <c r="E8" t="s">
        <v>251</v>
      </c>
      <c r="F8" t="s">
        <v>251</v>
      </c>
      <c r="G8" t="s">
        <v>608</v>
      </c>
      <c r="H8">
        <v>130</v>
      </c>
    </row>
    <row r="9" spans="1:8">
      <c r="A9" t="s">
        <v>631</v>
      </c>
      <c r="B9">
        <v>25</v>
      </c>
      <c r="C9">
        <v>0</v>
      </c>
      <c r="D9">
        <v>2</v>
      </c>
      <c r="E9" t="s">
        <v>100</v>
      </c>
      <c r="F9" t="s">
        <v>100</v>
      </c>
      <c r="G9" t="s">
        <v>609</v>
      </c>
      <c r="H9">
        <v>140</v>
      </c>
    </row>
    <row r="10" spans="1:8">
      <c r="A10" t="s">
        <v>631</v>
      </c>
      <c r="B10">
        <v>47</v>
      </c>
      <c r="C10">
        <v>0</v>
      </c>
      <c r="D10">
        <v>2</v>
      </c>
      <c r="E10" t="s">
        <v>1423</v>
      </c>
      <c r="F10" t="s">
        <v>1423</v>
      </c>
      <c r="G10" t="s">
        <v>1424</v>
      </c>
      <c r="H10">
        <v>340</v>
      </c>
    </row>
    <row r="11" spans="1:8">
      <c r="A11" t="s">
        <v>631</v>
      </c>
      <c r="B11">
        <v>27</v>
      </c>
      <c r="C11">
        <v>0</v>
      </c>
      <c r="D11">
        <v>2</v>
      </c>
      <c r="E11" t="s">
        <v>612</v>
      </c>
      <c r="F11" t="s">
        <v>613</v>
      </c>
      <c r="G11" t="s">
        <v>614</v>
      </c>
      <c r="H11">
        <v>104</v>
      </c>
    </row>
    <row r="12" spans="1:8">
      <c r="A12" t="s">
        <v>631</v>
      </c>
      <c r="B12">
        <v>28</v>
      </c>
      <c r="C12">
        <v>0</v>
      </c>
      <c r="D12">
        <v>2</v>
      </c>
      <c r="E12" t="s">
        <v>321</v>
      </c>
      <c r="F12" t="s">
        <v>321</v>
      </c>
      <c r="G12" t="s">
        <v>615</v>
      </c>
      <c r="H12">
        <v>130</v>
      </c>
    </row>
    <row r="13" spans="1:8">
      <c r="A13" t="s">
        <v>631</v>
      </c>
      <c r="B13">
        <v>29</v>
      </c>
      <c r="C13">
        <v>0</v>
      </c>
      <c r="D13">
        <v>2</v>
      </c>
      <c r="E13" t="s">
        <v>616</v>
      </c>
      <c r="F13" t="s">
        <v>271</v>
      </c>
      <c r="G13" t="s">
        <v>617</v>
      </c>
      <c r="H13">
        <v>105</v>
      </c>
    </row>
    <row r="14" spans="1:8">
      <c r="A14" t="s">
        <v>631</v>
      </c>
      <c r="B14">
        <v>30</v>
      </c>
      <c r="C14">
        <v>0</v>
      </c>
      <c r="D14">
        <v>2</v>
      </c>
      <c r="E14" t="s">
        <v>618</v>
      </c>
      <c r="F14" t="s">
        <v>618</v>
      </c>
      <c r="G14" t="s">
        <v>618</v>
      </c>
      <c r="H14">
        <v>270</v>
      </c>
    </row>
    <row r="15" spans="1:8">
      <c r="A15" t="s">
        <v>631</v>
      </c>
      <c r="B15">
        <v>44</v>
      </c>
      <c r="C15">
        <v>0</v>
      </c>
      <c r="D15">
        <v>2</v>
      </c>
      <c r="E15" t="s">
        <v>625</v>
      </c>
      <c r="F15" t="s">
        <v>625</v>
      </c>
      <c r="G15" t="s">
        <v>626</v>
      </c>
      <c r="H15">
        <v>50</v>
      </c>
    </row>
    <row r="16" spans="1:8">
      <c r="A16" t="s">
        <v>631</v>
      </c>
      <c r="B16">
        <v>45</v>
      </c>
      <c r="C16">
        <v>0</v>
      </c>
      <c r="D16">
        <v>2</v>
      </c>
      <c r="E16" t="s">
        <v>627</v>
      </c>
      <c r="F16" t="s">
        <v>627</v>
      </c>
      <c r="G16" t="s">
        <v>628</v>
      </c>
      <c r="H16">
        <v>45</v>
      </c>
    </row>
    <row r="17" spans="1:8">
      <c r="A17" t="s">
        <v>631</v>
      </c>
      <c r="B17">
        <v>46</v>
      </c>
      <c r="C17">
        <v>0</v>
      </c>
      <c r="D17">
        <v>2</v>
      </c>
      <c r="E17" t="s">
        <v>629</v>
      </c>
      <c r="F17" t="s">
        <v>629</v>
      </c>
      <c r="G17" t="s">
        <v>630</v>
      </c>
      <c r="H1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51" zoomScale="105" zoomScaleNormal="105" workbookViewId="0">
      <selection activeCell="A2" sqref="A2:A53"/>
    </sheetView>
  </sheetViews>
  <sheetFormatPr defaultRowHeight="15"/>
  <cols>
    <col min="1" max="1" width="14.7109375" customWidth="1"/>
    <col min="2" max="2" width="19.5703125" customWidth="1"/>
    <col min="3" max="3" width="49.7109375" customWidth="1"/>
    <col min="4" max="4" width="13.28515625" customWidth="1"/>
    <col min="5" max="5" width="16.7109375" customWidth="1"/>
    <col min="6" max="6" width="15.140625" customWidth="1"/>
    <col min="7" max="7" width="39.7109375" customWidth="1"/>
    <col min="8" max="8" width="14.28515625" customWidth="1"/>
    <col min="9" max="9" width="13.710937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4</v>
      </c>
      <c r="B2" s="11" t="s">
        <v>56</v>
      </c>
      <c r="C2" s="11" t="s">
        <v>59</v>
      </c>
      <c r="D2" s="9" t="s">
        <v>52</v>
      </c>
      <c r="E2" s="9" t="s">
        <v>24</v>
      </c>
      <c r="F2" s="9" t="s">
        <v>37</v>
      </c>
      <c r="G2" s="9" t="s">
        <v>72</v>
      </c>
      <c r="H2" s="9">
        <v>24</v>
      </c>
      <c r="I2" s="9">
        <v>2</v>
      </c>
    </row>
    <row r="3" spans="1:9">
      <c r="A3" s="9" t="s">
        <v>4</v>
      </c>
      <c r="B3" s="11" t="s">
        <v>56</v>
      </c>
      <c r="C3" s="11" t="s">
        <v>59</v>
      </c>
      <c r="D3" s="9" t="s">
        <v>52</v>
      </c>
      <c r="E3" s="9" t="s">
        <v>26</v>
      </c>
      <c r="F3" s="9" t="s">
        <v>37</v>
      </c>
      <c r="G3" s="9" t="s">
        <v>72</v>
      </c>
      <c r="H3" s="9">
        <v>24</v>
      </c>
      <c r="I3" s="9">
        <v>2</v>
      </c>
    </row>
    <row r="4" spans="1:9">
      <c r="A4" s="9" t="s">
        <v>4</v>
      </c>
      <c r="B4" s="11" t="s">
        <v>57</v>
      </c>
      <c r="C4" s="11" t="s">
        <v>60</v>
      </c>
      <c r="D4" s="9" t="s">
        <v>52</v>
      </c>
      <c r="E4" s="9" t="s">
        <v>27</v>
      </c>
      <c r="F4" s="9" t="s">
        <v>37</v>
      </c>
      <c r="G4" s="9" t="s">
        <v>72</v>
      </c>
      <c r="H4" s="9">
        <v>24</v>
      </c>
      <c r="I4" s="9">
        <v>2</v>
      </c>
    </row>
    <row r="5" spans="1:9">
      <c r="A5" s="9" t="s">
        <v>4</v>
      </c>
      <c r="B5" s="11" t="s">
        <v>57</v>
      </c>
      <c r="C5" s="11" t="s">
        <v>60</v>
      </c>
      <c r="D5" s="9" t="s">
        <v>52</v>
      </c>
      <c r="E5" s="9" t="s">
        <v>29</v>
      </c>
      <c r="F5" s="9" t="s">
        <v>37</v>
      </c>
      <c r="G5" s="9" t="s">
        <v>72</v>
      </c>
      <c r="H5" s="9">
        <v>24</v>
      </c>
      <c r="I5" s="9">
        <v>2</v>
      </c>
    </row>
    <row r="6" spans="1:9">
      <c r="A6" s="9" t="s">
        <v>58</v>
      </c>
      <c r="B6" s="11" t="s">
        <v>28</v>
      </c>
      <c r="C6" s="11" t="s">
        <v>23</v>
      </c>
      <c r="D6" s="9" t="s">
        <v>52</v>
      </c>
      <c r="E6" s="9" t="s">
        <v>30</v>
      </c>
      <c r="F6" s="9" t="s">
        <v>37</v>
      </c>
      <c r="G6" s="9" t="s">
        <v>72</v>
      </c>
      <c r="H6" s="9">
        <v>24</v>
      </c>
      <c r="I6" s="9">
        <v>2</v>
      </c>
    </row>
    <row r="7" spans="1:9">
      <c r="A7" s="9" t="s">
        <v>58</v>
      </c>
      <c r="B7" s="11" t="s">
        <v>28</v>
      </c>
      <c r="C7" s="11" t="s">
        <v>23</v>
      </c>
      <c r="D7" s="9" t="s">
        <v>52</v>
      </c>
      <c r="E7" s="9" t="s">
        <v>31</v>
      </c>
      <c r="F7" s="9" t="s">
        <v>37</v>
      </c>
      <c r="G7" s="9" t="s">
        <v>72</v>
      </c>
      <c r="H7" s="9">
        <v>24</v>
      </c>
      <c r="I7" s="9">
        <v>2</v>
      </c>
    </row>
    <row r="8" spans="1:9">
      <c r="A8" s="9" t="s">
        <v>58</v>
      </c>
      <c r="B8" s="11" t="s">
        <v>28</v>
      </c>
      <c r="C8" s="11" t="s">
        <v>23</v>
      </c>
      <c r="D8" s="9" t="s">
        <v>52</v>
      </c>
      <c r="E8" s="9" t="s">
        <v>32</v>
      </c>
      <c r="F8" s="9" t="s">
        <v>37</v>
      </c>
      <c r="G8" s="9" t="s">
        <v>72</v>
      </c>
      <c r="H8" s="9">
        <v>24</v>
      </c>
      <c r="I8" s="9">
        <v>2</v>
      </c>
    </row>
    <row r="9" spans="1:9">
      <c r="A9" s="9" t="s">
        <v>4</v>
      </c>
      <c r="B9" s="11" t="s">
        <v>61</v>
      </c>
      <c r="C9" s="11" t="s">
        <v>63</v>
      </c>
      <c r="D9" s="9" t="s">
        <v>38</v>
      </c>
      <c r="E9" s="9" t="s">
        <v>24</v>
      </c>
      <c r="F9" s="9" t="s">
        <v>37</v>
      </c>
      <c r="G9" s="9" t="s">
        <v>72</v>
      </c>
      <c r="H9" s="9">
        <v>24</v>
      </c>
      <c r="I9" s="9">
        <v>2</v>
      </c>
    </row>
    <row r="10" spans="1:9">
      <c r="A10" s="9" t="s">
        <v>4</v>
      </c>
      <c r="B10" s="11" t="s">
        <v>61</v>
      </c>
      <c r="C10" s="11" t="s">
        <v>63</v>
      </c>
      <c r="D10" s="9" t="s">
        <v>38</v>
      </c>
      <c r="E10" s="9" t="s">
        <v>26</v>
      </c>
      <c r="F10" s="9" t="s">
        <v>37</v>
      </c>
      <c r="G10" s="9" t="s">
        <v>72</v>
      </c>
      <c r="H10" s="9">
        <v>24</v>
      </c>
      <c r="I10" s="9">
        <v>2</v>
      </c>
    </row>
    <row r="11" spans="1:9">
      <c r="A11" s="9" t="s">
        <v>4</v>
      </c>
      <c r="B11" s="11" t="s">
        <v>62</v>
      </c>
      <c r="C11" s="11" t="s">
        <v>64</v>
      </c>
      <c r="D11" s="9" t="s">
        <v>38</v>
      </c>
      <c r="E11" s="9" t="s">
        <v>27</v>
      </c>
      <c r="F11" s="9" t="s">
        <v>37</v>
      </c>
      <c r="G11" s="9" t="s">
        <v>72</v>
      </c>
      <c r="H11" s="9">
        <v>24</v>
      </c>
      <c r="I11" s="9">
        <v>2</v>
      </c>
    </row>
    <row r="12" spans="1:9">
      <c r="A12" s="9" t="s">
        <v>4</v>
      </c>
      <c r="B12" s="11" t="s">
        <v>62</v>
      </c>
      <c r="C12" s="11" t="s">
        <v>64</v>
      </c>
      <c r="D12" s="9" t="s">
        <v>38</v>
      </c>
      <c r="E12" s="9" t="s">
        <v>29</v>
      </c>
      <c r="F12" s="9" t="s">
        <v>37</v>
      </c>
      <c r="G12" s="9" t="s">
        <v>72</v>
      </c>
      <c r="H12" s="9">
        <v>24</v>
      </c>
      <c r="I12" s="9">
        <v>2</v>
      </c>
    </row>
    <row r="13" spans="1:9">
      <c r="A13" s="9" t="s">
        <v>58</v>
      </c>
      <c r="B13" s="11" t="s">
        <v>28</v>
      </c>
      <c r="C13" s="11" t="s">
        <v>23</v>
      </c>
      <c r="D13" s="9" t="s">
        <v>38</v>
      </c>
      <c r="E13" s="9" t="s">
        <v>30</v>
      </c>
      <c r="F13" s="9" t="s">
        <v>37</v>
      </c>
      <c r="G13" s="9" t="s">
        <v>72</v>
      </c>
      <c r="H13" s="9">
        <v>24</v>
      </c>
      <c r="I13" s="9">
        <v>2</v>
      </c>
    </row>
    <row r="14" spans="1:9">
      <c r="A14" s="9" t="s">
        <v>58</v>
      </c>
      <c r="B14" s="11" t="s">
        <v>28</v>
      </c>
      <c r="C14" s="11" t="s">
        <v>23</v>
      </c>
      <c r="D14" s="9" t="s">
        <v>38</v>
      </c>
      <c r="E14" s="9" t="s">
        <v>31</v>
      </c>
      <c r="F14" s="9" t="s">
        <v>37</v>
      </c>
      <c r="G14" s="9" t="s">
        <v>72</v>
      </c>
      <c r="H14" s="9">
        <v>24</v>
      </c>
      <c r="I14" s="9">
        <v>2</v>
      </c>
    </row>
    <row r="15" spans="1:9">
      <c r="A15" s="9" t="s">
        <v>58</v>
      </c>
      <c r="B15" s="11" t="s">
        <v>28</v>
      </c>
      <c r="C15" s="11" t="s">
        <v>23</v>
      </c>
      <c r="D15" s="9" t="s">
        <v>38</v>
      </c>
      <c r="E15" s="9" t="s">
        <v>32</v>
      </c>
      <c r="F15" s="9" t="s">
        <v>37</v>
      </c>
      <c r="G15" s="9" t="s">
        <v>72</v>
      </c>
      <c r="H15" s="9">
        <v>24</v>
      </c>
      <c r="I15" s="9">
        <v>2</v>
      </c>
    </row>
    <row r="16" spans="1:9">
      <c r="A16" s="9" t="s">
        <v>4</v>
      </c>
      <c r="B16" s="11" t="s">
        <v>47</v>
      </c>
      <c r="C16" s="11" t="s">
        <v>47</v>
      </c>
      <c r="D16" s="9" t="s">
        <v>44</v>
      </c>
      <c r="E16" s="9" t="s">
        <v>24</v>
      </c>
      <c r="F16" s="9" t="s">
        <v>37</v>
      </c>
      <c r="G16" s="9" t="s">
        <v>72</v>
      </c>
      <c r="H16" s="9">
        <v>24</v>
      </c>
      <c r="I16" s="9">
        <v>2</v>
      </c>
    </row>
    <row r="17" spans="1:9">
      <c r="A17" s="9" t="s">
        <v>4</v>
      </c>
      <c r="B17" s="11" t="s">
        <v>47</v>
      </c>
      <c r="C17" s="11" t="s">
        <v>47</v>
      </c>
      <c r="D17" s="9" t="s">
        <v>44</v>
      </c>
      <c r="E17" s="9" t="s">
        <v>26</v>
      </c>
      <c r="F17" s="9" t="s">
        <v>37</v>
      </c>
      <c r="G17" s="9" t="s">
        <v>72</v>
      </c>
      <c r="H17" s="9">
        <v>24</v>
      </c>
      <c r="I17" s="9">
        <v>2</v>
      </c>
    </row>
    <row r="18" spans="1:9">
      <c r="A18" s="9" t="s">
        <v>4</v>
      </c>
      <c r="B18" s="11" t="s">
        <v>65</v>
      </c>
      <c r="C18" s="11" t="s">
        <v>63</v>
      </c>
      <c r="D18" s="9" t="s">
        <v>44</v>
      </c>
      <c r="E18" s="9" t="s">
        <v>27</v>
      </c>
      <c r="F18" s="9" t="s">
        <v>37</v>
      </c>
      <c r="G18" s="9" t="s">
        <v>72</v>
      </c>
      <c r="H18" s="9">
        <v>24</v>
      </c>
      <c r="I18" s="9">
        <v>2</v>
      </c>
    </row>
    <row r="19" spans="1:9">
      <c r="A19" s="9" t="s">
        <v>4</v>
      </c>
      <c r="B19" s="11" t="s">
        <v>65</v>
      </c>
      <c r="C19" s="11" t="s">
        <v>63</v>
      </c>
      <c r="D19" s="9" t="s">
        <v>44</v>
      </c>
      <c r="E19" s="9" t="s">
        <v>29</v>
      </c>
      <c r="F19" s="9" t="s">
        <v>37</v>
      </c>
      <c r="G19" s="9" t="s">
        <v>72</v>
      </c>
      <c r="H19" s="9">
        <v>24</v>
      </c>
      <c r="I19" s="9">
        <v>2</v>
      </c>
    </row>
    <row r="20" spans="1:9">
      <c r="A20" s="9" t="s">
        <v>4</v>
      </c>
      <c r="B20" s="11" t="s">
        <v>66</v>
      </c>
      <c r="C20" s="11" t="s">
        <v>59</v>
      </c>
      <c r="D20" s="9" t="s">
        <v>45</v>
      </c>
      <c r="E20" s="9" t="s">
        <v>24</v>
      </c>
      <c r="F20" s="9" t="s">
        <v>37</v>
      </c>
      <c r="G20" s="9" t="s">
        <v>72</v>
      </c>
      <c r="H20" s="9">
        <v>24</v>
      </c>
      <c r="I20" s="9">
        <v>2</v>
      </c>
    </row>
    <row r="21" spans="1:9">
      <c r="A21" s="9" t="s">
        <v>4</v>
      </c>
      <c r="B21" s="11" t="s">
        <v>67</v>
      </c>
      <c r="C21" s="11" t="s">
        <v>60</v>
      </c>
      <c r="D21" s="9" t="s">
        <v>45</v>
      </c>
      <c r="E21" s="9" t="s">
        <v>26</v>
      </c>
      <c r="F21" s="9" t="s">
        <v>37</v>
      </c>
      <c r="G21" s="9" t="s">
        <v>72</v>
      </c>
      <c r="H21" s="9">
        <v>24</v>
      </c>
      <c r="I21" s="9">
        <v>2</v>
      </c>
    </row>
    <row r="22" spans="1:9">
      <c r="A22" s="9" t="s">
        <v>4</v>
      </c>
      <c r="B22" s="11" t="s">
        <v>68</v>
      </c>
      <c r="C22" s="11" t="s">
        <v>69</v>
      </c>
      <c r="D22" s="9" t="s">
        <v>45</v>
      </c>
      <c r="E22" s="9" t="s">
        <v>27</v>
      </c>
      <c r="F22" s="9" t="s">
        <v>37</v>
      </c>
      <c r="G22" s="9" t="s">
        <v>72</v>
      </c>
      <c r="H22" s="9">
        <v>24</v>
      </c>
      <c r="I22" s="9">
        <v>2</v>
      </c>
    </row>
    <row r="23" spans="1:9">
      <c r="A23" s="9" t="s">
        <v>4</v>
      </c>
      <c r="B23" s="11" t="s">
        <v>68</v>
      </c>
      <c r="C23" s="11" t="s">
        <v>69</v>
      </c>
      <c r="D23" s="9" t="s">
        <v>45</v>
      </c>
      <c r="E23" s="9" t="s">
        <v>29</v>
      </c>
      <c r="F23" s="9" t="s">
        <v>37</v>
      </c>
      <c r="G23" s="9" t="s">
        <v>72</v>
      </c>
      <c r="H23" s="9">
        <v>24</v>
      </c>
      <c r="I23" s="9">
        <v>2</v>
      </c>
    </row>
    <row r="24" spans="1:9">
      <c r="A24" s="9" t="s">
        <v>4</v>
      </c>
      <c r="B24" s="11" t="s">
        <v>70</v>
      </c>
      <c r="C24" s="11" t="s">
        <v>71</v>
      </c>
      <c r="D24" s="9" t="s">
        <v>50</v>
      </c>
      <c r="E24" s="9" t="s">
        <v>24</v>
      </c>
      <c r="F24" s="9" t="s">
        <v>37</v>
      </c>
      <c r="G24" s="9" t="s">
        <v>72</v>
      </c>
      <c r="H24" s="9">
        <v>24</v>
      </c>
      <c r="I24" s="9">
        <v>2</v>
      </c>
    </row>
    <row r="25" spans="1:9">
      <c r="A25" s="9" t="s">
        <v>4</v>
      </c>
      <c r="B25" s="11" t="s">
        <v>70</v>
      </c>
      <c r="C25" s="11" t="s">
        <v>71</v>
      </c>
      <c r="D25" s="9" t="s">
        <v>50</v>
      </c>
      <c r="E25" s="9" t="s">
        <v>26</v>
      </c>
      <c r="F25" s="9" t="s">
        <v>37</v>
      </c>
      <c r="G25" s="9" t="s">
        <v>72</v>
      </c>
      <c r="H25" s="9">
        <v>24</v>
      </c>
      <c r="I25" s="9">
        <v>2</v>
      </c>
    </row>
    <row r="26" spans="1:9">
      <c r="A26" s="9" t="s">
        <v>4</v>
      </c>
      <c r="B26" s="11" t="s">
        <v>62</v>
      </c>
      <c r="C26" s="11" t="s">
        <v>64</v>
      </c>
      <c r="D26" s="9" t="s">
        <v>50</v>
      </c>
      <c r="E26" s="9" t="s">
        <v>27</v>
      </c>
      <c r="F26" s="9" t="s">
        <v>37</v>
      </c>
      <c r="G26" s="9" t="s">
        <v>72</v>
      </c>
      <c r="H26" s="9">
        <v>24</v>
      </c>
      <c r="I26" s="9">
        <v>2</v>
      </c>
    </row>
    <row r="27" spans="1:9">
      <c r="A27" s="9" t="s">
        <v>4</v>
      </c>
      <c r="B27" s="11" t="s">
        <v>62</v>
      </c>
      <c r="C27" s="11" t="s">
        <v>64</v>
      </c>
      <c r="D27" s="9" t="s">
        <v>50</v>
      </c>
      <c r="E27" s="9" t="s">
        <v>29</v>
      </c>
      <c r="F27" s="9" t="s">
        <v>37</v>
      </c>
      <c r="G27" s="9" t="s">
        <v>72</v>
      </c>
      <c r="H27" s="9">
        <v>24</v>
      </c>
      <c r="I27" s="9">
        <v>2</v>
      </c>
    </row>
    <row r="28" spans="1:9">
      <c r="A28" s="4" t="s">
        <v>4</v>
      </c>
      <c r="B28" s="5" t="s">
        <v>56</v>
      </c>
      <c r="C28" s="5" t="s">
        <v>59</v>
      </c>
      <c r="D28" s="4" t="s">
        <v>52</v>
      </c>
      <c r="E28" s="4" t="s">
        <v>24</v>
      </c>
      <c r="F28" s="4" t="s">
        <v>37</v>
      </c>
      <c r="G28" s="4" t="s">
        <v>74</v>
      </c>
      <c r="H28" s="4">
        <v>23</v>
      </c>
      <c r="I28" s="4">
        <v>2</v>
      </c>
    </row>
    <row r="29" spans="1:9">
      <c r="A29" s="4" t="s">
        <v>4</v>
      </c>
      <c r="B29" s="5" t="s">
        <v>56</v>
      </c>
      <c r="C29" s="5" t="s">
        <v>59</v>
      </c>
      <c r="D29" s="4" t="s">
        <v>52</v>
      </c>
      <c r="E29" s="4" t="s">
        <v>26</v>
      </c>
      <c r="F29" s="4" t="s">
        <v>37</v>
      </c>
      <c r="G29" s="4" t="s">
        <v>74</v>
      </c>
      <c r="H29" s="4">
        <v>23</v>
      </c>
      <c r="I29" s="4">
        <v>2</v>
      </c>
    </row>
    <row r="30" spans="1:9">
      <c r="A30" s="4" t="s">
        <v>4</v>
      </c>
      <c r="B30" s="5" t="s">
        <v>57</v>
      </c>
      <c r="C30" s="5" t="s">
        <v>60</v>
      </c>
      <c r="D30" s="4" t="s">
        <v>52</v>
      </c>
      <c r="E30" s="4" t="s">
        <v>27</v>
      </c>
      <c r="F30" s="4" t="s">
        <v>37</v>
      </c>
      <c r="G30" s="4" t="s">
        <v>74</v>
      </c>
      <c r="H30" s="4">
        <v>23</v>
      </c>
      <c r="I30" s="4">
        <v>2</v>
      </c>
    </row>
    <row r="31" spans="1:9">
      <c r="A31" s="4" t="s">
        <v>4</v>
      </c>
      <c r="B31" s="5" t="s">
        <v>57</v>
      </c>
      <c r="C31" s="5" t="s">
        <v>60</v>
      </c>
      <c r="D31" s="4" t="s">
        <v>52</v>
      </c>
      <c r="E31" s="4" t="s">
        <v>29</v>
      </c>
      <c r="F31" s="4" t="s">
        <v>37</v>
      </c>
      <c r="G31" s="4" t="s">
        <v>74</v>
      </c>
      <c r="H31" s="4">
        <v>23</v>
      </c>
      <c r="I31" s="4">
        <v>2</v>
      </c>
    </row>
    <row r="32" spans="1:9">
      <c r="A32" s="4" t="s">
        <v>73</v>
      </c>
      <c r="B32" s="5" t="s">
        <v>28</v>
      </c>
      <c r="C32" s="5" t="s">
        <v>23</v>
      </c>
      <c r="D32" s="4" t="s">
        <v>52</v>
      </c>
      <c r="E32" s="4" t="s">
        <v>30</v>
      </c>
      <c r="F32" s="4" t="s">
        <v>37</v>
      </c>
      <c r="G32" s="4" t="s">
        <v>74</v>
      </c>
      <c r="H32" s="4">
        <v>23</v>
      </c>
      <c r="I32" s="4">
        <v>2</v>
      </c>
    </row>
    <row r="33" spans="1:9">
      <c r="A33" s="4" t="s">
        <v>73</v>
      </c>
      <c r="B33" s="5" t="s">
        <v>28</v>
      </c>
      <c r="C33" s="5" t="s">
        <v>23</v>
      </c>
      <c r="D33" s="4" t="s">
        <v>52</v>
      </c>
      <c r="E33" s="4" t="s">
        <v>31</v>
      </c>
      <c r="F33" s="4" t="s">
        <v>37</v>
      </c>
      <c r="G33" s="4" t="s">
        <v>74</v>
      </c>
      <c r="H33" s="4">
        <v>23</v>
      </c>
      <c r="I33" s="4">
        <v>2</v>
      </c>
    </row>
    <row r="34" spans="1:9">
      <c r="A34" s="4" t="s">
        <v>73</v>
      </c>
      <c r="B34" s="5" t="s">
        <v>28</v>
      </c>
      <c r="C34" s="5" t="s">
        <v>23</v>
      </c>
      <c r="D34" s="4" t="s">
        <v>52</v>
      </c>
      <c r="E34" s="4" t="s">
        <v>32</v>
      </c>
      <c r="F34" s="4" t="s">
        <v>37</v>
      </c>
      <c r="G34" s="4" t="s">
        <v>74</v>
      </c>
      <c r="H34" s="4">
        <v>23</v>
      </c>
      <c r="I34" s="4">
        <v>2</v>
      </c>
    </row>
    <row r="35" spans="1:9">
      <c r="A35" s="4" t="s">
        <v>4</v>
      </c>
      <c r="B35" s="5" t="s">
        <v>61</v>
      </c>
      <c r="C35" s="5" t="s">
        <v>63</v>
      </c>
      <c r="D35" s="4" t="s">
        <v>38</v>
      </c>
      <c r="E35" s="4" t="s">
        <v>24</v>
      </c>
      <c r="F35" s="4" t="s">
        <v>37</v>
      </c>
      <c r="G35" s="4" t="s">
        <v>74</v>
      </c>
      <c r="H35" s="4">
        <v>23</v>
      </c>
      <c r="I35" s="4">
        <v>2</v>
      </c>
    </row>
    <row r="36" spans="1:9">
      <c r="A36" s="4" t="s">
        <v>4</v>
      </c>
      <c r="B36" s="5" t="s">
        <v>61</v>
      </c>
      <c r="C36" s="5" t="s">
        <v>63</v>
      </c>
      <c r="D36" s="4" t="s">
        <v>38</v>
      </c>
      <c r="E36" s="4" t="s">
        <v>26</v>
      </c>
      <c r="F36" s="4" t="s">
        <v>37</v>
      </c>
      <c r="G36" s="4" t="s">
        <v>74</v>
      </c>
      <c r="H36" s="4">
        <v>23</v>
      </c>
      <c r="I36" s="4">
        <v>2</v>
      </c>
    </row>
    <row r="37" spans="1:9">
      <c r="A37" s="4" t="s">
        <v>4</v>
      </c>
      <c r="B37" s="5" t="s">
        <v>62</v>
      </c>
      <c r="C37" s="5" t="s">
        <v>64</v>
      </c>
      <c r="D37" s="4" t="s">
        <v>38</v>
      </c>
      <c r="E37" s="4" t="s">
        <v>27</v>
      </c>
      <c r="F37" s="4" t="s">
        <v>37</v>
      </c>
      <c r="G37" s="4" t="s">
        <v>74</v>
      </c>
      <c r="H37" s="4">
        <v>23</v>
      </c>
      <c r="I37" s="4">
        <v>2</v>
      </c>
    </row>
    <row r="38" spans="1:9">
      <c r="A38" s="4" t="s">
        <v>4</v>
      </c>
      <c r="B38" s="5" t="s">
        <v>62</v>
      </c>
      <c r="C38" s="5" t="s">
        <v>64</v>
      </c>
      <c r="D38" s="4" t="s">
        <v>38</v>
      </c>
      <c r="E38" s="4" t="s">
        <v>29</v>
      </c>
      <c r="F38" s="4" t="s">
        <v>37</v>
      </c>
      <c r="G38" s="4" t="s">
        <v>74</v>
      </c>
      <c r="H38" s="4">
        <v>23</v>
      </c>
      <c r="I38" s="4">
        <v>2</v>
      </c>
    </row>
    <row r="39" spans="1:9">
      <c r="A39" s="4" t="s">
        <v>73</v>
      </c>
      <c r="B39" s="5" t="s">
        <v>28</v>
      </c>
      <c r="C39" s="5" t="s">
        <v>23</v>
      </c>
      <c r="D39" s="4" t="s">
        <v>38</v>
      </c>
      <c r="E39" s="4" t="s">
        <v>30</v>
      </c>
      <c r="F39" s="4" t="s">
        <v>37</v>
      </c>
      <c r="G39" s="4" t="s">
        <v>74</v>
      </c>
      <c r="H39" s="4">
        <v>23</v>
      </c>
      <c r="I39" s="4">
        <v>2</v>
      </c>
    </row>
    <row r="40" spans="1:9">
      <c r="A40" s="4" t="s">
        <v>73</v>
      </c>
      <c r="B40" s="5" t="s">
        <v>28</v>
      </c>
      <c r="C40" s="5" t="s">
        <v>23</v>
      </c>
      <c r="D40" s="4" t="s">
        <v>38</v>
      </c>
      <c r="E40" s="4" t="s">
        <v>31</v>
      </c>
      <c r="F40" s="4" t="s">
        <v>37</v>
      </c>
      <c r="G40" s="4" t="s">
        <v>74</v>
      </c>
      <c r="H40" s="4">
        <v>23</v>
      </c>
      <c r="I40" s="4">
        <v>2</v>
      </c>
    </row>
    <row r="41" spans="1:9">
      <c r="A41" s="4" t="s">
        <v>73</v>
      </c>
      <c r="B41" s="5" t="s">
        <v>28</v>
      </c>
      <c r="C41" s="5" t="s">
        <v>23</v>
      </c>
      <c r="D41" s="4" t="s">
        <v>38</v>
      </c>
      <c r="E41" s="4" t="s">
        <v>32</v>
      </c>
      <c r="F41" s="4" t="s">
        <v>37</v>
      </c>
      <c r="G41" s="4" t="s">
        <v>74</v>
      </c>
      <c r="H41" s="4">
        <v>23</v>
      </c>
      <c r="I41" s="4">
        <v>2</v>
      </c>
    </row>
    <row r="42" spans="1:9">
      <c r="A42" s="4" t="s">
        <v>4</v>
      </c>
      <c r="B42" s="5" t="s">
        <v>47</v>
      </c>
      <c r="C42" s="5" t="s">
        <v>47</v>
      </c>
      <c r="D42" s="4" t="s">
        <v>44</v>
      </c>
      <c r="E42" s="4" t="s">
        <v>24</v>
      </c>
      <c r="F42" s="4" t="s">
        <v>37</v>
      </c>
      <c r="G42" s="4" t="s">
        <v>74</v>
      </c>
      <c r="H42" s="4">
        <v>23</v>
      </c>
      <c r="I42" s="4">
        <v>2</v>
      </c>
    </row>
    <row r="43" spans="1:9">
      <c r="A43" s="4" t="s">
        <v>4</v>
      </c>
      <c r="B43" s="5" t="s">
        <v>47</v>
      </c>
      <c r="C43" s="5" t="s">
        <v>47</v>
      </c>
      <c r="D43" s="4" t="s">
        <v>44</v>
      </c>
      <c r="E43" s="4" t="s">
        <v>26</v>
      </c>
      <c r="F43" s="4" t="s">
        <v>37</v>
      </c>
      <c r="G43" s="4" t="s">
        <v>74</v>
      </c>
      <c r="H43" s="4">
        <v>23</v>
      </c>
      <c r="I43" s="4">
        <v>2</v>
      </c>
    </row>
    <row r="44" spans="1:9">
      <c r="A44" s="4" t="s">
        <v>4</v>
      </c>
      <c r="B44" s="5" t="s">
        <v>65</v>
      </c>
      <c r="C44" s="5" t="s">
        <v>63</v>
      </c>
      <c r="D44" s="4" t="s">
        <v>44</v>
      </c>
      <c r="E44" s="4" t="s">
        <v>27</v>
      </c>
      <c r="F44" s="4" t="s">
        <v>37</v>
      </c>
      <c r="G44" s="4" t="s">
        <v>74</v>
      </c>
      <c r="H44" s="4">
        <v>23</v>
      </c>
      <c r="I44" s="4">
        <v>2</v>
      </c>
    </row>
    <row r="45" spans="1:9">
      <c r="A45" s="4" t="s">
        <v>4</v>
      </c>
      <c r="B45" s="5" t="s">
        <v>65</v>
      </c>
      <c r="C45" s="5" t="s">
        <v>63</v>
      </c>
      <c r="D45" s="4" t="s">
        <v>44</v>
      </c>
      <c r="E45" s="4" t="s">
        <v>29</v>
      </c>
      <c r="F45" s="4" t="s">
        <v>37</v>
      </c>
      <c r="G45" s="4" t="s">
        <v>74</v>
      </c>
      <c r="H45" s="4">
        <v>23</v>
      </c>
      <c r="I45" s="4">
        <v>2</v>
      </c>
    </row>
    <row r="46" spans="1:9">
      <c r="A46" s="4" t="s">
        <v>4</v>
      </c>
      <c r="B46" s="5" t="s">
        <v>66</v>
      </c>
      <c r="C46" s="5" t="s">
        <v>59</v>
      </c>
      <c r="D46" s="4" t="s">
        <v>45</v>
      </c>
      <c r="E46" s="4" t="s">
        <v>24</v>
      </c>
      <c r="F46" s="4" t="s">
        <v>37</v>
      </c>
      <c r="G46" s="4" t="s">
        <v>74</v>
      </c>
      <c r="H46" s="4">
        <v>23</v>
      </c>
      <c r="I46" s="4">
        <v>2</v>
      </c>
    </row>
    <row r="47" spans="1:9">
      <c r="A47" s="4" t="s">
        <v>4</v>
      </c>
      <c r="B47" s="5" t="s">
        <v>67</v>
      </c>
      <c r="C47" s="5" t="s">
        <v>60</v>
      </c>
      <c r="D47" s="4" t="s">
        <v>45</v>
      </c>
      <c r="E47" s="4" t="s">
        <v>26</v>
      </c>
      <c r="F47" s="4" t="s">
        <v>37</v>
      </c>
      <c r="G47" s="4" t="s">
        <v>74</v>
      </c>
      <c r="H47" s="4">
        <v>23</v>
      </c>
      <c r="I47" s="4">
        <v>2</v>
      </c>
    </row>
    <row r="48" spans="1:9">
      <c r="A48" s="4" t="s">
        <v>4</v>
      </c>
      <c r="B48" s="5" t="s">
        <v>68</v>
      </c>
      <c r="C48" s="5" t="s">
        <v>69</v>
      </c>
      <c r="D48" s="4" t="s">
        <v>45</v>
      </c>
      <c r="E48" s="4" t="s">
        <v>27</v>
      </c>
      <c r="F48" s="4" t="s">
        <v>37</v>
      </c>
      <c r="G48" s="4" t="s">
        <v>74</v>
      </c>
      <c r="H48" s="4">
        <v>23</v>
      </c>
      <c r="I48" s="4">
        <v>2</v>
      </c>
    </row>
    <row r="49" spans="1:9">
      <c r="A49" s="4" t="s">
        <v>4</v>
      </c>
      <c r="B49" s="5" t="s">
        <v>68</v>
      </c>
      <c r="C49" s="5" t="s">
        <v>69</v>
      </c>
      <c r="D49" s="4" t="s">
        <v>45</v>
      </c>
      <c r="E49" s="4" t="s">
        <v>29</v>
      </c>
      <c r="F49" s="4" t="s">
        <v>37</v>
      </c>
      <c r="G49" s="4" t="s">
        <v>74</v>
      </c>
      <c r="H49" s="4">
        <v>23</v>
      </c>
      <c r="I49" s="4">
        <v>2</v>
      </c>
    </row>
    <row r="50" spans="1:9">
      <c r="A50" s="4" t="s">
        <v>4</v>
      </c>
      <c r="B50" s="5" t="s">
        <v>70</v>
      </c>
      <c r="C50" s="5" t="s">
        <v>71</v>
      </c>
      <c r="D50" s="4" t="s">
        <v>50</v>
      </c>
      <c r="E50" s="4" t="s">
        <v>24</v>
      </c>
      <c r="F50" s="4" t="s">
        <v>37</v>
      </c>
      <c r="G50" s="4" t="s">
        <v>74</v>
      </c>
      <c r="H50" s="4">
        <v>23</v>
      </c>
      <c r="I50" s="4">
        <v>2</v>
      </c>
    </row>
    <row r="51" spans="1:9">
      <c r="A51" s="4" t="s">
        <v>4</v>
      </c>
      <c r="B51" s="5" t="s">
        <v>70</v>
      </c>
      <c r="C51" s="5" t="s">
        <v>71</v>
      </c>
      <c r="D51" s="4" t="s">
        <v>50</v>
      </c>
      <c r="E51" s="4" t="s">
        <v>26</v>
      </c>
      <c r="F51" s="4" t="s">
        <v>37</v>
      </c>
      <c r="G51" s="4" t="s">
        <v>74</v>
      </c>
      <c r="H51" s="4">
        <v>23</v>
      </c>
      <c r="I51" s="4">
        <v>2</v>
      </c>
    </row>
    <row r="52" spans="1:9">
      <c r="A52" s="4" t="s">
        <v>4</v>
      </c>
      <c r="B52" s="5" t="s">
        <v>62</v>
      </c>
      <c r="C52" s="5" t="s">
        <v>64</v>
      </c>
      <c r="D52" s="4" t="s">
        <v>50</v>
      </c>
      <c r="E52" s="4" t="s">
        <v>27</v>
      </c>
      <c r="F52" s="4" t="s">
        <v>37</v>
      </c>
      <c r="G52" s="4" t="s">
        <v>74</v>
      </c>
      <c r="H52" s="4">
        <v>23</v>
      </c>
      <c r="I52" s="4">
        <v>2</v>
      </c>
    </row>
    <row r="53" spans="1:9">
      <c r="A53" s="4" t="s">
        <v>4</v>
      </c>
      <c r="B53" s="5" t="s">
        <v>62</v>
      </c>
      <c r="C53" s="5" t="s">
        <v>64</v>
      </c>
      <c r="D53" s="4" t="s">
        <v>50</v>
      </c>
      <c r="E53" s="4" t="s">
        <v>29</v>
      </c>
      <c r="F53" s="4" t="s">
        <v>37</v>
      </c>
      <c r="G53" s="4" t="s">
        <v>74</v>
      </c>
      <c r="H53" s="4">
        <v>23</v>
      </c>
      <c r="I53" s="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39" zoomScale="76" zoomScaleNormal="76" workbookViewId="0">
      <selection activeCell="A2" sqref="A2:A87"/>
    </sheetView>
  </sheetViews>
  <sheetFormatPr defaultRowHeight="15"/>
  <cols>
    <col min="1" max="1" width="20.28515625" style="1" customWidth="1"/>
    <col min="2" max="2" width="29.140625" style="1" customWidth="1"/>
    <col min="3" max="3" width="48.28515625" customWidth="1"/>
    <col min="4" max="4" width="16.7109375" customWidth="1"/>
    <col min="5" max="5" width="18.7109375" style="1" customWidth="1"/>
    <col min="6" max="6" width="19.85546875" style="1" customWidth="1"/>
    <col min="7" max="7" width="31" customWidth="1"/>
    <col min="8" max="8" width="15.5703125" customWidth="1"/>
    <col min="9" max="9" width="14.140625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6" t="s">
        <v>77</v>
      </c>
      <c r="B2" s="6" t="s">
        <v>76</v>
      </c>
      <c r="C2" s="8" t="s">
        <v>80</v>
      </c>
      <c r="D2" s="6" t="s">
        <v>52</v>
      </c>
      <c r="E2" s="6" t="s">
        <v>24</v>
      </c>
      <c r="F2" s="6" t="s">
        <v>86</v>
      </c>
      <c r="G2" s="6" t="s">
        <v>42</v>
      </c>
      <c r="H2" s="6">
        <v>24</v>
      </c>
      <c r="I2" s="6">
        <v>3</v>
      </c>
    </row>
    <row r="3" spans="1:9">
      <c r="A3" s="6" t="s">
        <v>79</v>
      </c>
      <c r="B3" s="6" t="s">
        <v>78</v>
      </c>
      <c r="C3" s="8" t="s">
        <v>81</v>
      </c>
      <c r="D3" s="6" t="s">
        <v>52</v>
      </c>
      <c r="E3" s="6" t="s">
        <v>24</v>
      </c>
      <c r="F3" s="6" t="s">
        <v>87</v>
      </c>
      <c r="G3" s="6" t="s">
        <v>42</v>
      </c>
      <c r="H3" s="6">
        <v>24</v>
      </c>
      <c r="I3" s="6">
        <v>3</v>
      </c>
    </row>
    <row r="4" spans="1:9">
      <c r="A4" s="6" t="s">
        <v>77</v>
      </c>
      <c r="B4" s="6" t="s">
        <v>76</v>
      </c>
      <c r="C4" s="8" t="s">
        <v>80</v>
      </c>
      <c r="D4" s="6" t="s">
        <v>52</v>
      </c>
      <c r="E4" s="6" t="s">
        <v>26</v>
      </c>
      <c r="F4" s="6" t="s">
        <v>86</v>
      </c>
      <c r="G4" s="6" t="s">
        <v>42</v>
      </c>
      <c r="H4" s="6">
        <v>24</v>
      </c>
      <c r="I4" s="6">
        <v>3</v>
      </c>
    </row>
    <row r="5" spans="1:9">
      <c r="A5" s="6" t="s">
        <v>79</v>
      </c>
      <c r="B5" s="6" t="s">
        <v>78</v>
      </c>
      <c r="C5" s="8" t="s">
        <v>81</v>
      </c>
      <c r="D5" s="6" t="s">
        <v>52</v>
      </c>
      <c r="E5" s="6" t="s">
        <v>26</v>
      </c>
      <c r="F5" s="6" t="s">
        <v>87</v>
      </c>
      <c r="G5" s="6" t="s">
        <v>42</v>
      </c>
      <c r="H5" s="6">
        <v>24</v>
      </c>
      <c r="I5" s="6">
        <v>3</v>
      </c>
    </row>
    <row r="6" spans="1:9">
      <c r="A6" s="6" t="s">
        <v>73</v>
      </c>
      <c r="B6" s="6" t="s">
        <v>82</v>
      </c>
      <c r="C6" s="8" t="s">
        <v>84</v>
      </c>
      <c r="D6" s="6" t="s">
        <v>52</v>
      </c>
      <c r="E6" s="6" t="s">
        <v>27</v>
      </c>
      <c r="F6" s="6" t="s">
        <v>86</v>
      </c>
      <c r="G6" s="6" t="s">
        <v>42</v>
      </c>
      <c r="H6" s="6">
        <v>24</v>
      </c>
      <c r="I6" s="6">
        <v>3</v>
      </c>
    </row>
    <row r="7" spans="1:9">
      <c r="A7" s="6" t="s">
        <v>79</v>
      </c>
      <c r="B7" s="6" t="s">
        <v>83</v>
      </c>
      <c r="C7" s="8" t="s">
        <v>85</v>
      </c>
      <c r="D7" s="6" t="s">
        <v>52</v>
      </c>
      <c r="E7" s="6" t="s">
        <v>27</v>
      </c>
      <c r="F7" s="6" t="s">
        <v>87</v>
      </c>
      <c r="G7" s="6" t="s">
        <v>42</v>
      </c>
      <c r="H7" s="6">
        <v>24</v>
      </c>
      <c r="I7" s="6">
        <v>3</v>
      </c>
    </row>
    <row r="8" spans="1:9">
      <c r="A8" s="6" t="s">
        <v>73</v>
      </c>
      <c r="B8" s="6" t="s">
        <v>82</v>
      </c>
      <c r="C8" s="8" t="s">
        <v>84</v>
      </c>
      <c r="D8" s="6" t="s">
        <v>52</v>
      </c>
      <c r="E8" s="6" t="s">
        <v>90</v>
      </c>
      <c r="F8" s="6" t="s">
        <v>86</v>
      </c>
      <c r="G8" s="6" t="s">
        <v>42</v>
      </c>
      <c r="H8" s="6">
        <v>24</v>
      </c>
      <c r="I8" s="6">
        <v>3</v>
      </c>
    </row>
    <row r="9" spans="1:9">
      <c r="A9" s="6" t="s">
        <v>73</v>
      </c>
      <c r="B9" s="6" t="s">
        <v>88</v>
      </c>
      <c r="C9" s="8" t="s">
        <v>132</v>
      </c>
      <c r="D9" s="6" t="s">
        <v>52</v>
      </c>
      <c r="E9" s="6" t="s">
        <v>90</v>
      </c>
      <c r="F9" s="6" t="s">
        <v>155</v>
      </c>
      <c r="G9" s="6" t="s">
        <v>42</v>
      </c>
      <c r="H9" s="6">
        <v>24</v>
      </c>
      <c r="I9" s="6">
        <v>3</v>
      </c>
    </row>
    <row r="10" spans="1:9">
      <c r="A10" s="6" t="s">
        <v>79</v>
      </c>
      <c r="B10" s="6" t="s">
        <v>89</v>
      </c>
      <c r="C10" s="8" t="s">
        <v>133</v>
      </c>
      <c r="D10" s="6" t="s">
        <v>52</v>
      </c>
      <c r="E10" s="6" t="s">
        <v>90</v>
      </c>
      <c r="F10" s="6" t="s">
        <v>87</v>
      </c>
      <c r="G10" s="6" t="s">
        <v>42</v>
      </c>
      <c r="H10" s="6">
        <v>24</v>
      </c>
      <c r="I10" s="6">
        <v>3</v>
      </c>
    </row>
    <row r="11" spans="1:9">
      <c r="A11" s="6" t="s">
        <v>73</v>
      </c>
      <c r="B11" s="6" t="s">
        <v>88</v>
      </c>
      <c r="C11" s="8" t="s">
        <v>132</v>
      </c>
      <c r="D11" s="6" t="s">
        <v>52</v>
      </c>
      <c r="E11" s="6" t="s">
        <v>91</v>
      </c>
      <c r="F11" s="6" t="s">
        <v>155</v>
      </c>
      <c r="G11" s="6" t="s">
        <v>42</v>
      </c>
      <c r="H11" s="6">
        <v>24</v>
      </c>
      <c r="I11" s="6">
        <v>3</v>
      </c>
    </row>
    <row r="12" spans="1:9">
      <c r="A12" s="6" t="s">
        <v>79</v>
      </c>
      <c r="B12" s="6" t="s">
        <v>89</v>
      </c>
      <c r="C12" s="8" t="s">
        <v>133</v>
      </c>
      <c r="D12" s="6" t="s">
        <v>52</v>
      </c>
      <c r="E12" s="6" t="s">
        <v>91</v>
      </c>
      <c r="F12" s="6" t="s">
        <v>87</v>
      </c>
      <c r="G12" s="6" t="s">
        <v>42</v>
      </c>
      <c r="H12" s="6">
        <v>24</v>
      </c>
      <c r="I12" s="6">
        <v>3</v>
      </c>
    </row>
    <row r="13" spans="1:9">
      <c r="A13" s="6" t="s">
        <v>4</v>
      </c>
      <c r="B13" s="6" t="s">
        <v>92</v>
      </c>
      <c r="C13" s="8" t="s">
        <v>134</v>
      </c>
      <c r="D13" s="6" t="s">
        <v>52</v>
      </c>
      <c r="E13" s="6" t="s">
        <v>93</v>
      </c>
      <c r="F13" s="6" t="s">
        <v>156</v>
      </c>
      <c r="G13" s="6" t="s">
        <v>42</v>
      </c>
      <c r="H13" s="6">
        <v>24</v>
      </c>
      <c r="I13" s="6">
        <v>3</v>
      </c>
    </row>
    <row r="14" spans="1:9">
      <c r="A14" s="6" t="s">
        <v>4</v>
      </c>
      <c r="B14" s="6" t="s">
        <v>92</v>
      </c>
      <c r="C14" s="8" t="s">
        <v>134</v>
      </c>
      <c r="D14" s="6" t="s">
        <v>52</v>
      </c>
      <c r="E14" s="6" t="s">
        <v>94</v>
      </c>
      <c r="F14" s="6" t="s">
        <v>156</v>
      </c>
      <c r="G14" s="6" t="s">
        <v>42</v>
      </c>
      <c r="H14" s="6">
        <v>24</v>
      </c>
      <c r="I14" s="6">
        <v>3</v>
      </c>
    </row>
    <row r="15" spans="1:9">
      <c r="A15" s="6" t="s">
        <v>73</v>
      </c>
      <c r="B15" s="6" t="s">
        <v>95</v>
      </c>
      <c r="C15" s="8" t="s">
        <v>135</v>
      </c>
      <c r="D15" s="6" t="s">
        <v>38</v>
      </c>
      <c r="E15" s="6" t="s">
        <v>24</v>
      </c>
      <c r="F15" s="6" t="s">
        <v>155</v>
      </c>
      <c r="G15" s="6" t="s">
        <v>42</v>
      </c>
      <c r="H15" s="6">
        <v>24</v>
      </c>
      <c r="I15" s="6">
        <v>3</v>
      </c>
    </row>
    <row r="16" spans="1:9">
      <c r="A16" s="6" t="s">
        <v>79</v>
      </c>
      <c r="B16" s="6" t="s">
        <v>96</v>
      </c>
      <c r="C16" s="8" t="s">
        <v>136</v>
      </c>
      <c r="D16" s="6" t="s">
        <v>38</v>
      </c>
      <c r="E16" s="6" t="s">
        <v>24</v>
      </c>
      <c r="F16" s="6" t="s">
        <v>155</v>
      </c>
      <c r="G16" s="6" t="s">
        <v>42</v>
      </c>
      <c r="H16" s="6">
        <v>24</v>
      </c>
      <c r="I16" s="6">
        <v>3</v>
      </c>
    </row>
    <row r="17" spans="1:9">
      <c r="A17" s="6" t="s">
        <v>99</v>
      </c>
      <c r="B17" s="6" t="s">
        <v>97</v>
      </c>
      <c r="C17" s="8" t="s">
        <v>137</v>
      </c>
      <c r="D17" s="6" t="s">
        <v>38</v>
      </c>
      <c r="E17" s="6" t="s">
        <v>24</v>
      </c>
      <c r="F17" s="6" t="s">
        <v>87</v>
      </c>
      <c r="G17" s="6" t="s">
        <v>42</v>
      </c>
      <c r="H17" s="6">
        <v>24</v>
      </c>
      <c r="I17" s="6">
        <v>3</v>
      </c>
    </row>
    <row r="18" spans="1:9">
      <c r="A18" s="6" t="s">
        <v>100</v>
      </c>
      <c r="B18" s="6" t="s">
        <v>98</v>
      </c>
      <c r="C18" s="8" t="s">
        <v>133</v>
      </c>
      <c r="D18" s="6" t="s">
        <v>38</v>
      </c>
      <c r="E18" s="6" t="s">
        <v>24</v>
      </c>
      <c r="F18" s="6" t="s">
        <v>157</v>
      </c>
      <c r="G18" s="6" t="s">
        <v>42</v>
      </c>
      <c r="H18" s="6">
        <v>24</v>
      </c>
      <c r="I18" s="6">
        <v>3</v>
      </c>
    </row>
    <row r="19" spans="1:9">
      <c r="A19" s="6" t="s">
        <v>102</v>
      </c>
      <c r="B19" s="6" t="s">
        <v>101</v>
      </c>
      <c r="C19" s="8" t="s">
        <v>138</v>
      </c>
      <c r="D19" s="6" t="s">
        <v>38</v>
      </c>
      <c r="E19" s="6" t="s">
        <v>26</v>
      </c>
      <c r="F19" s="6" t="s">
        <v>155</v>
      </c>
      <c r="G19" s="6" t="s">
        <v>42</v>
      </c>
      <c r="H19" s="6">
        <v>24</v>
      </c>
      <c r="I19" s="6">
        <v>3</v>
      </c>
    </row>
    <row r="20" spans="1:9">
      <c r="A20" s="6" t="s">
        <v>102</v>
      </c>
      <c r="B20" s="6" t="s">
        <v>103</v>
      </c>
      <c r="C20" s="8" t="s">
        <v>138</v>
      </c>
      <c r="D20" s="6" t="s">
        <v>38</v>
      </c>
      <c r="E20" s="6" t="s">
        <v>26</v>
      </c>
      <c r="F20" s="6" t="s">
        <v>158</v>
      </c>
      <c r="G20" s="6" t="s">
        <v>42</v>
      </c>
      <c r="H20" s="6">
        <v>24</v>
      </c>
      <c r="I20" s="6">
        <v>3</v>
      </c>
    </row>
    <row r="21" spans="1:9">
      <c r="A21" s="6" t="s">
        <v>99</v>
      </c>
      <c r="B21" s="6" t="s">
        <v>97</v>
      </c>
      <c r="C21" s="8" t="s">
        <v>137</v>
      </c>
      <c r="D21" s="6" t="s">
        <v>38</v>
      </c>
      <c r="E21" s="6" t="s">
        <v>26</v>
      </c>
      <c r="F21" s="6" t="s">
        <v>87</v>
      </c>
      <c r="G21" s="6" t="s">
        <v>42</v>
      </c>
      <c r="H21" s="6">
        <v>24</v>
      </c>
      <c r="I21" s="6">
        <v>3</v>
      </c>
    </row>
    <row r="22" spans="1:9">
      <c r="A22" s="6" t="s">
        <v>100</v>
      </c>
      <c r="B22" s="6" t="s">
        <v>98</v>
      </c>
      <c r="C22" s="8" t="s">
        <v>139</v>
      </c>
      <c r="D22" s="6" t="s">
        <v>38</v>
      </c>
      <c r="E22" s="6" t="s">
        <v>26</v>
      </c>
      <c r="F22" s="6" t="s">
        <v>157</v>
      </c>
      <c r="G22" s="6" t="s">
        <v>42</v>
      </c>
      <c r="H22" s="6">
        <v>24</v>
      </c>
      <c r="I22" s="6">
        <v>3</v>
      </c>
    </row>
    <row r="23" spans="1:9">
      <c r="A23" s="6" t="s">
        <v>102</v>
      </c>
      <c r="B23" s="6" t="s">
        <v>101</v>
      </c>
      <c r="C23" s="8" t="s">
        <v>138</v>
      </c>
      <c r="D23" s="6" t="s">
        <v>38</v>
      </c>
      <c r="E23" s="6" t="s">
        <v>27</v>
      </c>
      <c r="F23" s="6" t="s">
        <v>155</v>
      </c>
      <c r="G23" s="6" t="s">
        <v>42</v>
      </c>
      <c r="H23" s="6">
        <v>24</v>
      </c>
      <c r="I23" s="6">
        <v>3</v>
      </c>
    </row>
    <row r="24" spans="1:9">
      <c r="A24" s="6" t="s">
        <v>102</v>
      </c>
      <c r="B24" s="6" t="s">
        <v>103</v>
      </c>
      <c r="C24" s="8" t="s">
        <v>138</v>
      </c>
      <c r="D24" s="6" t="s">
        <v>38</v>
      </c>
      <c r="E24" s="6" t="s">
        <v>27</v>
      </c>
      <c r="F24" s="6" t="s">
        <v>158</v>
      </c>
      <c r="G24" s="6" t="s">
        <v>42</v>
      </c>
      <c r="H24" s="6">
        <v>24</v>
      </c>
      <c r="I24" s="6">
        <v>3</v>
      </c>
    </row>
    <row r="25" spans="1:9">
      <c r="A25" s="6" t="s">
        <v>99</v>
      </c>
      <c r="B25" s="6" t="s">
        <v>104</v>
      </c>
      <c r="C25" s="8" t="s">
        <v>140</v>
      </c>
      <c r="D25" s="6" t="s">
        <v>38</v>
      </c>
      <c r="E25" s="6" t="s">
        <v>27</v>
      </c>
      <c r="F25" s="6" t="s">
        <v>87</v>
      </c>
      <c r="G25" s="6" t="s">
        <v>42</v>
      </c>
      <c r="H25" s="6">
        <v>24</v>
      </c>
      <c r="I25" s="6">
        <v>3</v>
      </c>
    </row>
    <row r="26" spans="1:9">
      <c r="A26" s="6" t="s">
        <v>100</v>
      </c>
      <c r="B26" s="6" t="s">
        <v>98</v>
      </c>
      <c r="C26" s="8" t="s">
        <v>139</v>
      </c>
      <c r="D26" s="6" t="s">
        <v>38</v>
      </c>
      <c r="E26" s="6" t="s">
        <v>27</v>
      </c>
      <c r="F26" s="6" t="s">
        <v>157</v>
      </c>
      <c r="G26" s="6" t="s">
        <v>42</v>
      </c>
      <c r="H26" s="6">
        <v>24</v>
      </c>
      <c r="I26" s="6">
        <v>3</v>
      </c>
    </row>
    <row r="27" spans="1:9">
      <c r="A27" s="6" t="s">
        <v>4</v>
      </c>
      <c r="B27" s="6" t="s">
        <v>105</v>
      </c>
      <c r="C27" s="8" t="s">
        <v>141</v>
      </c>
      <c r="D27" s="6" t="s">
        <v>38</v>
      </c>
      <c r="E27" s="6" t="s">
        <v>90</v>
      </c>
      <c r="F27" s="6" t="s">
        <v>156</v>
      </c>
      <c r="G27" s="6" t="s">
        <v>42</v>
      </c>
      <c r="H27" s="6">
        <v>24</v>
      </c>
      <c r="I27" s="6">
        <v>3</v>
      </c>
    </row>
    <row r="28" spans="1:9">
      <c r="A28" s="6" t="s">
        <v>4</v>
      </c>
      <c r="B28" s="6" t="s">
        <v>105</v>
      </c>
      <c r="C28" s="8" t="s">
        <v>141</v>
      </c>
      <c r="D28" s="6" t="s">
        <v>38</v>
      </c>
      <c r="E28" s="6" t="s">
        <v>91</v>
      </c>
      <c r="F28" s="6" t="s">
        <v>156</v>
      </c>
      <c r="G28" s="6" t="s">
        <v>42</v>
      </c>
      <c r="H28" s="6">
        <v>24</v>
      </c>
      <c r="I28" s="6">
        <v>3</v>
      </c>
    </row>
    <row r="29" spans="1:9">
      <c r="A29" s="6" t="s">
        <v>77</v>
      </c>
      <c r="B29" s="6" t="s">
        <v>106</v>
      </c>
      <c r="C29" s="8" t="s">
        <v>142</v>
      </c>
      <c r="D29" s="6" t="s">
        <v>38</v>
      </c>
      <c r="E29" s="6" t="s">
        <v>93</v>
      </c>
      <c r="F29" s="6" t="s">
        <v>86</v>
      </c>
      <c r="G29" s="6" t="s">
        <v>42</v>
      </c>
      <c r="H29" s="6">
        <v>24</v>
      </c>
      <c r="I29" s="6">
        <v>3</v>
      </c>
    </row>
    <row r="30" spans="1:9">
      <c r="A30" s="6" t="s">
        <v>110</v>
      </c>
      <c r="B30" s="6" t="s">
        <v>107</v>
      </c>
      <c r="C30" s="8" t="s">
        <v>136</v>
      </c>
      <c r="D30" s="6" t="s">
        <v>38</v>
      </c>
      <c r="E30" s="6" t="s">
        <v>93</v>
      </c>
      <c r="F30" s="6" t="s">
        <v>155</v>
      </c>
      <c r="G30" s="6" t="s">
        <v>42</v>
      </c>
      <c r="H30" s="6">
        <v>24</v>
      </c>
      <c r="I30" s="6">
        <v>3</v>
      </c>
    </row>
    <row r="31" spans="1:9">
      <c r="A31" s="6" t="s">
        <v>102</v>
      </c>
      <c r="B31" s="6" t="s">
        <v>108</v>
      </c>
      <c r="C31" s="8" t="s">
        <v>143</v>
      </c>
      <c r="D31" s="6" t="s">
        <v>38</v>
      </c>
      <c r="E31" s="6" t="s">
        <v>93</v>
      </c>
      <c r="F31" s="6" t="s">
        <v>158</v>
      </c>
      <c r="G31" s="6" t="s">
        <v>42</v>
      </c>
      <c r="H31" s="6">
        <v>24</v>
      </c>
      <c r="I31" s="6">
        <v>3</v>
      </c>
    </row>
    <row r="32" spans="1:9">
      <c r="A32" s="6" t="s">
        <v>99</v>
      </c>
      <c r="B32" s="6" t="s">
        <v>109</v>
      </c>
      <c r="C32" s="8" t="s">
        <v>144</v>
      </c>
      <c r="D32" s="6" t="s">
        <v>38</v>
      </c>
      <c r="E32" s="6" t="s">
        <v>93</v>
      </c>
      <c r="F32" s="6" t="s">
        <v>87</v>
      </c>
      <c r="G32" s="6" t="s">
        <v>42</v>
      </c>
      <c r="H32" s="6">
        <v>24</v>
      </c>
      <c r="I32" s="6">
        <v>3</v>
      </c>
    </row>
    <row r="33" spans="1:9">
      <c r="A33" s="6" t="s">
        <v>77</v>
      </c>
      <c r="B33" s="6" t="s">
        <v>106</v>
      </c>
      <c r="C33" s="8" t="s">
        <v>142</v>
      </c>
      <c r="D33" s="6" t="s">
        <v>38</v>
      </c>
      <c r="E33" s="6" t="s">
        <v>94</v>
      </c>
      <c r="F33" s="6" t="s">
        <v>86</v>
      </c>
      <c r="G33" s="6" t="s">
        <v>42</v>
      </c>
      <c r="H33" s="6">
        <v>24</v>
      </c>
      <c r="I33" s="6">
        <v>3</v>
      </c>
    </row>
    <row r="34" spans="1:9">
      <c r="A34" s="6" t="s">
        <v>110</v>
      </c>
      <c r="B34" s="6" t="s">
        <v>107</v>
      </c>
      <c r="C34" s="8" t="s">
        <v>136</v>
      </c>
      <c r="D34" s="6" t="s">
        <v>38</v>
      </c>
      <c r="E34" s="6" t="s">
        <v>94</v>
      </c>
      <c r="F34" s="6" t="s">
        <v>155</v>
      </c>
      <c r="G34" s="6" t="s">
        <v>42</v>
      </c>
      <c r="H34" s="6">
        <v>24</v>
      </c>
      <c r="I34" s="6">
        <v>3</v>
      </c>
    </row>
    <row r="35" spans="1:9">
      <c r="A35" s="6" t="s">
        <v>102</v>
      </c>
      <c r="B35" s="6" t="s">
        <v>108</v>
      </c>
      <c r="C35" s="8" t="s">
        <v>143</v>
      </c>
      <c r="D35" s="6" t="s">
        <v>38</v>
      </c>
      <c r="E35" s="6" t="s">
        <v>94</v>
      </c>
      <c r="F35" s="6" t="s">
        <v>158</v>
      </c>
      <c r="G35" s="6" t="s">
        <v>42</v>
      </c>
      <c r="H35" s="6">
        <v>24</v>
      </c>
      <c r="I35" s="6">
        <v>3</v>
      </c>
    </row>
    <row r="36" spans="1:9">
      <c r="A36" s="6" t="s">
        <v>99</v>
      </c>
      <c r="B36" s="6" t="s">
        <v>109</v>
      </c>
      <c r="C36" s="8" t="s">
        <v>144</v>
      </c>
      <c r="D36" s="6" t="s">
        <v>38</v>
      </c>
      <c r="E36" s="6" t="s">
        <v>94</v>
      </c>
      <c r="F36" s="6" t="s">
        <v>87</v>
      </c>
      <c r="G36" s="6" t="s">
        <v>42</v>
      </c>
      <c r="H36" s="6">
        <v>24</v>
      </c>
      <c r="I36" s="6">
        <v>3</v>
      </c>
    </row>
    <row r="37" spans="1:9">
      <c r="A37" s="6" t="s">
        <v>73</v>
      </c>
      <c r="B37" s="6" t="s">
        <v>111</v>
      </c>
      <c r="C37" s="8" t="s">
        <v>145</v>
      </c>
      <c r="D37" s="6" t="s">
        <v>38</v>
      </c>
      <c r="E37" s="6" t="s">
        <v>113</v>
      </c>
      <c r="F37" s="6" t="s">
        <v>155</v>
      </c>
      <c r="G37" s="6" t="s">
        <v>42</v>
      </c>
      <c r="H37" s="6">
        <v>24</v>
      </c>
      <c r="I37" s="6">
        <v>3</v>
      </c>
    </row>
    <row r="38" spans="1:9">
      <c r="A38" s="6" t="s">
        <v>73</v>
      </c>
      <c r="B38" s="6" t="s">
        <v>112</v>
      </c>
      <c r="C38" s="8" t="s">
        <v>145</v>
      </c>
      <c r="D38" s="6" t="s">
        <v>44</v>
      </c>
      <c r="E38" s="6" t="s">
        <v>24</v>
      </c>
      <c r="F38" s="6" t="s">
        <v>158</v>
      </c>
      <c r="G38" s="6" t="s">
        <v>42</v>
      </c>
      <c r="H38" s="6">
        <v>24</v>
      </c>
      <c r="I38" s="6">
        <v>3</v>
      </c>
    </row>
    <row r="39" spans="1:9">
      <c r="A39" s="6" t="s">
        <v>77</v>
      </c>
      <c r="B39" s="6" t="s">
        <v>114</v>
      </c>
      <c r="C39" s="8" t="s">
        <v>146</v>
      </c>
      <c r="D39" s="6" t="s">
        <v>44</v>
      </c>
      <c r="E39" s="6" t="s">
        <v>24</v>
      </c>
      <c r="F39" s="6" t="s">
        <v>86</v>
      </c>
      <c r="G39" s="6" t="s">
        <v>42</v>
      </c>
      <c r="H39" s="6">
        <v>24</v>
      </c>
      <c r="I39" s="6">
        <v>3</v>
      </c>
    </row>
    <row r="40" spans="1:9">
      <c r="A40" s="6" t="s">
        <v>79</v>
      </c>
      <c r="B40" s="6" t="s">
        <v>115</v>
      </c>
      <c r="C40" s="8" t="s">
        <v>147</v>
      </c>
      <c r="D40" s="6" t="s">
        <v>44</v>
      </c>
      <c r="E40" s="6" t="s">
        <v>26</v>
      </c>
      <c r="F40" s="6" t="s">
        <v>87</v>
      </c>
      <c r="G40" s="6" t="s">
        <v>42</v>
      </c>
      <c r="H40" s="6">
        <v>24</v>
      </c>
      <c r="I40" s="6">
        <v>3</v>
      </c>
    </row>
    <row r="41" spans="1:9">
      <c r="A41" s="6" t="s">
        <v>77</v>
      </c>
      <c r="B41" s="6" t="s">
        <v>114</v>
      </c>
      <c r="C41" s="8" t="s">
        <v>146</v>
      </c>
      <c r="D41" s="6" t="s">
        <v>44</v>
      </c>
      <c r="E41" s="6" t="s">
        <v>26</v>
      </c>
      <c r="F41" s="6" t="s">
        <v>86</v>
      </c>
      <c r="G41" s="6" t="s">
        <v>42</v>
      </c>
      <c r="H41" s="6">
        <v>24</v>
      </c>
      <c r="I41" s="6">
        <v>3</v>
      </c>
    </row>
    <row r="42" spans="1:9">
      <c r="A42" s="6" t="s">
        <v>79</v>
      </c>
      <c r="B42" s="6" t="s">
        <v>115</v>
      </c>
      <c r="C42" s="8" t="s">
        <v>147</v>
      </c>
      <c r="D42" s="6" t="s">
        <v>44</v>
      </c>
      <c r="E42" s="6" t="s">
        <v>26</v>
      </c>
      <c r="F42" s="6" t="s">
        <v>87</v>
      </c>
      <c r="G42" s="6" t="s">
        <v>42</v>
      </c>
      <c r="H42" s="6">
        <v>24</v>
      </c>
      <c r="I42" s="6">
        <v>3</v>
      </c>
    </row>
    <row r="43" spans="1:9">
      <c r="A43" s="6" t="s">
        <v>73</v>
      </c>
      <c r="B43" s="6" t="s">
        <v>116</v>
      </c>
      <c r="C43" s="8" t="s">
        <v>148</v>
      </c>
      <c r="D43" s="6" t="s">
        <v>44</v>
      </c>
      <c r="E43" s="6" t="s">
        <v>26</v>
      </c>
      <c r="F43" s="6" t="s">
        <v>155</v>
      </c>
      <c r="G43" s="6" t="s">
        <v>42</v>
      </c>
      <c r="H43" s="6">
        <v>24</v>
      </c>
      <c r="I43" s="6">
        <v>3</v>
      </c>
    </row>
    <row r="44" spans="1:9">
      <c r="A44" s="6" t="s">
        <v>73</v>
      </c>
      <c r="B44" s="6" t="s">
        <v>117</v>
      </c>
      <c r="C44" s="8" t="s">
        <v>148</v>
      </c>
      <c r="D44" s="6" t="s">
        <v>44</v>
      </c>
      <c r="E44" s="6" t="s">
        <v>27</v>
      </c>
      <c r="F44" s="6" t="s">
        <v>158</v>
      </c>
      <c r="G44" s="6" t="s">
        <v>42</v>
      </c>
      <c r="H44" s="6">
        <v>24</v>
      </c>
      <c r="I44" s="6">
        <v>3</v>
      </c>
    </row>
    <row r="45" spans="1:9">
      <c r="A45" s="6" t="s">
        <v>77</v>
      </c>
      <c r="B45" s="6" t="s">
        <v>114</v>
      </c>
      <c r="C45" s="8" t="s">
        <v>146</v>
      </c>
      <c r="D45" s="6" t="s">
        <v>44</v>
      </c>
      <c r="E45" s="6" t="s">
        <v>27</v>
      </c>
      <c r="F45" s="6" t="s">
        <v>86</v>
      </c>
      <c r="G45" s="6" t="s">
        <v>42</v>
      </c>
      <c r="H45" s="6">
        <v>24</v>
      </c>
      <c r="I45" s="6">
        <v>3</v>
      </c>
    </row>
    <row r="46" spans="1:9">
      <c r="A46" s="6" t="s">
        <v>79</v>
      </c>
      <c r="B46" s="6" t="s">
        <v>78</v>
      </c>
      <c r="C46" s="8" t="s">
        <v>81</v>
      </c>
      <c r="D46" s="6" t="s">
        <v>44</v>
      </c>
      <c r="E46" s="6" t="s">
        <v>27</v>
      </c>
      <c r="F46" s="6" t="s">
        <v>87</v>
      </c>
      <c r="G46" s="6" t="s">
        <v>42</v>
      </c>
      <c r="H46" s="6">
        <v>24</v>
      </c>
      <c r="I46" s="6">
        <v>3</v>
      </c>
    </row>
    <row r="47" spans="1:9">
      <c r="A47" s="6" t="s">
        <v>73</v>
      </c>
      <c r="B47" s="6" t="s">
        <v>116</v>
      </c>
      <c r="C47" s="8" t="s">
        <v>148</v>
      </c>
      <c r="D47" s="6" t="s">
        <v>44</v>
      </c>
      <c r="E47" s="6" t="s">
        <v>27</v>
      </c>
      <c r="F47" s="6" t="s">
        <v>155</v>
      </c>
      <c r="G47" s="6" t="s">
        <v>42</v>
      </c>
      <c r="H47" s="6">
        <v>24</v>
      </c>
      <c r="I47" s="6">
        <v>3</v>
      </c>
    </row>
    <row r="48" spans="1:9">
      <c r="A48" s="6" t="s">
        <v>73</v>
      </c>
      <c r="B48" s="6" t="s">
        <v>117</v>
      </c>
      <c r="C48" s="8" t="s">
        <v>148</v>
      </c>
      <c r="D48" s="6" t="s">
        <v>44</v>
      </c>
      <c r="E48" s="6" t="s">
        <v>27</v>
      </c>
      <c r="F48" s="6" t="s">
        <v>158</v>
      </c>
      <c r="G48" s="6" t="s">
        <v>42</v>
      </c>
      <c r="H48" s="6">
        <v>24</v>
      </c>
      <c r="I48" s="6">
        <v>3</v>
      </c>
    </row>
    <row r="49" spans="1:9">
      <c r="A49" s="6" t="s">
        <v>4</v>
      </c>
      <c r="B49" s="6" t="s">
        <v>105</v>
      </c>
      <c r="C49" s="8" t="s">
        <v>141</v>
      </c>
      <c r="D49" s="6" t="s">
        <v>44</v>
      </c>
      <c r="E49" s="6" t="s">
        <v>90</v>
      </c>
      <c r="F49" s="6" t="s">
        <v>156</v>
      </c>
      <c r="G49" s="6" t="s">
        <v>42</v>
      </c>
      <c r="H49" s="6">
        <v>24</v>
      </c>
      <c r="I49" s="6">
        <v>3</v>
      </c>
    </row>
    <row r="50" spans="1:9">
      <c r="A50" s="6" t="s">
        <v>4</v>
      </c>
      <c r="B50" s="6" t="s">
        <v>105</v>
      </c>
      <c r="C50" s="8" t="s">
        <v>141</v>
      </c>
      <c r="D50" s="6" t="s">
        <v>44</v>
      </c>
      <c r="E50" s="6" t="s">
        <v>91</v>
      </c>
      <c r="F50" s="6" t="s">
        <v>156</v>
      </c>
      <c r="G50" s="6" t="s">
        <v>42</v>
      </c>
      <c r="H50" s="6">
        <v>24</v>
      </c>
      <c r="I50" s="6">
        <v>3</v>
      </c>
    </row>
    <row r="51" spans="1:9">
      <c r="A51" s="6" t="s">
        <v>102</v>
      </c>
      <c r="B51" s="6" t="s">
        <v>108</v>
      </c>
      <c r="C51" s="8" t="s">
        <v>143</v>
      </c>
      <c r="D51" s="6" t="s">
        <v>45</v>
      </c>
      <c r="E51" s="6" t="s">
        <v>24</v>
      </c>
      <c r="F51" s="6" t="s">
        <v>158</v>
      </c>
      <c r="G51" s="6" t="s">
        <v>42</v>
      </c>
      <c r="H51" s="6">
        <v>24</v>
      </c>
      <c r="I51" s="6">
        <v>3</v>
      </c>
    </row>
    <row r="52" spans="1:9">
      <c r="A52" s="6" t="s">
        <v>119</v>
      </c>
      <c r="B52" s="6" t="s">
        <v>118</v>
      </c>
      <c r="C52" s="8" t="s">
        <v>149</v>
      </c>
      <c r="D52" s="6" t="s">
        <v>45</v>
      </c>
      <c r="E52" s="6" t="s">
        <v>24</v>
      </c>
      <c r="F52" s="6" t="s">
        <v>157</v>
      </c>
      <c r="G52" s="6" t="s">
        <v>42</v>
      </c>
      <c r="H52" s="6">
        <v>24</v>
      </c>
      <c r="I52" s="6">
        <v>3</v>
      </c>
    </row>
    <row r="53" spans="1:9">
      <c r="A53" s="6" t="s">
        <v>102</v>
      </c>
      <c r="B53" s="6" t="s">
        <v>108</v>
      </c>
      <c r="C53" s="8" t="s">
        <v>143</v>
      </c>
      <c r="D53" s="6" t="s">
        <v>45</v>
      </c>
      <c r="E53" s="6" t="s">
        <v>26</v>
      </c>
      <c r="F53" s="6" t="s">
        <v>158</v>
      </c>
      <c r="G53" s="6" t="s">
        <v>42</v>
      </c>
      <c r="H53" s="6">
        <v>24</v>
      </c>
      <c r="I53" s="6">
        <v>3</v>
      </c>
    </row>
    <row r="54" spans="1:9">
      <c r="A54" s="6" t="s">
        <v>119</v>
      </c>
      <c r="B54" s="6" t="s">
        <v>118</v>
      </c>
      <c r="C54" s="8" t="s">
        <v>149</v>
      </c>
      <c r="D54" s="6" t="s">
        <v>45</v>
      </c>
      <c r="E54" s="6" t="s">
        <v>26</v>
      </c>
      <c r="F54" s="6" t="s">
        <v>157</v>
      </c>
      <c r="G54" s="6" t="s">
        <v>42</v>
      </c>
      <c r="H54" s="6">
        <v>24</v>
      </c>
      <c r="I54" s="6">
        <v>3</v>
      </c>
    </row>
    <row r="55" spans="1:9">
      <c r="A55" s="6" t="s">
        <v>102</v>
      </c>
      <c r="B55" s="6" t="s">
        <v>108</v>
      </c>
      <c r="C55" s="8" t="s">
        <v>143</v>
      </c>
      <c r="D55" s="6" t="s">
        <v>45</v>
      </c>
      <c r="E55" s="6" t="s">
        <v>27</v>
      </c>
      <c r="F55" s="6" t="s">
        <v>158</v>
      </c>
      <c r="G55" s="6" t="s">
        <v>42</v>
      </c>
      <c r="H55" s="6">
        <v>24</v>
      </c>
      <c r="I55" s="6">
        <v>3</v>
      </c>
    </row>
    <row r="56" spans="1:9">
      <c r="A56" s="6" t="s">
        <v>119</v>
      </c>
      <c r="B56" s="6" t="s">
        <v>118</v>
      </c>
      <c r="C56" s="8" t="s">
        <v>149</v>
      </c>
      <c r="D56" s="6" t="s">
        <v>45</v>
      </c>
      <c r="E56" s="6" t="s">
        <v>27</v>
      </c>
      <c r="F56" s="6" t="s">
        <v>157</v>
      </c>
      <c r="G56" s="6" t="s">
        <v>42</v>
      </c>
      <c r="H56" s="6">
        <v>24</v>
      </c>
      <c r="I56" s="6">
        <v>3</v>
      </c>
    </row>
    <row r="57" spans="1:9">
      <c r="A57" s="6" t="s">
        <v>4</v>
      </c>
      <c r="B57" s="6" t="s">
        <v>120</v>
      </c>
      <c r="C57" s="8" t="s">
        <v>150</v>
      </c>
      <c r="D57" s="6" t="s">
        <v>45</v>
      </c>
      <c r="E57" s="6" t="s">
        <v>90</v>
      </c>
      <c r="F57" s="6" t="s">
        <v>156</v>
      </c>
      <c r="G57" s="6" t="s">
        <v>42</v>
      </c>
      <c r="H57" s="6">
        <v>24</v>
      </c>
      <c r="I57" s="6">
        <v>3</v>
      </c>
    </row>
    <row r="58" spans="1:9">
      <c r="A58" s="6" t="s">
        <v>119</v>
      </c>
      <c r="B58" s="6" t="s">
        <v>121</v>
      </c>
      <c r="C58" s="8" t="s">
        <v>151</v>
      </c>
      <c r="D58" s="6" t="s">
        <v>45</v>
      </c>
      <c r="E58" s="6" t="s">
        <v>90</v>
      </c>
      <c r="F58" s="6" t="s">
        <v>157</v>
      </c>
      <c r="G58" s="6" t="s">
        <v>42</v>
      </c>
      <c r="H58" s="6">
        <v>24</v>
      </c>
      <c r="I58" s="6">
        <v>3</v>
      </c>
    </row>
    <row r="59" spans="1:9">
      <c r="A59" s="6" t="s">
        <v>4</v>
      </c>
      <c r="B59" s="6" t="s">
        <v>120</v>
      </c>
      <c r="C59" s="8" t="s">
        <v>150</v>
      </c>
      <c r="D59" s="6" t="s">
        <v>45</v>
      </c>
      <c r="E59" s="6" t="s">
        <v>91</v>
      </c>
      <c r="F59" s="6" t="s">
        <v>156</v>
      </c>
      <c r="G59" s="6" t="s">
        <v>42</v>
      </c>
      <c r="H59" s="6">
        <v>24</v>
      </c>
      <c r="I59" s="6">
        <v>3</v>
      </c>
    </row>
    <row r="60" spans="1:9">
      <c r="A60" s="6" t="s">
        <v>119</v>
      </c>
      <c r="B60" s="6" t="s">
        <v>121</v>
      </c>
      <c r="C60" s="8" t="s">
        <v>151</v>
      </c>
      <c r="D60" s="6" t="s">
        <v>45</v>
      </c>
      <c r="E60" s="6" t="s">
        <v>91</v>
      </c>
      <c r="F60" s="6" t="s">
        <v>157</v>
      </c>
      <c r="G60" s="6" t="s">
        <v>42</v>
      </c>
      <c r="H60" s="6">
        <v>24</v>
      </c>
      <c r="I60" s="6">
        <v>3</v>
      </c>
    </row>
    <row r="61" spans="1:9">
      <c r="A61" s="6" t="s">
        <v>73</v>
      </c>
      <c r="B61" s="6" t="s">
        <v>95</v>
      </c>
      <c r="C61" s="8" t="s">
        <v>135</v>
      </c>
      <c r="D61" s="6" t="s">
        <v>45</v>
      </c>
      <c r="E61" s="6" t="s">
        <v>93</v>
      </c>
      <c r="F61" s="6" t="s">
        <v>155</v>
      </c>
      <c r="G61" s="6" t="s">
        <v>42</v>
      </c>
      <c r="H61" s="6">
        <v>24</v>
      </c>
      <c r="I61" s="6">
        <v>3</v>
      </c>
    </row>
    <row r="62" spans="1:9">
      <c r="A62" s="6" t="s">
        <v>73</v>
      </c>
      <c r="B62" s="6" t="s">
        <v>122</v>
      </c>
      <c r="C62" s="8" t="s">
        <v>135</v>
      </c>
      <c r="D62" s="6" t="s">
        <v>45</v>
      </c>
      <c r="E62" s="6" t="s">
        <v>93</v>
      </c>
      <c r="F62" s="6" t="s">
        <v>158</v>
      </c>
      <c r="G62" s="6" t="s">
        <v>42</v>
      </c>
      <c r="H62" s="6">
        <v>24</v>
      </c>
      <c r="I62" s="6">
        <v>3</v>
      </c>
    </row>
    <row r="63" spans="1:9">
      <c r="A63" s="6" t="s">
        <v>99</v>
      </c>
      <c r="B63" s="6" t="s">
        <v>104</v>
      </c>
      <c r="C63" s="8" t="s">
        <v>140</v>
      </c>
      <c r="D63" s="6" t="s">
        <v>45</v>
      </c>
      <c r="E63" s="6" t="s">
        <v>93</v>
      </c>
      <c r="F63" s="6" t="s">
        <v>87</v>
      </c>
      <c r="G63" s="6" t="s">
        <v>42</v>
      </c>
      <c r="H63" s="6">
        <v>24</v>
      </c>
      <c r="I63" s="6">
        <v>3</v>
      </c>
    </row>
    <row r="64" spans="1:9">
      <c r="A64" s="6" t="s">
        <v>119</v>
      </c>
      <c r="B64" s="6" t="s">
        <v>121</v>
      </c>
      <c r="C64" s="8" t="s">
        <v>151</v>
      </c>
      <c r="D64" s="6" t="s">
        <v>45</v>
      </c>
      <c r="E64" s="6" t="s">
        <v>93</v>
      </c>
      <c r="F64" s="6" t="s">
        <v>157</v>
      </c>
      <c r="G64" s="6" t="s">
        <v>42</v>
      </c>
      <c r="H64" s="6">
        <v>24</v>
      </c>
      <c r="I64" s="6">
        <v>3</v>
      </c>
    </row>
    <row r="65" spans="1:9">
      <c r="A65" s="6" t="s">
        <v>73</v>
      </c>
      <c r="B65" s="6" t="s">
        <v>123</v>
      </c>
      <c r="C65" s="8" t="s">
        <v>135</v>
      </c>
      <c r="D65" s="6" t="s">
        <v>45</v>
      </c>
      <c r="E65" s="6" t="s">
        <v>94</v>
      </c>
      <c r="F65" s="6" t="s">
        <v>155</v>
      </c>
      <c r="G65" s="6" t="s">
        <v>42</v>
      </c>
      <c r="H65" s="6">
        <v>24</v>
      </c>
      <c r="I65" s="6">
        <v>3</v>
      </c>
    </row>
    <row r="66" spans="1:9">
      <c r="A66" s="6" t="s">
        <v>73</v>
      </c>
      <c r="B66" s="6" t="s">
        <v>122</v>
      </c>
      <c r="C66" s="8" t="s">
        <v>135</v>
      </c>
      <c r="D66" s="6" t="s">
        <v>45</v>
      </c>
      <c r="E66" s="6" t="s">
        <v>94</v>
      </c>
      <c r="F66" s="6" t="s">
        <v>158</v>
      </c>
      <c r="G66" s="6" t="s">
        <v>42</v>
      </c>
      <c r="H66" s="6">
        <v>24</v>
      </c>
      <c r="I66" s="6">
        <v>3</v>
      </c>
    </row>
    <row r="67" spans="1:9">
      <c r="A67" s="6" t="s">
        <v>99</v>
      </c>
      <c r="B67" s="6" t="s">
        <v>104</v>
      </c>
      <c r="C67" s="8" t="s">
        <v>140</v>
      </c>
      <c r="D67" s="6" t="s">
        <v>45</v>
      </c>
      <c r="E67" s="6" t="s">
        <v>94</v>
      </c>
      <c r="F67" s="6" t="s">
        <v>87</v>
      </c>
      <c r="G67" s="6" t="s">
        <v>42</v>
      </c>
      <c r="H67" s="6">
        <v>24</v>
      </c>
      <c r="I67" s="6">
        <v>3</v>
      </c>
    </row>
    <row r="68" spans="1:9">
      <c r="A68" s="6" t="s">
        <v>73</v>
      </c>
      <c r="B68" s="6" t="s">
        <v>47</v>
      </c>
      <c r="C68" s="8" t="s">
        <v>47</v>
      </c>
      <c r="D68" s="6" t="s">
        <v>45</v>
      </c>
      <c r="E68" s="6" t="s">
        <v>113</v>
      </c>
      <c r="F68" s="6" t="s">
        <v>47</v>
      </c>
      <c r="G68" s="6" t="s">
        <v>42</v>
      </c>
      <c r="H68" s="6">
        <v>24</v>
      </c>
      <c r="I68" s="6">
        <v>3</v>
      </c>
    </row>
    <row r="69" spans="1:9">
      <c r="A69" s="6" t="s">
        <v>77</v>
      </c>
      <c r="B69" s="6" t="s">
        <v>124</v>
      </c>
      <c r="C69" s="8" t="s">
        <v>85</v>
      </c>
      <c r="D69" s="6" t="s">
        <v>50</v>
      </c>
      <c r="E69" s="6" t="s">
        <v>24</v>
      </c>
      <c r="F69" s="6" t="s">
        <v>86</v>
      </c>
      <c r="G69" s="6" t="s">
        <v>42</v>
      </c>
      <c r="H69" s="6">
        <v>24</v>
      </c>
      <c r="I69" s="6">
        <v>3</v>
      </c>
    </row>
    <row r="70" spans="1:9">
      <c r="A70" s="6" t="s">
        <v>73</v>
      </c>
      <c r="B70" s="6" t="s">
        <v>111</v>
      </c>
      <c r="C70" s="8" t="s">
        <v>145</v>
      </c>
      <c r="D70" s="6" t="s">
        <v>50</v>
      </c>
      <c r="E70" s="6" t="s">
        <v>24</v>
      </c>
      <c r="F70" s="6" t="s">
        <v>155</v>
      </c>
      <c r="G70" s="6" t="s">
        <v>42</v>
      </c>
      <c r="H70" s="6">
        <v>24</v>
      </c>
      <c r="I70" s="6">
        <v>3</v>
      </c>
    </row>
    <row r="71" spans="1:9">
      <c r="A71" s="6" t="s">
        <v>73</v>
      </c>
      <c r="B71" s="6" t="s">
        <v>112</v>
      </c>
      <c r="C71" s="8" t="s">
        <v>145</v>
      </c>
      <c r="D71" s="6" t="s">
        <v>50</v>
      </c>
      <c r="E71" s="6" t="s">
        <v>24</v>
      </c>
      <c r="F71" s="6" t="s">
        <v>158</v>
      </c>
      <c r="G71" s="6" t="s">
        <v>42</v>
      </c>
      <c r="H71" s="6">
        <v>24</v>
      </c>
      <c r="I71" s="6">
        <v>3</v>
      </c>
    </row>
    <row r="72" spans="1:9">
      <c r="A72" s="6" t="s">
        <v>126</v>
      </c>
      <c r="B72" s="6" t="s">
        <v>125</v>
      </c>
      <c r="C72" s="8" t="s">
        <v>152</v>
      </c>
      <c r="D72" s="6" t="s">
        <v>50</v>
      </c>
      <c r="E72" s="6" t="s">
        <v>24</v>
      </c>
      <c r="F72" s="6" t="s">
        <v>157</v>
      </c>
      <c r="G72" s="6" t="s">
        <v>42</v>
      </c>
      <c r="H72" s="6">
        <v>24</v>
      </c>
      <c r="I72" s="6">
        <v>3</v>
      </c>
    </row>
    <row r="73" spans="1:9">
      <c r="A73" s="6" t="s">
        <v>77</v>
      </c>
      <c r="B73" s="6" t="s">
        <v>124</v>
      </c>
      <c r="C73" s="8" t="s">
        <v>85</v>
      </c>
      <c r="D73" s="6" t="s">
        <v>50</v>
      </c>
      <c r="E73" s="6" t="s">
        <v>26</v>
      </c>
      <c r="F73" s="6" t="s">
        <v>86</v>
      </c>
      <c r="G73" s="6" t="s">
        <v>42</v>
      </c>
      <c r="H73" s="6">
        <v>24</v>
      </c>
      <c r="I73" s="6">
        <v>3</v>
      </c>
    </row>
    <row r="74" spans="1:9">
      <c r="A74" s="6" t="s">
        <v>73</v>
      </c>
      <c r="B74" s="6" t="s">
        <v>111</v>
      </c>
      <c r="C74" s="8" t="s">
        <v>145</v>
      </c>
      <c r="D74" s="6" t="s">
        <v>50</v>
      </c>
      <c r="E74" s="6" t="s">
        <v>26</v>
      </c>
      <c r="F74" s="6" t="s">
        <v>155</v>
      </c>
      <c r="G74" s="6" t="s">
        <v>42</v>
      </c>
      <c r="H74" s="6">
        <v>24</v>
      </c>
      <c r="I74" s="6">
        <v>3</v>
      </c>
    </row>
    <row r="75" spans="1:9">
      <c r="A75" s="6" t="s">
        <v>73</v>
      </c>
      <c r="B75" s="6" t="s">
        <v>112</v>
      </c>
      <c r="C75" s="8" t="s">
        <v>145</v>
      </c>
      <c r="D75" s="6" t="s">
        <v>50</v>
      </c>
      <c r="E75" s="6" t="s">
        <v>26</v>
      </c>
      <c r="F75" s="6" t="s">
        <v>158</v>
      </c>
      <c r="G75" s="6" t="s">
        <v>42</v>
      </c>
      <c r="H75" s="6">
        <v>24</v>
      </c>
      <c r="I75" s="6">
        <v>3</v>
      </c>
    </row>
    <row r="76" spans="1:9">
      <c r="A76" s="6" t="s">
        <v>126</v>
      </c>
      <c r="B76" s="6" t="s">
        <v>125</v>
      </c>
      <c r="C76" s="8" t="s">
        <v>81</v>
      </c>
      <c r="D76" s="6" t="s">
        <v>50</v>
      </c>
      <c r="E76" s="6" t="s">
        <v>26</v>
      </c>
      <c r="F76" s="6" t="s">
        <v>157</v>
      </c>
      <c r="G76" s="6" t="s">
        <v>42</v>
      </c>
      <c r="H76" s="6">
        <v>24</v>
      </c>
      <c r="I76" s="6">
        <v>3</v>
      </c>
    </row>
    <row r="77" spans="1:9">
      <c r="A77" s="6" t="s">
        <v>77</v>
      </c>
      <c r="B77" s="6" t="s">
        <v>124</v>
      </c>
      <c r="C77" s="8" t="s">
        <v>85</v>
      </c>
      <c r="D77" s="6" t="s">
        <v>50</v>
      </c>
      <c r="E77" s="6" t="s">
        <v>27</v>
      </c>
      <c r="F77" s="6" t="s">
        <v>86</v>
      </c>
      <c r="G77" s="6" t="s">
        <v>42</v>
      </c>
      <c r="H77" s="6">
        <v>24</v>
      </c>
      <c r="I77" s="6">
        <v>3</v>
      </c>
    </row>
    <row r="78" spans="1:9">
      <c r="A78" s="6" t="s">
        <v>73</v>
      </c>
      <c r="B78" s="6" t="s">
        <v>127</v>
      </c>
      <c r="C78" s="8" t="s">
        <v>132</v>
      </c>
      <c r="D78" s="6" t="s">
        <v>50</v>
      </c>
      <c r="E78" s="6" t="s">
        <v>27</v>
      </c>
      <c r="F78" s="6" t="s">
        <v>155</v>
      </c>
      <c r="G78" s="6" t="s">
        <v>42</v>
      </c>
      <c r="H78" s="6">
        <v>24</v>
      </c>
      <c r="I78" s="6">
        <v>3</v>
      </c>
    </row>
    <row r="79" spans="1:9">
      <c r="A79" s="6" t="s">
        <v>126</v>
      </c>
      <c r="B79" s="6" t="s">
        <v>125</v>
      </c>
      <c r="C79" s="8" t="s">
        <v>152</v>
      </c>
      <c r="D79" s="6" t="s">
        <v>50</v>
      </c>
      <c r="E79" s="6" t="s">
        <v>27</v>
      </c>
      <c r="F79" s="6" t="s">
        <v>157</v>
      </c>
      <c r="G79" s="6" t="s">
        <v>42</v>
      </c>
      <c r="H79" s="6">
        <v>24</v>
      </c>
      <c r="I79" s="6">
        <v>3</v>
      </c>
    </row>
    <row r="80" spans="1:9">
      <c r="A80" s="6" t="s">
        <v>4</v>
      </c>
      <c r="B80" s="6" t="s">
        <v>120</v>
      </c>
      <c r="C80" s="8" t="s">
        <v>150</v>
      </c>
      <c r="D80" s="6" t="s">
        <v>50</v>
      </c>
      <c r="E80" s="6" t="s">
        <v>90</v>
      </c>
      <c r="F80" s="6" t="s">
        <v>156</v>
      </c>
      <c r="G80" s="6" t="s">
        <v>42</v>
      </c>
      <c r="H80" s="6">
        <v>24</v>
      </c>
      <c r="I80" s="6">
        <v>3</v>
      </c>
    </row>
    <row r="81" spans="1:9">
      <c r="A81" s="6" t="s">
        <v>99</v>
      </c>
      <c r="B81" s="6" t="s">
        <v>83</v>
      </c>
      <c r="C81" s="8" t="s">
        <v>85</v>
      </c>
      <c r="D81" s="6" t="s">
        <v>50</v>
      </c>
      <c r="E81" s="6" t="s">
        <v>91</v>
      </c>
      <c r="F81" s="6" t="s">
        <v>87</v>
      </c>
      <c r="G81" s="6" t="s">
        <v>42</v>
      </c>
      <c r="H81" s="6">
        <v>24</v>
      </c>
      <c r="I81" s="6">
        <v>3</v>
      </c>
    </row>
    <row r="82" spans="1:9">
      <c r="A82" s="6" t="s">
        <v>126</v>
      </c>
      <c r="B82" s="6" t="s">
        <v>128</v>
      </c>
      <c r="C82" s="8" t="s">
        <v>153</v>
      </c>
      <c r="D82" s="6" t="s">
        <v>50</v>
      </c>
      <c r="E82" s="6" t="s">
        <v>91</v>
      </c>
      <c r="F82" s="6" t="s">
        <v>157</v>
      </c>
      <c r="G82" s="6" t="s">
        <v>42</v>
      </c>
      <c r="H82" s="6">
        <v>24</v>
      </c>
      <c r="I82" s="6">
        <v>3</v>
      </c>
    </row>
    <row r="83" spans="1:9">
      <c r="A83" s="6" t="s">
        <v>99</v>
      </c>
      <c r="B83" s="6" t="s">
        <v>83</v>
      </c>
      <c r="C83" s="8" t="s">
        <v>85</v>
      </c>
      <c r="D83" s="6" t="s">
        <v>50</v>
      </c>
      <c r="E83" s="6" t="s">
        <v>93</v>
      </c>
      <c r="F83" s="6" t="s">
        <v>87</v>
      </c>
      <c r="G83" s="6" t="s">
        <v>42</v>
      </c>
      <c r="H83" s="6">
        <v>24</v>
      </c>
      <c r="I83" s="6">
        <v>3</v>
      </c>
    </row>
    <row r="84" spans="1:9">
      <c r="A84" s="6" t="s">
        <v>126</v>
      </c>
      <c r="B84" s="6" t="s">
        <v>128</v>
      </c>
      <c r="C84" s="8" t="s">
        <v>153</v>
      </c>
      <c r="D84" s="6" t="s">
        <v>50</v>
      </c>
      <c r="E84" s="6" t="s">
        <v>93</v>
      </c>
      <c r="F84" s="6" t="s">
        <v>157</v>
      </c>
      <c r="G84" s="6" t="s">
        <v>42</v>
      </c>
      <c r="H84" s="6">
        <v>24</v>
      </c>
      <c r="I84" s="6">
        <v>3</v>
      </c>
    </row>
    <row r="85" spans="1:9">
      <c r="A85" s="6" t="s">
        <v>73</v>
      </c>
      <c r="B85" s="6" t="s">
        <v>47</v>
      </c>
      <c r="C85" s="8" t="s">
        <v>47</v>
      </c>
      <c r="D85" s="6" t="s">
        <v>50</v>
      </c>
      <c r="E85" s="6" t="s">
        <v>94</v>
      </c>
      <c r="F85" s="6" t="s">
        <v>47</v>
      </c>
      <c r="G85" s="6" t="s">
        <v>42</v>
      </c>
      <c r="H85" s="6">
        <v>24</v>
      </c>
      <c r="I85" s="6">
        <v>3</v>
      </c>
    </row>
    <row r="86" spans="1:9">
      <c r="A86" s="6" t="s">
        <v>130</v>
      </c>
      <c r="B86" s="6" t="s">
        <v>129</v>
      </c>
      <c r="C86" s="8" t="s">
        <v>154</v>
      </c>
      <c r="D86" s="6" t="s">
        <v>131</v>
      </c>
      <c r="E86" s="6" t="s">
        <v>24</v>
      </c>
      <c r="F86" s="6" t="s">
        <v>157</v>
      </c>
      <c r="G86" s="6" t="s">
        <v>42</v>
      </c>
      <c r="H86" s="6">
        <v>24</v>
      </c>
      <c r="I86" s="6">
        <v>3</v>
      </c>
    </row>
    <row r="87" spans="1:9">
      <c r="A87" s="6" t="s">
        <v>130</v>
      </c>
      <c r="B87" s="6" t="s">
        <v>129</v>
      </c>
      <c r="C87" s="8" t="s">
        <v>154</v>
      </c>
      <c r="D87" s="6" t="s">
        <v>131</v>
      </c>
      <c r="E87" s="6" t="s">
        <v>26</v>
      </c>
      <c r="F87" s="6" t="s">
        <v>157</v>
      </c>
      <c r="G87" s="6" t="s">
        <v>42</v>
      </c>
      <c r="H87" s="6">
        <v>24</v>
      </c>
      <c r="I87" s="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opLeftCell="A306" zoomScale="114" zoomScaleNormal="115" workbookViewId="0">
      <selection activeCell="A2" sqref="A2:A337"/>
    </sheetView>
  </sheetViews>
  <sheetFormatPr defaultRowHeight="15"/>
  <cols>
    <col min="1" max="1" width="20.140625" customWidth="1"/>
    <col min="2" max="2" width="18.28515625" customWidth="1"/>
    <col min="3" max="3" width="46.42578125" customWidth="1"/>
    <col min="4" max="4" width="15.140625" customWidth="1"/>
    <col min="5" max="5" width="25.42578125" customWidth="1"/>
    <col min="6" max="6" width="18.5703125" customWidth="1"/>
    <col min="7" max="7" width="31.7109375" customWidth="1"/>
    <col min="9" max="9" width="16.85546875" customWidth="1"/>
    <col min="11" max="11" width="15" bestFit="1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99</v>
      </c>
      <c r="B2" s="11" t="s">
        <v>161</v>
      </c>
      <c r="C2" s="11" t="s">
        <v>174</v>
      </c>
      <c r="D2" s="9" t="s">
        <v>52</v>
      </c>
      <c r="E2" s="9" t="s">
        <v>24</v>
      </c>
      <c r="F2" s="9" t="s">
        <v>86</v>
      </c>
      <c r="G2" s="9" t="s">
        <v>181</v>
      </c>
      <c r="H2" s="9">
        <v>23</v>
      </c>
      <c r="I2" s="9">
        <v>4</v>
      </c>
    </row>
    <row r="3" spans="1:9">
      <c r="A3" s="9" t="s">
        <v>73</v>
      </c>
      <c r="B3" s="11" t="s">
        <v>162</v>
      </c>
      <c r="C3" s="11" t="s">
        <v>175</v>
      </c>
      <c r="D3" s="9" t="s">
        <v>52</v>
      </c>
      <c r="E3" s="9" t="s">
        <v>24</v>
      </c>
      <c r="F3" s="9" t="s">
        <v>87</v>
      </c>
      <c r="G3" s="9" t="s">
        <v>181</v>
      </c>
      <c r="H3" s="9">
        <v>23</v>
      </c>
      <c r="I3" s="9">
        <v>4</v>
      </c>
    </row>
    <row r="4" spans="1:9">
      <c r="A4" s="9" t="s">
        <v>99</v>
      </c>
      <c r="B4" s="11" t="s">
        <v>163</v>
      </c>
      <c r="C4" s="11" t="s">
        <v>176</v>
      </c>
      <c r="D4" s="9" t="s">
        <v>52</v>
      </c>
      <c r="E4" s="9" t="s">
        <v>26</v>
      </c>
      <c r="F4" s="9" t="s">
        <v>86</v>
      </c>
      <c r="G4" s="9" t="s">
        <v>181</v>
      </c>
      <c r="H4" s="9">
        <v>23</v>
      </c>
      <c r="I4" s="9">
        <v>4</v>
      </c>
    </row>
    <row r="5" spans="1:9">
      <c r="A5" s="9" t="s">
        <v>73</v>
      </c>
      <c r="B5" s="11" t="s">
        <v>164</v>
      </c>
      <c r="C5" s="11" t="s">
        <v>175</v>
      </c>
      <c r="D5" s="9" t="s">
        <v>52</v>
      </c>
      <c r="E5" s="9" t="s">
        <v>26</v>
      </c>
      <c r="F5" s="9" t="s">
        <v>87</v>
      </c>
      <c r="G5" s="9" t="s">
        <v>181</v>
      </c>
      <c r="H5" s="9">
        <v>23</v>
      </c>
      <c r="I5" s="9">
        <v>4</v>
      </c>
    </row>
    <row r="6" spans="1:9">
      <c r="A6" s="9" t="s">
        <v>99</v>
      </c>
      <c r="B6" s="10" t="s">
        <v>163</v>
      </c>
      <c r="C6" s="11" t="s">
        <v>176</v>
      </c>
      <c r="D6" s="9" t="s">
        <v>52</v>
      </c>
      <c r="E6" s="9" t="s">
        <v>27</v>
      </c>
      <c r="F6" s="9" t="s">
        <v>86</v>
      </c>
      <c r="G6" s="9" t="s">
        <v>181</v>
      </c>
      <c r="H6" s="9">
        <v>23</v>
      </c>
      <c r="I6" s="9">
        <v>4</v>
      </c>
    </row>
    <row r="7" spans="1:9">
      <c r="A7" s="9" t="s">
        <v>73</v>
      </c>
      <c r="B7" s="10" t="s">
        <v>165</v>
      </c>
      <c r="C7" s="11" t="s">
        <v>140</v>
      </c>
      <c r="D7" s="9" t="s">
        <v>52</v>
      </c>
      <c r="E7" s="9" t="s">
        <v>27</v>
      </c>
      <c r="F7" s="9" t="s">
        <v>87</v>
      </c>
      <c r="G7" s="9" t="s">
        <v>181</v>
      </c>
      <c r="H7" s="9">
        <v>23</v>
      </c>
      <c r="I7" s="9">
        <v>4</v>
      </c>
    </row>
    <row r="8" spans="1:9">
      <c r="A8" s="9" t="s">
        <v>171</v>
      </c>
      <c r="B8" s="10" t="s">
        <v>166</v>
      </c>
      <c r="C8" s="11" t="s">
        <v>178</v>
      </c>
      <c r="D8" s="9" t="s">
        <v>52</v>
      </c>
      <c r="E8" s="9" t="s">
        <v>90</v>
      </c>
      <c r="F8" s="9" t="s">
        <v>156</v>
      </c>
      <c r="G8" s="9" t="s">
        <v>181</v>
      </c>
      <c r="H8" s="9">
        <v>23</v>
      </c>
      <c r="I8" s="9">
        <v>4</v>
      </c>
    </row>
    <row r="9" spans="1:9">
      <c r="A9" s="9" t="s">
        <v>172</v>
      </c>
      <c r="B9" s="10" t="s">
        <v>167</v>
      </c>
      <c r="C9" s="11" t="s">
        <v>179</v>
      </c>
      <c r="D9" s="9" t="s">
        <v>52</v>
      </c>
      <c r="E9" s="9" t="s">
        <v>30</v>
      </c>
      <c r="F9" s="9" t="s">
        <v>156</v>
      </c>
      <c r="G9" s="9" t="s">
        <v>181</v>
      </c>
      <c r="H9" s="9">
        <v>23</v>
      </c>
      <c r="I9" s="9">
        <v>4</v>
      </c>
    </row>
    <row r="10" spans="1:9">
      <c r="A10" s="9" t="s">
        <v>172</v>
      </c>
      <c r="B10" s="11" t="s">
        <v>167</v>
      </c>
      <c r="C10" s="11" t="s">
        <v>179</v>
      </c>
      <c r="D10" s="9" t="s">
        <v>52</v>
      </c>
      <c r="E10" s="9" t="s">
        <v>31</v>
      </c>
      <c r="F10" s="9" t="s">
        <v>156</v>
      </c>
      <c r="G10" s="9" t="s">
        <v>181</v>
      </c>
      <c r="H10" s="9">
        <v>23</v>
      </c>
      <c r="I10" s="9">
        <v>4</v>
      </c>
    </row>
    <row r="11" spans="1:9">
      <c r="A11" s="9" t="s">
        <v>73</v>
      </c>
      <c r="B11" s="11" t="s">
        <v>168</v>
      </c>
      <c r="C11" s="11" t="s">
        <v>177</v>
      </c>
      <c r="D11" s="9" t="s">
        <v>52</v>
      </c>
      <c r="E11" s="9" t="s">
        <v>32</v>
      </c>
      <c r="F11" s="9" t="s">
        <v>87</v>
      </c>
      <c r="G11" s="9" t="s">
        <v>181</v>
      </c>
      <c r="H11" s="9">
        <v>23</v>
      </c>
      <c r="I11" s="9">
        <v>4</v>
      </c>
    </row>
    <row r="12" spans="1:9">
      <c r="A12" s="9" t="s">
        <v>173</v>
      </c>
      <c r="B12" s="11" t="s">
        <v>170</v>
      </c>
      <c r="C12" s="11" t="s">
        <v>180</v>
      </c>
      <c r="D12" s="9" t="s">
        <v>52</v>
      </c>
      <c r="E12" s="9" t="s">
        <v>32</v>
      </c>
      <c r="F12" s="9" t="s">
        <v>155</v>
      </c>
      <c r="G12" s="9" t="s">
        <v>181</v>
      </c>
      <c r="H12" s="9">
        <v>23</v>
      </c>
      <c r="I12" s="9">
        <v>4</v>
      </c>
    </row>
    <row r="13" spans="1:9">
      <c r="A13" s="9" t="s">
        <v>73</v>
      </c>
      <c r="B13" s="10" t="s">
        <v>47</v>
      </c>
      <c r="C13" s="10" t="s">
        <v>47</v>
      </c>
      <c r="D13" s="9" t="s">
        <v>52</v>
      </c>
      <c r="E13" s="9" t="s">
        <v>34</v>
      </c>
      <c r="F13" s="9" t="s">
        <v>47</v>
      </c>
      <c r="G13" s="9" t="s">
        <v>181</v>
      </c>
      <c r="H13" s="9">
        <v>23</v>
      </c>
      <c r="I13" s="9">
        <v>4</v>
      </c>
    </row>
    <row r="14" spans="1:9">
      <c r="A14" s="9" t="s">
        <v>73</v>
      </c>
      <c r="B14" s="11" t="s">
        <v>168</v>
      </c>
      <c r="C14" s="11" t="s">
        <v>177</v>
      </c>
      <c r="D14" s="9" t="s">
        <v>52</v>
      </c>
      <c r="E14" s="9" t="s">
        <v>34</v>
      </c>
      <c r="F14" s="9" t="s">
        <v>87</v>
      </c>
      <c r="G14" s="9" t="s">
        <v>181</v>
      </c>
      <c r="H14" s="9">
        <v>23</v>
      </c>
      <c r="I14" s="9">
        <v>4</v>
      </c>
    </row>
    <row r="15" spans="1:9">
      <c r="A15" s="9" t="s">
        <v>73</v>
      </c>
      <c r="B15" s="10" t="s">
        <v>47</v>
      </c>
      <c r="C15" s="10" t="s">
        <v>47</v>
      </c>
      <c r="D15" s="9" t="s">
        <v>52</v>
      </c>
      <c r="E15" s="9" t="s">
        <v>35</v>
      </c>
      <c r="F15" s="9" t="s">
        <v>47</v>
      </c>
      <c r="G15" s="9" t="s">
        <v>181</v>
      </c>
      <c r="H15" s="9">
        <v>23</v>
      </c>
      <c r="I15" s="9">
        <v>4</v>
      </c>
    </row>
    <row r="16" spans="1:9">
      <c r="A16" s="9" t="s">
        <v>99</v>
      </c>
      <c r="B16" s="10" t="s">
        <v>160</v>
      </c>
      <c r="C16" s="11" t="s">
        <v>174</v>
      </c>
      <c r="D16" s="9" t="s">
        <v>38</v>
      </c>
      <c r="E16" s="9" t="s">
        <v>24</v>
      </c>
      <c r="F16" s="9" t="s">
        <v>86</v>
      </c>
      <c r="G16" s="9" t="s">
        <v>181</v>
      </c>
      <c r="H16" s="9">
        <v>23</v>
      </c>
      <c r="I16" s="9">
        <v>4</v>
      </c>
    </row>
    <row r="17" spans="1:9">
      <c r="A17" s="9" t="s">
        <v>73</v>
      </c>
      <c r="B17" s="10" t="s">
        <v>165</v>
      </c>
      <c r="C17" s="11" t="s">
        <v>140</v>
      </c>
      <c r="D17" s="9" t="s">
        <v>38</v>
      </c>
      <c r="E17" s="9" t="s">
        <v>24</v>
      </c>
      <c r="F17" s="9" t="s">
        <v>87</v>
      </c>
      <c r="G17" s="9" t="s">
        <v>181</v>
      </c>
      <c r="H17" s="9">
        <v>23</v>
      </c>
      <c r="I17" s="9">
        <v>4</v>
      </c>
    </row>
    <row r="18" spans="1:9">
      <c r="A18" s="9" t="s">
        <v>110</v>
      </c>
      <c r="B18" s="11" t="s">
        <v>228</v>
      </c>
      <c r="C18" s="11" t="s">
        <v>194</v>
      </c>
      <c r="D18" s="9" t="s">
        <v>38</v>
      </c>
      <c r="E18" s="9" t="s">
        <v>24</v>
      </c>
      <c r="F18" s="9" t="s">
        <v>155</v>
      </c>
      <c r="G18" s="9" t="s">
        <v>181</v>
      </c>
      <c r="H18" s="9">
        <v>23</v>
      </c>
      <c r="I18" s="9">
        <v>4</v>
      </c>
    </row>
    <row r="19" spans="1:9">
      <c r="A19" s="9" t="s">
        <v>102</v>
      </c>
      <c r="B19" s="11" t="s">
        <v>229</v>
      </c>
      <c r="C19" s="11" t="s">
        <v>195</v>
      </c>
      <c r="D19" s="9" t="s">
        <v>38</v>
      </c>
      <c r="E19" s="9" t="s">
        <v>24</v>
      </c>
      <c r="F19" s="9" t="s">
        <v>155</v>
      </c>
      <c r="G19" s="9" t="s">
        <v>181</v>
      </c>
      <c r="H19" s="9">
        <v>23</v>
      </c>
      <c r="I19" s="9">
        <v>4</v>
      </c>
    </row>
    <row r="20" spans="1:9">
      <c r="A20" s="9" t="s">
        <v>99</v>
      </c>
      <c r="B20" s="10" t="s">
        <v>159</v>
      </c>
      <c r="C20" s="11" t="s">
        <v>174</v>
      </c>
      <c r="D20" s="9" t="s">
        <v>38</v>
      </c>
      <c r="E20" s="9" t="s">
        <v>26</v>
      </c>
      <c r="F20" s="9" t="s">
        <v>86</v>
      </c>
      <c r="G20" s="9" t="s">
        <v>181</v>
      </c>
      <c r="H20" s="9">
        <v>23</v>
      </c>
      <c r="I20" s="9">
        <v>4</v>
      </c>
    </row>
    <row r="21" spans="1:9">
      <c r="A21" s="9" t="s">
        <v>73</v>
      </c>
      <c r="B21" s="10" t="s">
        <v>165</v>
      </c>
      <c r="C21" s="11" t="s">
        <v>140</v>
      </c>
      <c r="D21" s="9" t="s">
        <v>38</v>
      </c>
      <c r="E21" s="9" t="s">
        <v>26</v>
      </c>
      <c r="F21" s="9" t="s">
        <v>87</v>
      </c>
      <c r="G21" s="9" t="s">
        <v>181</v>
      </c>
      <c r="H21" s="9">
        <v>23</v>
      </c>
      <c r="I21" s="9">
        <v>4</v>
      </c>
    </row>
    <row r="22" spans="1:9">
      <c r="A22" s="9" t="s">
        <v>102</v>
      </c>
      <c r="B22" s="11" t="s">
        <v>230</v>
      </c>
      <c r="C22" s="11" t="s">
        <v>195</v>
      </c>
      <c r="D22" s="9" t="s">
        <v>38</v>
      </c>
      <c r="E22" s="9" t="s">
        <v>26</v>
      </c>
      <c r="F22" s="9" t="s">
        <v>155</v>
      </c>
      <c r="G22" s="9" t="s">
        <v>181</v>
      </c>
      <c r="H22" s="9">
        <v>23</v>
      </c>
      <c r="I22" s="9">
        <v>4</v>
      </c>
    </row>
    <row r="23" spans="1:9">
      <c r="A23" s="9" t="s">
        <v>102</v>
      </c>
      <c r="B23" s="11" t="s">
        <v>229</v>
      </c>
      <c r="C23" s="11" t="s">
        <v>195</v>
      </c>
      <c r="D23" s="9" t="s">
        <v>38</v>
      </c>
      <c r="E23" s="9" t="s">
        <v>26</v>
      </c>
      <c r="F23" s="9" t="s">
        <v>155</v>
      </c>
      <c r="G23" s="9" t="s">
        <v>181</v>
      </c>
      <c r="H23" s="9">
        <v>23</v>
      </c>
      <c r="I23" s="9">
        <v>4</v>
      </c>
    </row>
    <row r="24" spans="1:9">
      <c r="A24" s="9" t="s">
        <v>99</v>
      </c>
      <c r="B24" s="10" t="s">
        <v>231</v>
      </c>
      <c r="C24" s="11" t="s">
        <v>193</v>
      </c>
      <c r="D24" s="9" t="s">
        <v>38</v>
      </c>
      <c r="E24" s="9" t="s">
        <v>27</v>
      </c>
      <c r="F24" s="9" t="s">
        <v>86</v>
      </c>
      <c r="G24" s="9" t="s">
        <v>181</v>
      </c>
      <c r="H24" s="9">
        <v>23</v>
      </c>
      <c r="I24" s="9">
        <v>4</v>
      </c>
    </row>
    <row r="25" spans="1:9">
      <c r="A25" s="9" t="s">
        <v>73</v>
      </c>
      <c r="B25" s="10" t="s">
        <v>232</v>
      </c>
      <c r="C25" s="11" t="s">
        <v>198</v>
      </c>
      <c r="D25" s="9" t="s">
        <v>38</v>
      </c>
      <c r="E25" s="9" t="s">
        <v>27</v>
      </c>
      <c r="F25" s="9" t="s">
        <v>87</v>
      </c>
      <c r="G25" s="9" t="s">
        <v>181</v>
      </c>
      <c r="H25" s="9">
        <v>23</v>
      </c>
      <c r="I25" s="9">
        <v>4</v>
      </c>
    </row>
    <row r="26" spans="1:9">
      <c r="A26" s="9" t="s">
        <v>102</v>
      </c>
      <c r="B26" s="11" t="s">
        <v>230</v>
      </c>
      <c r="C26" s="11" t="s">
        <v>195</v>
      </c>
      <c r="D26" s="9" t="s">
        <v>38</v>
      </c>
      <c r="E26" s="9" t="s">
        <v>27</v>
      </c>
      <c r="F26" s="9" t="s">
        <v>155</v>
      </c>
      <c r="G26" s="9" t="s">
        <v>181</v>
      </c>
      <c r="H26" s="9">
        <v>23</v>
      </c>
      <c r="I26" s="9">
        <v>4</v>
      </c>
    </row>
    <row r="27" spans="1:9">
      <c r="A27" s="9" t="s">
        <v>102</v>
      </c>
      <c r="B27" s="11" t="s">
        <v>229</v>
      </c>
      <c r="C27" s="11" t="s">
        <v>195</v>
      </c>
      <c r="D27" s="9" t="s">
        <v>38</v>
      </c>
      <c r="E27" s="9" t="s">
        <v>27</v>
      </c>
      <c r="F27" s="9" t="s">
        <v>155</v>
      </c>
      <c r="G27" s="9" t="s">
        <v>181</v>
      </c>
      <c r="H27" s="9">
        <v>23</v>
      </c>
      <c r="I27" s="9">
        <v>4</v>
      </c>
    </row>
    <row r="28" spans="1:9">
      <c r="A28" s="9" t="s">
        <v>99</v>
      </c>
      <c r="B28" s="10" t="s">
        <v>231</v>
      </c>
      <c r="C28" s="11" t="s">
        <v>193</v>
      </c>
      <c r="D28" s="9" t="s">
        <v>38</v>
      </c>
      <c r="E28" s="9" t="s">
        <v>90</v>
      </c>
      <c r="F28" s="9" t="s">
        <v>86</v>
      </c>
      <c r="G28" s="9" t="s">
        <v>181</v>
      </c>
      <c r="H28" s="9">
        <v>23</v>
      </c>
      <c r="I28" s="9">
        <v>4</v>
      </c>
    </row>
    <row r="29" spans="1:9">
      <c r="A29" s="9" t="s">
        <v>73</v>
      </c>
      <c r="B29" s="10" t="s">
        <v>233</v>
      </c>
      <c r="C29" s="11" t="s">
        <v>199</v>
      </c>
      <c r="D29" s="9" t="s">
        <v>38</v>
      </c>
      <c r="E29" s="9" t="s">
        <v>90</v>
      </c>
      <c r="F29" s="9" t="s">
        <v>87</v>
      </c>
      <c r="G29" s="9" t="s">
        <v>181</v>
      </c>
      <c r="H29" s="9">
        <v>23</v>
      </c>
      <c r="I29" s="9">
        <v>4</v>
      </c>
    </row>
    <row r="30" spans="1:9">
      <c r="A30" s="9" t="s">
        <v>110</v>
      </c>
      <c r="B30" s="11" t="s">
        <v>234</v>
      </c>
      <c r="C30" s="11" t="s">
        <v>132</v>
      </c>
      <c r="D30" s="9" t="s">
        <v>38</v>
      </c>
      <c r="E30" s="9" t="s">
        <v>90</v>
      </c>
      <c r="F30" s="9" t="s">
        <v>155</v>
      </c>
      <c r="G30" s="9" t="s">
        <v>181</v>
      </c>
      <c r="H30" s="9">
        <v>23</v>
      </c>
      <c r="I30" s="9">
        <v>4</v>
      </c>
    </row>
    <row r="31" spans="1:9">
      <c r="A31" s="9" t="s">
        <v>171</v>
      </c>
      <c r="B31" s="10" t="s">
        <v>235</v>
      </c>
      <c r="C31" s="11" t="s">
        <v>201</v>
      </c>
      <c r="D31" s="9" t="s">
        <v>38</v>
      </c>
      <c r="E31" s="9" t="s">
        <v>30</v>
      </c>
      <c r="F31" s="9" t="s">
        <v>156</v>
      </c>
      <c r="G31" s="9" t="s">
        <v>181</v>
      </c>
      <c r="H31" s="9">
        <v>23</v>
      </c>
      <c r="I31" s="9">
        <v>4</v>
      </c>
    </row>
    <row r="32" spans="1:9">
      <c r="A32" s="9" t="s">
        <v>172</v>
      </c>
      <c r="B32" s="10" t="s">
        <v>167</v>
      </c>
      <c r="C32" s="11" t="s">
        <v>179</v>
      </c>
      <c r="D32" s="9" t="s">
        <v>38</v>
      </c>
      <c r="E32" s="9" t="s">
        <v>31</v>
      </c>
      <c r="F32" s="9" t="s">
        <v>156</v>
      </c>
      <c r="G32" s="9" t="s">
        <v>181</v>
      </c>
      <c r="H32" s="9">
        <v>23</v>
      </c>
      <c r="I32" s="9">
        <v>4</v>
      </c>
    </row>
    <row r="33" spans="1:9">
      <c r="A33" s="9" t="s">
        <v>203</v>
      </c>
      <c r="B33" s="10" t="s">
        <v>236</v>
      </c>
      <c r="C33" s="11" t="s">
        <v>202</v>
      </c>
      <c r="D33" s="9" t="s">
        <v>38</v>
      </c>
      <c r="E33" s="9" t="s">
        <v>32</v>
      </c>
      <c r="F33" s="9" t="s">
        <v>156</v>
      </c>
      <c r="G33" s="9" t="s">
        <v>181</v>
      </c>
      <c r="H33" s="9">
        <v>23</v>
      </c>
      <c r="I33" s="9">
        <v>4</v>
      </c>
    </row>
    <row r="34" spans="1:9">
      <c r="A34" s="9" t="s">
        <v>73</v>
      </c>
      <c r="B34" s="10" t="s">
        <v>237</v>
      </c>
      <c r="C34" s="11" t="s">
        <v>200</v>
      </c>
      <c r="D34" s="9" t="s">
        <v>38</v>
      </c>
      <c r="E34" s="9" t="s">
        <v>32</v>
      </c>
      <c r="F34" s="9" t="s">
        <v>87</v>
      </c>
      <c r="G34" s="9" t="s">
        <v>181</v>
      </c>
      <c r="H34" s="9">
        <v>23</v>
      </c>
      <c r="I34" s="9">
        <v>4</v>
      </c>
    </row>
    <row r="35" spans="1:9">
      <c r="A35" s="9" t="s">
        <v>203</v>
      </c>
      <c r="B35" s="10" t="s">
        <v>236</v>
      </c>
      <c r="C35" s="11" t="s">
        <v>202</v>
      </c>
      <c r="D35" s="9" t="s">
        <v>38</v>
      </c>
      <c r="E35" s="9" t="s">
        <v>34</v>
      </c>
      <c r="F35" s="9" t="s">
        <v>156</v>
      </c>
      <c r="G35" s="9" t="s">
        <v>181</v>
      </c>
      <c r="H35" s="9">
        <v>23</v>
      </c>
      <c r="I35" s="9">
        <v>4</v>
      </c>
    </row>
    <row r="36" spans="1:9">
      <c r="A36" s="9" t="s">
        <v>73</v>
      </c>
      <c r="B36" s="10" t="s">
        <v>237</v>
      </c>
      <c r="C36" s="11" t="s">
        <v>200</v>
      </c>
      <c r="D36" s="9" t="s">
        <v>38</v>
      </c>
      <c r="E36" s="9" t="s">
        <v>34</v>
      </c>
      <c r="F36" s="9" t="s">
        <v>87</v>
      </c>
      <c r="G36" s="9" t="s">
        <v>181</v>
      </c>
      <c r="H36" s="9">
        <v>23</v>
      </c>
      <c r="I36" s="9">
        <v>4</v>
      </c>
    </row>
    <row r="37" spans="1:9">
      <c r="A37" s="9" t="s">
        <v>102</v>
      </c>
      <c r="B37" s="11" t="s">
        <v>238</v>
      </c>
      <c r="C37" s="11" t="s">
        <v>197</v>
      </c>
      <c r="D37" s="9" t="s">
        <v>38</v>
      </c>
      <c r="E37" s="9" t="s">
        <v>204</v>
      </c>
      <c r="F37" s="9" t="s">
        <v>155</v>
      </c>
      <c r="G37" s="9" t="s">
        <v>181</v>
      </c>
      <c r="H37" s="9">
        <v>23</v>
      </c>
      <c r="I37" s="9">
        <v>4</v>
      </c>
    </row>
    <row r="38" spans="1:9" s="12" customFormat="1">
      <c r="A38" s="9" t="s">
        <v>73</v>
      </c>
      <c r="B38" s="10" t="s">
        <v>164</v>
      </c>
      <c r="C38" s="11" t="s">
        <v>175</v>
      </c>
      <c r="D38" s="9" t="s">
        <v>44</v>
      </c>
      <c r="E38" s="9" t="s">
        <v>24</v>
      </c>
      <c r="F38" s="9" t="s">
        <v>87</v>
      </c>
      <c r="G38" s="9" t="s">
        <v>181</v>
      </c>
      <c r="H38" s="9">
        <v>23</v>
      </c>
      <c r="I38" s="9">
        <v>4</v>
      </c>
    </row>
    <row r="39" spans="1:9">
      <c r="A39" s="9" t="s">
        <v>110</v>
      </c>
      <c r="B39" s="10" t="s">
        <v>228</v>
      </c>
      <c r="C39" s="11" t="s">
        <v>194</v>
      </c>
      <c r="D39" s="9" t="s">
        <v>44</v>
      </c>
      <c r="E39" s="9" t="s">
        <v>24</v>
      </c>
      <c r="F39" s="9" t="s">
        <v>155</v>
      </c>
      <c r="G39" s="9" t="s">
        <v>181</v>
      </c>
      <c r="H39" s="9">
        <v>23</v>
      </c>
      <c r="I39" s="9">
        <v>4</v>
      </c>
    </row>
    <row r="40" spans="1:9">
      <c r="A40" s="9" t="s">
        <v>102</v>
      </c>
      <c r="B40" s="10" t="s">
        <v>238</v>
      </c>
      <c r="C40" s="11" t="s">
        <v>197</v>
      </c>
      <c r="D40" s="9" t="s">
        <v>44</v>
      </c>
      <c r="E40" s="9" t="s">
        <v>24</v>
      </c>
      <c r="F40" s="9" t="s">
        <v>155</v>
      </c>
      <c r="G40" s="9" t="s">
        <v>181</v>
      </c>
      <c r="H40" s="9">
        <v>23</v>
      </c>
      <c r="I40" s="9">
        <v>4</v>
      </c>
    </row>
    <row r="41" spans="1:9">
      <c r="A41" s="9" t="s">
        <v>73</v>
      </c>
      <c r="B41" s="10" t="s">
        <v>233</v>
      </c>
      <c r="C41" s="11" t="s">
        <v>199</v>
      </c>
      <c r="D41" s="9" t="s">
        <v>44</v>
      </c>
      <c r="E41" s="9" t="s">
        <v>26</v>
      </c>
      <c r="F41" s="9" t="s">
        <v>87</v>
      </c>
      <c r="G41" s="9" t="s">
        <v>181</v>
      </c>
      <c r="H41" s="9">
        <v>23</v>
      </c>
      <c r="I41" s="9">
        <v>4</v>
      </c>
    </row>
    <row r="42" spans="1:9">
      <c r="A42" s="9" t="s">
        <v>110</v>
      </c>
      <c r="B42" s="10" t="s">
        <v>228</v>
      </c>
      <c r="C42" s="11" t="s">
        <v>194</v>
      </c>
      <c r="D42" s="9" t="s">
        <v>44</v>
      </c>
      <c r="E42" s="9" t="s">
        <v>26</v>
      </c>
      <c r="F42" s="9" t="s">
        <v>155</v>
      </c>
      <c r="G42" s="9" t="s">
        <v>181</v>
      </c>
      <c r="H42" s="9">
        <v>23</v>
      </c>
      <c r="I42" s="9">
        <v>4</v>
      </c>
    </row>
    <row r="43" spans="1:9">
      <c r="A43" s="9" t="s">
        <v>102</v>
      </c>
      <c r="B43" s="10" t="s">
        <v>238</v>
      </c>
      <c r="C43" s="11" t="s">
        <v>197</v>
      </c>
      <c r="D43" s="9" t="s">
        <v>44</v>
      </c>
      <c r="E43" s="9" t="s">
        <v>26</v>
      </c>
      <c r="F43" s="9" t="s">
        <v>155</v>
      </c>
      <c r="G43" s="9" t="s">
        <v>181</v>
      </c>
      <c r="H43" s="9">
        <v>23</v>
      </c>
      <c r="I43" s="9">
        <v>4</v>
      </c>
    </row>
    <row r="44" spans="1:9">
      <c r="A44" s="9" t="s">
        <v>73</v>
      </c>
      <c r="B44" s="10" t="s">
        <v>233</v>
      </c>
      <c r="C44" s="11" t="s">
        <v>199</v>
      </c>
      <c r="D44" s="9" t="s">
        <v>44</v>
      </c>
      <c r="E44" s="9" t="s">
        <v>27</v>
      </c>
      <c r="F44" s="9" t="s">
        <v>87</v>
      </c>
      <c r="G44" s="9" t="s">
        <v>181</v>
      </c>
      <c r="H44" s="9">
        <v>23</v>
      </c>
      <c r="I44" s="9">
        <v>4</v>
      </c>
    </row>
    <row r="45" spans="1:9">
      <c r="A45" s="9" t="s">
        <v>110</v>
      </c>
      <c r="B45" s="10" t="s">
        <v>234</v>
      </c>
      <c r="C45" s="11" t="s">
        <v>132</v>
      </c>
      <c r="D45" s="9" t="s">
        <v>44</v>
      </c>
      <c r="E45" s="9" t="s">
        <v>27</v>
      </c>
      <c r="F45" s="9" t="s">
        <v>155</v>
      </c>
      <c r="G45" s="9" t="s">
        <v>181</v>
      </c>
      <c r="H45" s="9">
        <v>23</v>
      </c>
      <c r="I45" s="9">
        <v>4</v>
      </c>
    </row>
    <row r="46" spans="1:9">
      <c r="A46" s="9" t="s">
        <v>102</v>
      </c>
      <c r="B46" s="10" t="s">
        <v>239</v>
      </c>
      <c r="C46" s="11" t="s">
        <v>209</v>
      </c>
      <c r="D46" s="9" t="s">
        <v>44</v>
      </c>
      <c r="E46" s="9" t="s">
        <v>27</v>
      </c>
      <c r="F46" s="9" t="s">
        <v>155</v>
      </c>
      <c r="G46" s="9" t="s">
        <v>181</v>
      </c>
      <c r="H46" s="9">
        <v>23</v>
      </c>
      <c r="I46" s="9">
        <v>4</v>
      </c>
    </row>
    <row r="47" spans="1:9">
      <c r="A47" s="9" t="s">
        <v>99</v>
      </c>
      <c r="B47" s="10" t="s">
        <v>240</v>
      </c>
      <c r="C47" s="11" t="s">
        <v>208</v>
      </c>
      <c r="D47" s="9" t="s">
        <v>44</v>
      </c>
      <c r="E47" s="9" t="s">
        <v>90</v>
      </c>
      <c r="F47" s="9" t="s">
        <v>86</v>
      </c>
      <c r="G47" s="9" t="s">
        <v>181</v>
      </c>
      <c r="H47" s="9">
        <v>23</v>
      </c>
      <c r="I47" s="9">
        <v>4</v>
      </c>
    </row>
    <row r="48" spans="1:9">
      <c r="A48" s="9" t="s">
        <v>73</v>
      </c>
      <c r="B48" s="10" t="s">
        <v>232</v>
      </c>
      <c r="C48" s="11" t="s">
        <v>198</v>
      </c>
      <c r="D48" s="9" t="s">
        <v>44</v>
      </c>
      <c r="E48" s="9" t="s">
        <v>90</v>
      </c>
      <c r="F48" s="9" t="s">
        <v>87</v>
      </c>
      <c r="G48" s="9" t="s">
        <v>181</v>
      </c>
      <c r="H48" s="9">
        <v>23</v>
      </c>
      <c r="I48" s="9">
        <v>4</v>
      </c>
    </row>
    <row r="49" spans="1:9">
      <c r="A49" s="9" t="s">
        <v>110</v>
      </c>
      <c r="B49" s="10" t="s">
        <v>234</v>
      </c>
      <c r="C49" s="11" t="s">
        <v>132</v>
      </c>
      <c r="D49" s="9" t="s">
        <v>44</v>
      </c>
      <c r="E49" s="9" t="s">
        <v>90</v>
      </c>
      <c r="F49" s="9" t="s">
        <v>155</v>
      </c>
      <c r="G49" s="9" t="s">
        <v>181</v>
      </c>
      <c r="H49" s="9">
        <v>23</v>
      </c>
      <c r="I49" s="9">
        <v>4</v>
      </c>
    </row>
    <row r="50" spans="1:9">
      <c r="A50" s="9" t="s">
        <v>102</v>
      </c>
      <c r="B50" s="10" t="s">
        <v>239</v>
      </c>
      <c r="C50" s="11" t="s">
        <v>209</v>
      </c>
      <c r="D50" s="9" t="s">
        <v>44</v>
      </c>
      <c r="E50" s="9" t="s">
        <v>90</v>
      </c>
      <c r="F50" s="9" t="s">
        <v>155</v>
      </c>
      <c r="G50" s="9" t="s">
        <v>181</v>
      </c>
      <c r="H50" s="9">
        <v>23</v>
      </c>
      <c r="I50" s="9">
        <v>4</v>
      </c>
    </row>
    <row r="51" spans="1:9">
      <c r="A51" s="9" t="s">
        <v>99</v>
      </c>
      <c r="B51" s="10" t="s">
        <v>240</v>
      </c>
      <c r="C51" s="11" t="s">
        <v>208</v>
      </c>
      <c r="D51" s="9" t="s">
        <v>44</v>
      </c>
      <c r="E51" s="9" t="s">
        <v>30</v>
      </c>
      <c r="F51" s="9" t="s">
        <v>86</v>
      </c>
      <c r="G51" s="9" t="s">
        <v>181</v>
      </c>
      <c r="H51" s="9">
        <v>23</v>
      </c>
      <c r="I51" s="9">
        <v>4</v>
      </c>
    </row>
    <row r="52" spans="1:9">
      <c r="A52" s="9" t="s">
        <v>73</v>
      </c>
      <c r="B52" s="10" t="s">
        <v>232</v>
      </c>
      <c r="C52" s="11" t="s">
        <v>198</v>
      </c>
      <c r="D52" s="9" t="s">
        <v>44</v>
      </c>
      <c r="E52" s="9" t="s">
        <v>30</v>
      </c>
      <c r="F52" s="9" t="s">
        <v>87</v>
      </c>
      <c r="G52" s="9" t="s">
        <v>181</v>
      </c>
      <c r="H52" s="9">
        <v>23</v>
      </c>
      <c r="I52" s="9">
        <v>4</v>
      </c>
    </row>
    <row r="53" spans="1:9" s="13" customFormat="1">
      <c r="A53" s="9" t="s">
        <v>99</v>
      </c>
      <c r="B53" s="10" t="s">
        <v>241</v>
      </c>
      <c r="C53" s="11" t="s">
        <v>213</v>
      </c>
      <c r="D53" s="9" t="s">
        <v>45</v>
      </c>
      <c r="E53" s="9" t="s">
        <v>24</v>
      </c>
      <c r="F53" s="9" t="s">
        <v>86</v>
      </c>
      <c r="G53" s="9" t="s">
        <v>181</v>
      </c>
      <c r="H53" s="9">
        <v>23</v>
      </c>
      <c r="I53" s="9">
        <v>4</v>
      </c>
    </row>
    <row r="54" spans="1:9">
      <c r="A54" s="9" t="s">
        <v>110</v>
      </c>
      <c r="B54" s="10" t="s">
        <v>170</v>
      </c>
      <c r="C54" s="11" t="s">
        <v>180</v>
      </c>
      <c r="D54" s="9" t="s">
        <v>45</v>
      </c>
      <c r="E54" s="9" t="s">
        <v>24</v>
      </c>
      <c r="F54" s="9" t="s">
        <v>155</v>
      </c>
      <c r="G54" s="9" t="s">
        <v>181</v>
      </c>
      <c r="H54" s="9">
        <v>23</v>
      </c>
      <c r="I54" s="9">
        <v>4</v>
      </c>
    </row>
    <row r="55" spans="1:9">
      <c r="A55" s="9" t="s">
        <v>102</v>
      </c>
      <c r="B55" s="10" t="s">
        <v>242</v>
      </c>
      <c r="C55" s="11" t="s">
        <v>214</v>
      </c>
      <c r="D55" s="9" t="s">
        <v>45</v>
      </c>
      <c r="E55" s="9" t="s">
        <v>24</v>
      </c>
      <c r="F55" s="9" t="s">
        <v>155</v>
      </c>
      <c r="G55" s="9" t="s">
        <v>181</v>
      </c>
      <c r="H55" s="9">
        <v>23</v>
      </c>
      <c r="I55" s="9">
        <v>4</v>
      </c>
    </row>
    <row r="56" spans="1:9">
      <c r="A56" s="9" t="s">
        <v>99</v>
      </c>
      <c r="B56" s="10" t="s">
        <v>241</v>
      </c>
      <c r="C56" s="11" t="s">
        <v>213</v>
      </c>
      <c r="D56" s="9" t="s">
        <v>45</v>
      </c>
      <c r="E56" s="9" t="s">
        <v>26</v>
      </c>
      <c r="F56" s="9" t="s">
        <v>86</v>
      </c>
      <c r="G56" s="9" t="s">
        <v>181</v>
      </c>
      <c r="H56" s="9">
        <v>23</v>
      </c>
      <c r="I56" s="9">
        <v>4</v>
      </c>
    </row>
    <row r="57" spans="1:9">
      <c r="A57" s="9" t="s">
        <v>110</v>
      </c>
      <c r="B57" s="10" t="s">
        <v>170</v>
      </c>
      <c r="C57" s="11" t="s">
        <v>180</v>
      </c>
      <c r="D57" s="9" t="s">
        <v>45</v>
      </c>
      <c r="E57" s="9" t="s">
        <v>26</v>
      </c>
      <c r="F57" s="9" t="s">
        <v>155</v>
      </c>
      <c r="G57" s="9" t="s">
        <v>181</v>
      </c>
      <c r="H57" s="9">
        <v>23</v>
      </c>
      <c r="I57" s="9">
        <v>4</v>
      </c>
    </row>
    <row r="58" spans="1:9">
      <c r="A58" s="9" t="s">
        <v>102</v>
      </c>
      <c r="B58" s="10" t="s">
        <v>242</v>
      </c>
      <c r="C58" s="11" t="s">
        <v>214</v>
      </c>
      <c r="D58" s="9" t="s">
        <v>45</v>
      </c>
      <c r="E58" s="9" t="s">
        <v>26</v>
      </c>
      <c r="F58" s="9" t="s">
        <v>155</v>
      </c>
      <c r="G58" s="9" t="s">
        <v>181</v>
      </c>
      <c r="H58" s="9">
        <v>23</v>
      </c>
      <c r="I58" s="9">
        <v>4</v>
      </c>
    </row>
    <row r="59" spans="1:9">
      <c r="A59" s="9" t="s">
        <v>99</v>
      </c>
      <c r="B59" s="10" t="s">
        <v>241</v>
      </c>
      <c r="C59" s="11" t="s">
        <v>213</v>
      </c>
      <c r="D59" s="9" t="s">
        <v>45</v>
      </c>
      <c r="E59" s="9" t="s">
        <v>27</v>
      </c>
      <c r="F59" s="9" t="s">
        <v>86</v>
      </c>
      <c r="G59" s="9" t="s">
        <v>181</v>
      </c>
      <c r="H59" s="9">
        <v>23</v>
      </c>
      <c r="I59" s="9">
        <v>4</v>
      </c>
    </row>
    <row r="60" spans="1:9">
      <c r="A60" s="9" t="s">
        <v>79</v>
      </c>
      <c r="B60" s="10" t="s">
        <v>243</v>
      </c>
      <c r="C60" s="11" t="s">
        <v>215</v>
      </c>
      <c r="D60" s="9" t="s">
        <v>45</v>
      </c>
      <c r="E60" s="9" t="s">
        <v>27</v>
      </c>
      <c r="F60" s="9" t="s">
        <v>155</v>
      </c>
      <c r="G60" s="9" t="s">
        <v>181</v>
      </c>
      <c r="H60" s="9">
        <v>23</v>
      </c>
      <c r="I60" s="9">
        <v>4</v>
      </c>
    </row>
    <row r="61" spans="1:9">
      <c r="A61" s="9" t="s">
        <v>79</v>
      </c>
      <c r="B61" s="10" t="s">
        <v>244</v>
      </c>
      <c r="C61" s="11" t="s">
        <v>216</v>
      </c>
      <c r="D61" s="9" t="s">
        <v>45</v>
      </c>
      <c r="E61" s="9" t="s">
        <v>27</v>
      </c>
      <c r="F61" s="9" t="s">
        <v>155</v>
      </c>
      <c r="G61" s="9" t="s">
        <v>181</v>
      </c>
      <c r="H61" s="9">
        <v>23</v>
      </c>
      <c r="I61" s="9">
        <v>4</v>
      </c>
    </row>
    <row r="62" spans="1:9">
      <c r="A62" s="9" t="s">
        <v>171</v>
      </c>
      <c r="B62" s="10" t="s">
        <v>166</v>
      </c>
      <c r="C62" s="11" t="s">
        <v>178</v>
      </c>
      <c r="D62" s="9" t="s">
        <v>45</v>
      </c>
      <c r="E62" s="9" t="s">
        <v>90</v>
      </c>
      <c r="F62" s="9" t="s">
        <v>156</v>
      </c>
      <c r="G62" s="9" t="s">
        <v>181</v>
      </c>
      <c r="H62" s="9">
        <v>23</v>
      </c>
      <c r="I62" s="9">
        <v>4</v>
      </c>
    </row>
    <row r="63" spans="1:9">
      <c r="A63" s="9" t="s">
        <v>171</v>
      </c>
      <c r="B63" s="10" t="s">
        <v>166</v>
      </c>
      <c r="C63" s="11" t="s">
        <v>178</v>
      </c>
      <c r="D63" s="9" t="s">
        <v>45</v>
      </c>
      <c r="E63" s="9" t="s">
        <v>30</v>
      </c>
      <c r="F63" s="9" t="s">
        <v>156</v>
      </c>
      <c r="G63" s="9" t="s">
        <v>181</v>
      </c>
      <c r="H63" s="9">
        <v>23</v>
      </c>
      <c r="I63" s="9">
        <v>4</v>
      </c>
    </row>
    <row r="64" spans="1:9">
      <c r="A64" s="9" t="s">
        <v>171</v>
      </c>
      <c r="B64" s="10" t="s">
        <v>235</v>
      </c>
      <c r="C64" s="11" t="s">
        <v>201</v>
      </c>
      <c r="D64" s="9" t="s">
        <v>45</v>
      </c>
      <c r="E64" s="9" t="s">
        <v>31</v>
      </c>
      <c r="F64" s="9" t="s">
        <v>156</v>
      </c>
      <c r="G64" s="9" t="s">
        <v>181</v>
      </c>
      <c r="H64" s="9">
        <v>23</v>
      </c>
      <c r="I64" s="9">
        <v>4</v>
      </c>
    </row>
    <row r="65" spans="1:9">
      <c r="A65" s="9" t="s">
        <v>171</v>
      </c>
      <c r="B65" s="10" t="s">
        <v>235</v>
      </c>
      <c r="C65" s="11" t="s">
        <v>201</v>
      </c>
      <c r="D65" s="9" t="s">
        <v>45</v>
      </c>
      <c r="E65" s="9" t="s">
        <v>32</v>
      </c>
      <c r="F65" s="9" t="s">
        <v>156</v>
      </c>
      <c r="G65" s="9" t="s">
        <v>181</v>
      </c>
      <c r="H65" s="9">
        <v>23</v>
      </c>
      <c r="I65" s="9">
        <v>4</v>
      </c>
    </row>
    <row r="66" spans="1:9">
      <c r="A66" s="9" t="s">
        <v>73</v>
      </c>
      <c r="B66" s="10" t="s">
        <v>237</v>
      </c>
      <c r="C66" s="11" t="s">
        <v>200</v>
      </c>
      <c r="D66" s="9" t="s">
        <v>45</v>
      </c>
      <c r="E66" s="9" t="s">
        <v>34</v>
      </c>
      <c r="F66" s="9" t="s">
        <v>87</v>
      </c>
      <c r="G66" s="9" t="s">
        <v>181</v>
      </c>
      <c r="H66" s="9">
        <v>23</v>
      </c>
      <c r="I66" s="9">
        <v>4</v>
      </c>
    </row>
    <row r="67" spans="1:9">
      <c r="A67" s="9" t="s">
        <v>102</v>
      </c>
      <c r="B67" s="10" t="s">
        <v>238</v>
      </c>
      <c r="C67" s="11" t="s">
        <v>197</v>
      </c>
      <c r="D67" s="9" t="s">
        <v>45</v>
      </c>
      <c r="E67" s="9" t="s">
        <v>204</v>
      </c>
      <c r="F67" s="9" t="s">
        <v>155</v>
      </c>
      <c r="G67" s="9" t="s">
        <v>181</v>
      </c>
      <c r="H67" s="9">
        <v>23</v>
      </c>
      <c r="I67" s="9">
        <v>4</v>
      </c>
    </row>
    <row r="68" spans="1:9" s="13" customFormat="1">
      <c r="A68" s="9" t="s">
        <v>99</v>
      </c>
      <c r="B68" s="10" t="s">
        <v>240</v>
      </c>
      <c r="C68" s="11" t="s">
        <v>208</v>
      </c>
      <c r="D68" s="9" t="s">
        <v>50</v>
      </c>
      <c r="E68" s="9" t="s">
        <v>24</v>
      </c>
      <c r="F68" s="9" t="s">
        <v>86</v>
      </c>
      <c r="G68" s="9" t="s">
        <v>181</v>
      </c>
      <c r="H68" s="9">
        <v>23</v>
      </c>
      <c r="I68" s="9">
        <v>4</v>
      </c>
    </row>
    <row r="69" spans="1:9">
      <c r="A69" s="9" t="s">
        <v>99</v>
      </c>
      <c r="B69" s="10" t="s">
        <v>245</v>
      </c>
      <c r="C69" s="11" t="s">
        <v>224</v>
      </c>
      <c r="D69" s="9" t="s">
        <v>50</v>
      </c>
      <c r="E69" s="9" t="s">
        <v>26</v>
      </c>
      <c r="F69" s="9" t="s">
        <v>86</v>
      </c>
      <c r="G69" s="9" t="s">
        <v>181</v>
      </c>
      <c r="H69" s="9">
        <v>23</v>
      </c>
      <c r="I69" s="9">
        <v>4</v>
      </c>
    </row>
    <row r="70" spans="1:9">
      <c r="A70" s="9" t="s">
        <v>99</v>
      </c>
      <c r="B70" s="10" t="s">
        <v>245</v>
      </c>
      <c r="C70" s="11" t="s">
        <v>224</v>
      </c>
      <c r="D70" s="9" t="s">
        <v>50</v>
      </c>
      <c r="E70" s="9" t="s">
        <v>27</v>
      </c>
      <c r="F70" s="9" t="s">
        <v>86</v>
      </c>
      <c r="G70" s="9" t="s">
        <v>181</v>
      </c>
      <c r="H70" s="9">
        <v>23</v>
      </c>
      <c r="I70" s="9">
        <v>4</v>
      </c>
    </row>
    <row r="71" spans="1:9">
      <c r="A71" s="9" t="s">
        <v>99</v>
      </c>
      <c r="B71" s="10" t="s">
        <v>163</v>
      </c>
      <c r="C71" s="11" t="s">
        <v>176</v>
      </c>
      <c r="D71" s="9" t="s">
        <v>50</v>
      </c>
      <c r="E71" s="9" t="s">
        <v>90</v>
      </c>
      <c r="F71" s="9" t="s">
        <v>86</v>
      </c>
      <c r="G71" s="9" t="s">
        <v>181</v>
      </c>
      <c r="H71" s="9">
        <v>23</v>
      </c>
      <c r="I71" s="9">
        <v>4</v>
      </c>
    </row>
    <row r="72" spans="1:9">
      <c r="A72" s="9" t="s">
        <v>73</v>
      </c>
      <c r="B72" s="10" t="s">
        <v>246</v>
      </c>
      <c r="C72" s="11" t="s">
        <v>225</v>
      </c>
      <c r="D72" s="9" t="s">
        <v>50</v>
      </c>
      <c r="E72" s="9" t="s">
        <v>90</v>
      </c>
      <c r="F72" s="9" t="s">
        <v>87</v>
      </c>
      <c r="G72" s="9" t="s">
        <v>181</v>
      </c>
      <c r="H72" s="9">
        <v>23</v>
      </c>
      <c r="I72" s="9">
        <v>4</v>
      </c>
    </row>
    <row r="73" spans="1:9">
      <c r="A73" s="9" t="s">
        <v>73</v>
      </c>
      <c r="B73" s="10" t="s">
        <v>246</v>
      </c>
      <c r="C73" s="11" t="s">
        <v>225</v>
      </c>
      <c r="D73" s="9" t="s">
        <v>50</v>
      </c>
      <c r="E73" s="9" t="s">
        <v>31</v>
      </c>
      <c r="F73" s="9" t="s">
        <v>87</v>
      </c>
      <c r="G73" s="9" t="s">
        <v>181</v>
      </c>
      <c r="H73" s="9">
        <v>23</v>
      </c>
      <c r="I73" s="9">
        <v>4</v>
      </c>
    </row>
    <row r="74" spans="1:9">
      <c r="A74" s="9" t="s">
        <v>79</v>
      </c>
      <c r="B74" s="11" t="s">
        <v>247</v>
      </c>
      <c r="C74" s="11" t="s">
        <v>215</v>
      </c>
      <c r="D74" s="9" t="s">
        <v>50</v>
      </c>
      <c r="E74" s="9" t="s">
        <v>31</v>
      </c>
      <c r="F74" s="9" t="s">
        <v>155</v>
      </c>
      <c r="G74" s="9" t="s">
        <v>181</v>
      </c>
      <c r="H74" s="9">
        <v>23</v>
      </c>
      <c r="I74" s="9">
        <v>4</v>
      </c>
    </row>
    <row r="75" spans="1:9">
      <c r="A75" s="9" t="s">
        <v>79</v>
      </c>
      <c r="B75" s="11" t="s">
        <v>244</v>
      </c>
      <c r="C75" s="11" t="s">
        <v>216</v>
      </c>
      <c r="D75" s="9" t="s">
        <v>50</v>
      </c>
      <c r="E75" s="9" t="s">
        <v>31</v>
      </c>
      <c r="F75" s="9" t="s">
        <v>155</v>
      </c>
      <c r="G75" s="9" t="s">
        <v>181</v>
      </c>
      <c r="H75" s="9">
        <v>23</v>
      </c>
      <c r="I75" s="9">
        <v>4</v>
      </c>
    </row>
    <row r="76" spans="1:9">
      <c r="A76" s="9" t="s">
        <v>73</v>
      </c>
      <c r="B76" s="11" t="s">
        <v>248</v>
      </c>
      <c r="C76" s="11" t="s">
        <v>227</v>
      </c>
      <c r="D76" s="9" t="s">
        <v>50</v>
      </c>
      <c r="E76" s="9" t="s">
        <v>32</v>
      </c>
      <c r="F76" s="9" t="s">
        <v>87</v>
      </c>
      <c r="G76" s="9" t="s">
        <v>181</v>
      </c>
      <c r="H76" s="9">
        <v>23</v>
      </c>
      <c r="I76" s="9">
        <v>4</v>
      </c>
    </row>
    <row r="77" spans="1:9">
      <c r="A77" s="9" t="s">
        <v>79</v>
      </c>
      <c r="B77" s="11" t="s">
        <v>247</v>
      </c>
      <c r="C77" s="11" t="s">
        <v>215</v>
      </c>
      <c r="D77" s="9" t="s">
        <v>50</v>
      </c>
      <c r="E77" s="9" t="s">
        <v>32</v>
      </c>
      <c r="F77" s="9" t="s">
        <v>155</v>
      </c>
      <c r="G77" s="9" t="s">
        <v>181</v>
      </c>
      <c r="H77" s="9">
        <v>23</v>
      </c>
      <c r="I77" s="9">
        <v>4</v>
      </c>
    </row>
    <row r="78" spans="1:9">
      <c r="A78" s="9" t="s">
        <v>79</v>
      </c>
      <c r="B78" s="11" t="s">
        <v>244</v>
      </c>
      <c r="C78" s="11" t="s">
        <v>216</v>
      </c>
      <c r="D78" s="9" t="s">
        <v>50</v>
      </c>
      <c r="E78" s="9" t="s">
        <v>32</v>
      </c>
      <c r="F78" s="9" t="s">
        <v>155</v>
      </c>
      <c r="G78" s="9" t="s">
        <v>181</v>
      </c>
      <c r="H78" s="9">
        <v>23</v>
      </c>
      <c r="I78" s="9">
        <v>4</v>
      </c>
    </row>
    <row r="79" spans="1:9">
      <c r="A79" s="9" t="s">
        <v>73</v>
      </c>
      <c r="B79" s="11" t="s">
        <v>248</v>
      </c>
      <c r="C79" s="11" t="s">
        <v>227</v>
      </c>
      <c r="D79" s="9" t="s">
        <v>50</v>
      </c>
      <c r="E79" s="9" t="s">
        <v>34</v>
      </c>
      <c r="F79" s="9" t="s">
        <v>87</v>
      </c>
      <c r="G79" s="9" t="s">
        <v>181</v>
      </c>
      <c r="H79" s="9">
        <v>23</v>
      </c>
      <c r="I79" s="9">
        <v>4</v>
      </c>
    </row>
    <row r="80" spans="1:9">
      <c r="A80" s="9" t="s">
        <v>79</v>
      </c>
      <c r="B80" s="11" t="s">
        <v>249</v>
      </c>
      <c r="C80" s="11" t="s">
        <v>226</v>
      </c>
      <c r="D80" s="9" t="s">
        <v>50</v>
      </c>
      <c r="E80" s="9" t="s">
        <v>34</v>
      </c>
      <c r="F80" s="9" t="s">
        <v>155</v>
      </c>
      <c r="G80" s="9" t="s">
        <v>181</v>
      </c>
      <c r="H80" s="9">
        <v>23</v>
      </c>
      <c r="I80" s="9">
        <v>4</v>
      </c>
    </row>
    <row r="81" spans="1:9">
      <c r="A81" s="9" t="s">
        <v>79</v>
      </c>
      <c r="B81" s="11" t="s">
        <v>250</v>
      </c>
      <c r="C81" s="11" t="s">
        <v>226</v>
      </c>
      <c r="D81" s="9" t="s">
        <v>50</v>
      </c>
      <c r="E81" s="9" t="s">
        <v>34</v>
      </c>
      <c r="F81" s="9" t="s">
        <v>155</v>
      </c>
      <c r="G81" s="9" t="s">
        <v>181</v>
      </c>
      <c r="H81" s="9">
        <v>23</v>
      </c>
      <c r="I81" s="9">
        <v>4</v>
      </c>
    </row>
    <row r="82" spans="1:9" s="16" customFormat="1">
      <c r="A82" s="4" t="s">
        <v>99</v>
      </c>
      <c r="B82" s="5" t="s">
        <v>218</v>
      </c>
      <c r="C82" s="5" t="s">
        <v>252</v>
      </c>
      <c r="D82" s="4" t="s">
        <v>52</v>
      </c>
      <c r="E82" s="4" t="s">
        <v>24</v>
      </c>
      <c r="F82" s="4" t="s">
        <v>86</v>
      </c>
      <c r="G82" s="4" t="s">
        <v>255</v>
      </c>
      <c r="H82" s="4">
        <v>22</v>
      </c>
      <c r="I82" s="4">
        <v>4</v>
      </c>
    </row>
    <row r="83" spans="1:9">
      <c r="A83" s="4" t="s">
        <v>102</v>
      </c>
      <c r="B83" s="5" t="s">
        <v>220</v>
      </c>
      <c r="C83" s="5" t="s">
        <v>215</v>
      </c>
      <c r="D83" s="4" t="s">
        <v>52</v>
      </c>
      <c r="E83" s="4" t="s">
        <v>24</v>
      </c>
      <c r="F83" s="4" t="s">
        <v>155</v>
      </c>
      <c r="G83" s="4" t="s">
        <v>255</v>
      </c>
      <c r="H83" s="4">
        <v>22</v>
      </c>
      <c r="I83" s="4">
        <v>4</v>
      </c>
    </row>
    <row r="84" spans="1:9">
      <c r="A84" s="4" t="s">
        <v>102</v>
      </c>
      <c r="B84" s="5" t="s">
        <v>211</v>
      </c>
      <c r="C84" s="5" t="s">
        <v>254</v>
      </c>
      <c r="D84" s="4" t="s">
        <v>52</v>
      </c>
      <c r="E84" s="4" t="s">
        <v>24</v>
      </c>
      <c r="F84" s="4" t="s">
        <v>155</v>
      </c>
      <c r="G84" s="4" t="s">
        <v>255</v>
      </c>
      <c r="H84" s="4">
        <v>22</v>
      </c>
      <c r="I84" s="4">
        <v>4</v>
      </c>
    </row>
    <row r="85" spans="1:9">
      <c r="A85" s="4" t="s">
        <v>251</v>
      </c>
      <c r="B85" s="5" t="s">
        <v>185</v>
      </c>
      <c r="C85" s="5" t="s">
        <v>199</v>
      </c>
      <c r="D85" s="4" t="s">
        <v>52</v>
      </c>
      <c r="E85" s="4" t="s">
        <v>24</v>
      </c>
      <c r="F85" s="4" t="s">
        <v>87</v>
      </c>
      <c r="G85" s="4" t="s">
        <v>255</v>
      </c>
      <c r="H85" s="4">
        <v>22</v>
      </c>
      <c r="I85" s="4">
        <v>4</v>
      </c>
    </row>
    <row r="86" spans="1:9">
      <c r="A86" s="4" t="s">
        <v>99</v>
      </c>
      <c r="B86" s="5" t="s">
        <v>218</v>
      </c>
      <c r="C86" s="5" t="s">
        <v>252</v>
      </c>
      <c r="D86" s="4" t="s">
        <v>52</v>
      </c>
      <c r="E86" s="4" t="s">
        <v>26</v>
      </c>
      <c r="F86" s="4" t="s">
        <v>86</v>
      </c>
      <c r="G86" s="4" t="s">
        <v>255</v>
      </c>
      <c r="H86" s="4">
        <v>22</v>
      </c>
      <c r="I86" s="4">
        <v>4</v>
      </c>
    </row>
    <row r="87" spans="1:9">
      <c r="A87" s="4" t="s">
        <v>102</v>
      </c>
      <c r="B87" s="5" t="s">
        <v>220</v>
      </c>
      <c r="C87" s="5" t="s">
        <v>215</v>
      </c>
      <c r="D87" s="4" t="s">
        <v>52</v>
      </c>
      <c r="E87" s="4" t="s">
        <v>26</v>
      </c>
      <c r="F87" s="4" t="s">
        <v>155</v>
      </c>
      <c r="G87" s="4" t="s">
        <v>255</v>
      </c>
      <c r="H87" s="4">
        <v>22</v>
      </c>
      <c r="I87" s="4">
        <v>4</v>
      </c>
    </row>
    <row r="88" spans="1:9">
      <c r="A88" s="4" t="s">
        <v>102</v>
      </c>
      <c r="B88" s="5" t="s">
        <v>211</v>
      </c>
      <c r="C88" s="5" t="s">
        <v>254</v>
      </c>
      <c r="D88" s="4" t="s">
        <v>52</v>
      </c>
      <c r="E88" s="4" t="s">
        <v>26</v>
      </c>
      <c r="F88" s="4" t="s">
        <v>155</v>
      </c>
      <c r="G88" s="4" t="s">
        <v>255</v>
      </c>
      <c r="H88" s="4">
        <v>22</v>
      </c>
      <c r="I88" s="4">
        <v>4</v>
      </c>
    </row>
    <row r="89" spans="1:9">
      <c r="A89" s="4" t="s">
        <v>251</v>
      </c>
      <c r="B89" s="5" t="s">
        <v>185</v>
      </c>
      <c r="C89" s="5" t="s">
        <v>199</v>
      </c>
      <c r="D89" s="4" t="s">
        <v>52</v>
      </c>
      <c r="E89" s="4" t="s">
        <v>26</v>
      </c>
      <c r="F89" s="4" t="s">
        <v>87</v>
      </c>
      <c r="G89" s="4" t="s">
        <v>255</v>
      </c>
      <c r="H89" s="4">
        <v>22</v>
      </c>
      <c r="I89" s="4">
        <v>4</v>
      </c>
    </row>
    <row r="90" spans="1:9">
      <c r="A90" s="4" t="s">
        <v>102</v>
      </c>
      <c r="B90" s="5" t="s">
        <v>220</v>
      </c>
      <c r="C90" s="5" t="s">
        <v>215</v>
      </c>
      <c r="D90" s="4" t="s">
        <v>52</v>
      </c>
      <c r="E90" s="4" t="s">
        <v>27</v>
      </c>
      <c r="F90" s="4" t="s">
        <v>155</v>
      </c>
      <c r="G90" s="4" t="s">
        <v>255</v>
      </c>
      <c r="H90" s="4">
        <v>22</v>
      </c>
      <c r="I90" s="4">
        <v>4</v>
      </c>
    </row>
    <row r="91" spans="1:9">
      <c r="A91" s="4" t="s">
        <v>102</v>
      </c>
      <c r="B91" s="5" t="s">
        <v>211</v>
      </c>
      <c r="C91" s="5" t="s">
        <v>254</v>
      </c>
      <c r="D91" s="4" t="s">
        <v>52</v>
      </c>
      <c r="E91" s="4" t="s">
        <v>27</v>
      </c>
      <c r="F91" s="4" t="s">
        <v>155</v>
      </c>
      <c r="G91" s="4" t="s">
        <v>255</v>
      </c>
      <c r="H91" s="4">
        <v>22</v>
      </c>
      <c r="I91" s="4">
        <v>4</v>
      </c>
    </row>
    <row r="92" spans="1:9">
      <c r="A92" s="4" t="s">
        <v>251</v>
      </c>
      <c r="B92" s="5" t="s">
        <v>184</v>
      </c>
      <c r="C92" s="5" t="s">
        <v>198</v>
      </c>
      <c r="D92" s="4" t="s">
        <v>52</v>
      </c>
      <c r="E92" s="4" t="s">
        <v>27</v>
      </c>
      <c r="F92" s="4" t="s">
        <v>87</v>
      </c>
      <c r="G92" s="4" t="s">
        <v>255</v>
      </c>
      <c r="H92" s="4">
        <v>22</v>
      </c>
      <c r="I92" s="4">
        <v>4</v>
      </c>
    </row>
    <row r="93" spans="1:9">
      <c r="A93" s="4" t="s">
        <v>99</v>
      </c>
      <c r="B93" s="5" t="s">
        <v>207</v>
      </c>
      <c r="C93" s="5" t="s">
        <v>253</v>
      </c>
      <c r="D93" s="4" t="s">
        <v>52</v>
      </c>
      <c r="E93" s="4" t="s">
        <v>90</v>
      </c>
      <c r="F93" s="4" t="s">
        <v>86</v>
      </c>
      <c r="G93" s="4" t="s">
        <v>255</v>
      </c>
      <c r="H93" s="4">
        <v>22</v>
      </c>
      <c r="I93" s="4">
        <v>4</v>
      </c>
    </row>
    <row r="94" spans="1:9">
      <c r="A94" s="4" t="s">
        <v>251</v>
      </c>
      <c r="B94" s="5" t="s">
        <v>205</v>
      </c>
      <c r="C94" s="5" t="s">
        <v>175</v>
      </c>
      <c r="D94" s="4" t="s">
        <v>52</v>
      </c>
      <c r="E94" s="4" t="s">
        <v>90</v>
      </c>
      <c r="F94" s="4" t="s">
        <v>87</v>
      </c>
      <c r="G94" s="4" t="s">
        <v>255</v>
      </c>
      <c r="H94" s="4">
        <v>22</v>
      </c>
      <c r="I94" s="4">
        <v>4</v>
      </c>
    </row>
    <row r="95" spans="1:9">
      <c r="A95" s="4" t="s">
        <v>171</v>
      </c>
      <c r="B95" s="5" t="s">
        <v>186</v>
      </c>
      <c r="C95" s="5" t="s">
        <v>201</v>
      </c>
      <c r="D95" s="4" t="s">
        <v>52</v>
      </c>
      <c r="E95" s="4" t="s">
        <v>34</v>
      </c>
      <c r="F95" s="4" t="s">
        <v>156</v>
      </c>
      <c r="G95" s="4" t="s">
        <v>255</v>
      </c>
      <c r="H95" s="4">
        <v>22</v>
      </c>
      <c r="I95" s="4">
        <v>4</v>
      </c>
    </row>
    <row r="96" spans="1:9">
      <c r="A96" s="4" t="s">
        <v>172</v>
      </c>
      <c r="B96" s="5" t="s">
        <v>187</v>
      </c>
      <c r="C96" s="5" t="s">
        <v>179</v>
      </c>
      <c r="D96" s="4" t="s">
        <v>52</v>
      </c>
      <c r="E96" s="4" t="s">
        <v>35</v>
      </c>
      <c r="F96" s="4" t="s">
        <v>156</v>
      </c>
      <c r="G96" s="4" t="s">
        <v>255</v>
      </c>
      <c r="H96" s="4">
        <v>22</v>
      </c>
      <c r="I96" s="4">
        <v>4</v>
      </c>
    </row>
    <row r="97" spans="1:9" s="11" customFormat="1">
      <c r="A97" s="4" t="s">
        <v>99</v>
      </c>
      <c r="B97" s="5" t="s">
        <v>210</v>
      </c>
      <c r="C97" s="5" t="s">
        <v>213</v>
      </c>
      <c r="D97" s="4" t="s">
        <v>38</v>
      </c>
      <c r="E97" s="4" t="s">
        <v>24</v>
      </c>
      <c r="F97" s="4" t="s">
        <v>86</v>
      </c>
      <c r="G97" s="4" t="s">
        <v>255</v>
      </c>
      <c r="H97" s="4">
        <v>22</v>
      </c>
      <c r="I97" s="4">
        <v>4</v>
      </c>
    </row>
    <row r="98" spans="1:9">
      <c r="A98" s="4" t="s">
        <v>73</v>
      </c>
      <c r="B98" s="5" t="s">
        <v>191</v>
      </c>
      <c r="C98" s="5" t="s">
        <v>132</v>
      </c>
      <c r="D98" s="4" t="s">
        <v>38</v>
      </c>
      <c r="E98" s="4" t="s">
        <v>24</v>
      </c>
      <c r="F98" s="4" t="s">
        <v>155</v>
      </c>
      <c r="G98" s="4" t="s">
        <v>255</v>
      </c>
      <c r="H98" s="4">
        <v>22</v>
      </c>
      <c r="I98" s="4">
        <v>4</v>
      </c>
    </row>
    <row r="99" spans="1:9">
      <c r="A99" s="4" t="s">
        <v>79</v>
      </c>
      <c r="B99" s="5" t="s">
        <v>188</v>
      </c>
      <c r="C99" s="5" t="s">
        <v>200</v>
      </c>
      <c r="D99" s="4" t="s">
        <v>38</v>
      </c>
      <c r="E99" s="4" t="s">
        <v>24</v>
      </c>
      <c r="F99" s="4" t="s">
        <v>87</v>
      </c>
      <c r="G99" s="4" t="s">
        <v>255</v>
      </c>
      <c r="H99" s="4">
        <v>22</v>
      </c>
      <c r="I99" s="4">
        <v>4</v>
      </c>
    </row>
    <row r="100" spans="1:9">
      <c r="A100" s="4" t="s">
        <v>99</v>
      </c>
      <c r="B100" s="5" t="s">
        <v>210</v>
      </c>
      <c r="C100" s="5" t="s">
        <v>213</v>
      </c>
      <c r="D100" s="4" t="s">
        <v>38</v>
      </c>
      <c r="E100" s="4" t="s">
        <v>26</v>
      </c>
      <c r="F100" s="4" t="s">
        <v>86</v>
      </c>
      <c r="G100" s="4" t="s">
        <v>255</v>
      </c>
      <c r="H100" s="4">
        <v>22</v>
      </c>
      <c r="I100" s="4">
        <v>4</v>
      </c>
    </row>
    <row r="101" spans="1:9">
      <c r="A101" s="4" t="s">
        <v>73</v>
      </c>
      <c r="B101" s="5" t="s">
        <v>169</v>
      </c>
      <c r="C101" s="5" t="s">
        <v>256</v>
      </c>
      <c r="D101" s="4" t="s">
        <v>38</v>
      </c>
      <c r="E101" s="4" t="s">
        <v>26</v>
      </c>
      <c r="F101" s="4" t="s">
        <v>155</v>
      </c>
      <c r="G101" s="4" t="s">
        <v>255</v>
      </c>
      <c r="H101" s="4">
        <v>22</v>
      </c>
      <c r="I101" s="4">
        <v>4</v>
      </c>
    </row>
    <row r="102" spans="1:9">
      <c r="A102" s="4" t="s">
        <v>79</v>
      </c>
      <c r="B102" s="5" t="s">
        <v>188</v>
      </c>
      <c r="C102" s="5" t="s">
        <v>200</v>
      </c>
      <c r="D102" s="4" t="s">
        <v>38</v>
      </c>
      <c r="E102" s="4" t="s">
        <v>26</v>
      </c>
      <c r="F102" s="4" t="s">
        <v>87</v>
      </c>
      <c r="G102" s="4" t="s">
        <v>255</v>
      </c>
      <c r="H102" s="4">
        <v>22</v>
      </c>
      <c r="I102" s="4">
        <v>4</v>
      </c>
    </row>
    <row r="103" spans="1:9">
      <c r="A103" s="4" t="s">
        <v>99</v>
      </c>
      <c r="B103" s="5" t="s">
        <v>210</v>
      </c>
      <c r="C103" s="5" t="s">
        <v>213</v>
      </c>
      <c r="D103" s="4" t="s">
        <v>38</v>
      </c>
      <c r="E103" s="4" t="s">
        <v>27</v>
      </c>
      <c r="F103" s="4" t="s">
        <v>86</v>
      </c>
      <c r="G103" s="4" t="s">
        <v>255</v>
      </c>
      <c r="H103" s="4">
        <v>22</v>
      </c>
      <c r="I103" s="4">
        <v>4</v>
      </c>
    </row>
    <row r="104" spans="1:9">
      <c r="A104" s="4" t="s">
        <v>73</v>
      </c>
      <c r="B104" s="5" t="s">
        <v>220</v>
      </c>
      <c r="C104" s="5" t="s">
        <v>215</v>
      </c>
      <c r="D104" s="4" t="s">
        <v>38</v>
      </c>
      <c r="E104" s="4" t="s">
        <v>27</v>
      </c>
      <c r="F104" s="4" t="s">
        <v>155</v>
      </c>
      <c r="G104" s="4" t="s">
        <v>255</v>
      </c>
      <c r="H104" s="4">
        <v>22</v>
      </c>
      <c r="I104" s="4">
        <v>4</v>
      </c>
    </row>
    <row r="105" spans="1:9">
      <c r="A105" s="4" t="s">
        <v>73</v>
      </c>
      <c r="B105" s="5" t="s">
        <v>211</v>
      </c>
      <c r="C105" s="5" t="s">
        <v>254</v>
      </c>
      <c r="D105" s="4" t="s">
        <v>38</v>
      </c>
      <c r="E105" s="4" t="s">
        <v>27</v>
      </c>
      <c r="F105" s="4" t="s">
        <v>155</v>
      </c>
      <c r="G105" s="4" t="s">
        <v>255</v>
      </c>
      <c r="H105" s="4">
        <v>22</v>
      </c>
      <c r="I105" s="4">
        <v>4</v>
      </c>
    </row>
    <row r="106" spans="1:9">
      <c r="A106" s="4" t="s">
        <v>79</v>
      </c>
      <c r="B106" s="5" t="s">
        <v>188</v>
      </c>
      <c r="C106" s="5" t="s">
        <v>200</v>
      </c>
      <c r="D106" s="4" t="s">
        <v>38</v>
      </c>
      <c r="E106" s="4" t="s">
        <v>27</v>
      </c>
      <c r="F106" s="4" t="s">
        <v>87</v>
      </c>
      <c r="G106" s="4" t="s">
        <v>255</v>
      </c>
      <c r="H106" s="4">
        <v>22</v>
      </c>
      <c r="I106" s="4">
        <v>4</v>
      </c>
    </row>
    <row r="107" spans="1:9">
      <c r="A107" s="4" t="s">
        <v>172</v>
      </c>
      <c r="B107" s="5" t="s">
        <v>187</v>
      </c>
      <c r="C107" s="5" t="s">
        <v>179</v>
      </c>
      <c r="D107" s="4" t="s">
        <v>38</v>
      </c>
      <c r="E107" s="4" t="s">
        <v>90</v>
      </c>
      <c r="F107" s="4" t="s">
        <v>156</v>
      </c>
      <c r="G107" s="4" t="s">
        <v>255</v>
      </c>
      <c r="H107" s="4">
        <v>22</v>
      </c>
      <c r="I107" s="4">
        <v>4</v>
      </c>
    </row>
    <row r="108" spans="1:9">
      <c r="A108" s="4" t="s">
        <v>172</v>
      </c>
      <c r="B108" s="5" t="s">
        <v>187</v>
      </c>
      <c r="C108" s="5" t="s">
        <v>179</v>
      </c>
      <c r="D108" s="4" t="s">
        <v>38</v>
      </c>
      <c r="E108" s="4" t="s">
        <v>30</v>
      </c>
      <c r="F108" s="4" t="s">
        <v>156</v>
      </c>
      <c r="G108" s="4" t="s">
        <v>255</v>
      </c>
      <c r="H108" s="4">
        <v>22</v>
      </c>
      <c r="I108" s="4">
        <v>4</v>
      </c>
    </row>
    <row r="109" spans="1:9">
      <c r="A109" s="4" t="s">
        <v>171</v>
      </c>
      <c r="B109" s="5" t="s">
        <v>212</v>
      </c>
      <c r="C109" s="5" t="s">
        <v>178</v>
      </c>
      <c r="D109" s="4" t="s">
        <v>38</v>
      </c>
      <c r="E109" s="4" t="s">
        <v>31</v>
      </c>
      <c r="F109" s="4" t="s">
        <v>156</v>
      </c>
      <c r="G109" s="4" t="s">
        <v>255</v>
      </c>
      <c r="H109" s="4">
        <v>22</v>
      </c>
      <c r="I109" s="4">
        <v>4</v>
      </c>
    </row>
    <row r="110" spans="1:9">
      <c r="A110" s="4" t="s">
        <v>171</v>
      </c>
      <c r="B110" s="5" t="s">
        <v>212</v>
      </c>
      <c r="C110" s="5" t="s">
        <v>178</v>
      </c>
      <c r="D110" s="4" t="s">
        <v>38</v>
      </c>
      <c r="E110" s="4" t="s">
        <v>32</v>
      </c>
      <c r="F110" s="4" t="s">
        <v>156</v>
      </c>
      <c r="G110" s="4" t="s">
        <v>255</v>
      </c>
      <c r="H110" s="4">
        <v>22</v>
      </c>
      <c r="I110" s="4">
        <v>4</v>
      </c>
    </row>
    <row r="111" spans="1:9">
      <c r="A111" s="4" t="s">
        <v>171</v>
      </c>
      <c r="B111" s="5" t="s">
        <v>212</v>
      </c>
      <c r="C111" s="5" t="s">
        <v>178</v>
      </c>
      <c r="D111" s="4" t="s">
        <v>38</v>
      </c>
      <c r="E111" s="4" t="s">
        <v>34</v>
      </c>
      <c r="F111" s="4" t="s">
        <v>156</v>
      </c>
      <c r="G111" s="4" t="s">
        <v>255</v>
      </c>
      <c r="H111" s="4">
        <v>22</v>
      </c>
      <c r="I111" s="4">
        <v>4</v>
      </c>
    </row>
    <row r="112" spans="1:9">
      <c r="A112" s="4" t="s">
        <v>102</v>
      </c>
      <c r="B112" s="5" t="s">
        <v>192</v>
      </c>
      <c r="C112" s="5" t="s">
        <v>197</v>
      </c>
      <c r="D112" s="4" t="s">
        <v>38</v>
      </c>
      <c r="E112" s="4" t="s">
        <v>257</v>
      </c>
      <c r="F112" s="4" t="s">
        <v>155</v>
      </c>
      <c r="G112" s="4" t="s">
        <v>255</v>
      </c>
      <c r="H112" s="4">
        <v>22</v>
      </c>
      <c r="I112" s="4">
        <v>4</v>
      </c>
    </row>
    <row r="113" spans="1:9" s="5" customFormat="1">
      <c r="A113" s="4" t="s">
        <v>173</v>
      </c>
      <c r="B113" s="5" t="s">
        <v>189</v>
      </c>
      <c r="C113" s="5" t="s">
        <v>194</v>
      </c>
      <c r="D113" s="4" t="s">
        <v>44</v>
      </c>
      <c r="E113" s="4" t="s">
        <v>24</v>
      </c>
      <c r="F113" s="4" t="s">
        <v>155</v>
      </c>
      <c r="G113" s="4" t="s">
        <v>255</v>
      </c>
      <c r="H113" s="4">
        <v>22</v>
      </c>
      <c r="I113" s="4">
        <v>4</v>
      </c>
    </row>
    <row r="114" spans="1:9">
      <c r="A114" s="4" t="s">
        <v>251</v>
      </c>
      <c r="B114" s="5" t="s">
        <v>182</v>
      </c>
      <c r="C114" s="5" t="s">
        <v>140</v>
      </c>
      <c r="D114" s="4" t="s">
        <v>44</v>
      </c>
      <c r="E114" s="4" t="s">
        <v>24</v>
      </c>
      <c r="F114" s="4" t="s">
        <v>87</v>
      </c>
      <c r="G114" s="4" t="s">
        <v>255</v>
      </c>
      <c r="H114" s="4">
        <v>22</v>
      </c>
      <c r="I114" s="4">
        <v>4</v>
      </c>
    </row>
    <row r="115" spans="1:9">
      <c r="A115" s="4" t="s">
        <v>173</v>
      </c>
      <c r="B115" s="5" t="s">
        <v>189</v>
      </c>
      <c r="C115" s="5" t="s">
        <v>194</v>
      </c>
      <c r="D115" s="4" t="s">
        <v>44</v>
      </c>
      <c r="E115" s="4" t="s">
        <v>26</v>
      </c>
      <c r="F115" s="4" t="s">
        <v>155</v>
      </c>
      <c r="G115" s="4" t="s">
        <v>255</v>
      </c>
      <c r="H115" s="4">
        <v>22</v>
      </c>
      <c r="I115" s="4">
        <v>4</v>
      </c>
    </row>
    <row r="116" spans="1:9">
      <c r="A116" s="4" t="s">
        <v>102</v>
      </c>
      <c r="B116" s="5" t="s">
        <v>192</v>
      </c>
      <c r="C116" s="5" t="s">
        <v>197</v>
      </c>
      <c r="D116" s="4" t="s">
        <v>44</v>
      </c>
      <c r="E116" s="4" t="s">
        <v>26</v>
      </c>
      <c r="F116" s="4" t="s">
        <v>155</v>
      </c>
      <c r="G116" s="4" t="s">
        <v>255</v>
      </c>
      <c r="H116" s="4">
        <v>22</v>
      </c>
      <c r="I116" s="4">
        <v>4</v>
      </c>
    </row>
    <row r="117" spans="1:9">
      <c r="A117" s="4" t="s">
        <v>251</v>
      </c>
      <c r="B117" s="5" t="s">
        <v>182</v>
      </c>
      <c r="C117" s="5" t="s">
        <v>140</v>
      </c>
      <c r="D117" s="4" t="s">
        <v>44</v>
      </c>
      <c r="E117" s="4" t="s">
        <v>26</v>
      </c>
      <c r="F117" s="4" t="s">
        <v>87</v>
      </c>
      <c r="G117" s="4" t="s">
        <v>255</v>
      </c>
      <c r="H117" s="4">
        <v>22</v>
      </c>
      <c r="I117" s="4">
        <v>4</v>
      </c>
    </row>
    <row r="118" spans="1:9">
      <c r="A118" s="4" t="s">
        <v>173</v>
      </c>
      <c r="B118" s="5" t="s">
        <v>189</v>
      </c>
      <c r="C118" s="5" t="s">
        <v>194</v>
      </c>
      <c r="D118" s="4" t="s">
        <v>44</v>
      </c>
      <c r="E118" s="4" t="s">
        <v>27</v>
      </c>
      <c r="F118" s="4" t="s">
        <v>155</v>
      </c>
      <c r="G118" s="4" t="s">
        <v>255</v>
      </c>
      <c r="H118" s="4">
        <v>22</v>
      </c>
      <c r="I118" s="4">
        <v>4</v>
      </c>
    </row>
    <row r="119" spans="1:9">
      <c r="A119" s="4" t="s">
        <v>102</v>
      </c>
      <c r="B119" s="5" t="s">
        <v>192</v>
      </c>
      <c r="C119" s="5" t="s">
        <v>197</v>
      </c>
      <c r="D119" s="4" t="s">
        <v>44</v>
      </c>
      <c r="E119" s="4" t="s">
        <v>27</v>
      </c>
      <c r="F119" s="4" t="s">
        <v>155</v>
      </c>
      <c r="G119" s="4" t="s">
        <v>255</v>
      </c>
      <c r="H119" s="4">
        <v>22</v>
      </c>
      <c r="I119" s="4">
        <v>4</v>
      </c>
    </row>
    <row r="120" spans="1:9">
      <c r="A120" s="4" t="s">
        <v>251</v>
      </c>
      <c r="B120" s="5" t="s">
        <v>185</v>
      </c>
      <c r="C120" s="5" t="s">
        <v>199</v>
      </c>
      <c r="D120" s="4" t="s">
        <v>44</v>
      </c>
      <c r="E120" s="4" t="s">
        <v>27</v>
      </c>
      <c r="F120" s="4" t="s">
        <v>87</v>
      </c>
      <c r="G120" s="4" t="s">
        <v>255</v>
      </c>
      <c r="H120" s="4">
        <v>22</v>
      </c>
      <c r="I120" s="4">
        <v>4</v>
      </c>
    </row>
    <row r="121" spans="1:9">
      <c r="A121" s="4" t="s">
        <v>99</v>
      </c>
      <c r="B121" s="5" t="s">
        <v>207</v>
      </c>
      <c r="C121" s="5" t="s">
        <v>253</v>
      </c>
      <c r="D121" s="4" t="s">
        <v>44</v>
      </c>
      <c r="E121" s="4" t="s">
        <v>90</v>
      </c>
      <c r="F121" s="4" t="s">
        <v>86</v>
      </c>
      <c r="G121" s="4" t="s">
        <v>255</v>
      </c>
      <c r="H121" s="4">
        <v>22</v>
      </c>
      <c r="I121" s="4">
        <v>4</v>
      </c>
    </row>
    <row r="122" spans="1:9">
      <c r="A122" s="4" t="s">
        <v>173</v>
      </c>
      <c r="B122" s="5" t="s">
        <v>191</v>
      </c>
      <c r="C122" s="5" t="s">
        <v>132</v>
      </c>
      <c r="D122" s="4" t="s">
        <v>44</v>
      </c>
      <c r="E122" s="4" t="s">
        <v>90</v>
      </c>
      <c r="F122" s="4" t="s">
        <v>155</v>
      </c>
      <c r="G122" s="4" t="s">
        <v>255</v>
      </c>
      <c r="H122" s="4">
        <v>22</v>
      </c>
      <c r="I122" s="4">
        <v>4</v>
      </c>
    </row>
    <row r="123" spans="1:9">
      <c r="A123" s="4" t="s">
        <v>102</v>
      </c>
      <c r="B123" s="5" t="s">
        <v>206</v>
      </c>
      <c r="C123" s="5" t="s">
        <v>209</v>
      </c>
      <c r="D123" s="4" t="s">
        <v>44</v>
      </c>
      <c r="E123" s="4" t="s">
        <v>90</v>
      </c>
      <c r="F123" s="4" t="s">
        <v>155</v>
      </c>
      <c r="G123" s="4" t="s">
        <v>255</v>
      </c>
      <c r="H123" s="4">
        <v>22</v>
      </c>
      <c r="I123" s="4">
        <v>4</v>
      </c>
    </row>
    <row r="124" spans="1:9">
      <c r="A124" s="4" t="s">
        <v>251</v>
      </c>
      <c r="B124" s="5" t="s">
        <v>184</v>
      </c>
      <c r="C124" s="5" t="s">
        <v>198</v>
      </c>
      <c r="D124" s="4" t="s">
        <v>44</v>
      </c>
      <c r="E124" s="4" t="s">
        <v>90</v>
      </c>
      <c r="F124" s="4" t="s">
        <v>87</v>
      </c>
      <c r="G124" s="4" t="s">
        <v>255</v>
      </c>
      <c r="H124" s="4">
        <v>22</v>
      </c>
      <c r="I124" s="4">
        <v>4</v>
      </c>
    </row>
    <row r="125" spans="1:9">
      <c r="A125" s="4" t="s">
        <v>99</v>
      </c>
      <c r="B125" s="5" t="s">
        <v>207</v>
      </c>
      <c r="C125" s="5" t="s">
        <v>253</v>
      </c>
      <c r="D125" s="4" t="s">
        <v>44</v>
      </c>
      <c r="E125" s="4" t="s">
        <v>30</v>
      </c>
      <c r="F125" s="4" t="s">
        <v>86</v>
      </c>
      <c r="G125" s="4" t="s">
        <v>255</v>
      </c>
      <c r="H125" s="4">
        <v>22</v>
      </c>
      <c r="I125" s="4">
        <v>4</v>
      </c>
    </row>
    <row r="126" spans="1:9">
      <c r="A126" s="4" t="s">
        <v>173</v>
      </c>
      <c r="B126" s="5" t="s">
        <v>191</v>
      </c>
      <c r="C126" s="5" t="s">
        <v>132</v>
      </c>
      <c r="D126" s="4" t="s">
        <v>44</v>
      </c>
      <c r="E126" s="4" t="s">
        <v>30</v>
      </c>
      <c r="F126" s="4" t="s">
        <v>155</v>
      </c>
      <c r="G126" s="4" t="s">
        <v>255</v>
      </c>
      <c r="H126" s="4">
        <v>22</v>
      </c>
      <c r="I126" s="4">
        <v>4</v>
      </c>
    </row>
    <row r="127" spans="1:9">
      <c r="A127" s="4" t="s">
        <v>102</v>
      </c>
      <c r="B127" s="5" t="s">
        <v>206</v>
      </c>
      <c r="C127" s="5" t="s">
        <v>209</v>
      </c>
      <c r="D127" s="4" t="s">
        <v>44</v>
      </c>
      <c r="E127" s="4" t="s">
        <v>30</v>
      </c>
      <c r="F127" s="4" t="s">
        <v>155</v>
      </c>
      <c r="G127" s="4" t="s">
        <v>255</v>
      </c>
      <c r="H127" s="4">
        <v>22</v>
      </c>
      <c r="I127" s="4">
        <v>4</v>
      </c>
    </row>
    <row r="128" spans="1:9">
      <c r="A128" s="4" t="s">
        <v>251</v>
      </c>
      <c r="B128" s="5" t="s">
        <v>184</v>
      </c>
      <c r="C128" s="5" t="s">
        <v>198</v>
      </c>
      <c r="D128" s="4" t="s">
        <v>44</v>
      </c>
      <c r="E128" s="4" t="s">
        <v>30</v>
      </c>
      <c r="F128" s="4" t="s">
        <v>87</v>
      </c>
      <c r="G128" s="4" t="s">
        <v>255</v>
      </c>
      <c r="H128" s="4">
        <v>22</v>
      </c>
      <c r="I128" s="4">
        <v>4</v>
      </c>
    </row>
    <row r="129" spans="1:9">
      <c r="A129" s="4" t="s">
        <v>102</v>
      </c>
      <c r="B129" s="5" t="s">
        <v>258</v>
      </c>
      <c r="C129" s="5" t="s">
        <v>209</v>
      </c>
      <c r="D129" s="4" t="s">
        <v>44</v>
      </c>
      <c r="E129" s="4" t="s">
        <v>34</v>
      </c>
      <c r="F129" s="4" t="s">
        <v>155</v>
      </c>
      <c r="G129" s="4" t="s">
        <v>255</v>
      </c>
      <c r="H129" s="4">
        <v>22</v>
      </c>
      <c r="I129" s="4">
        <v>4</v>
      </c>
    </row>
    <row r="130" spans="1:9">
      <c r="A130" s="4" t="s">
        <v>102</v>
      </c>
      <c r="B130" s="5" t="s">
        <v>258</v>
      </c>
      <c r="C130" s="5" t="s">
        <v>209</v>
      </c>
      <c r="D130" s="4" t="s">
        <v>44</v>
      </c>
      <c r="E130" s="4" t="s">
        <v>35</v>
      </c>
      <c r="F130" s="4" t="s">
        <v>155</v>
      </c>
      <c r="G130" s="4" t="s">
        <v>255</v>
      </c>
      <c r="H130" s="4">
        <v>22</v>
      </c>
      <c r="I130" s="4">
        <v>4</v>
      </c>
    </row>
    <row r="131" spans="1:9">
      <c r="A131" s="4" t="s">
        <v>99</v>
      </c>
      <c r="B131" s="5" t="s">
        <v>159</v>
      </c>
      <c r="C131" s="5" t="s">
        <v>261</v>
      </c>
      <c r="D131" s="4" t="s">
        <v>45</v>
      </c>
      <c r="E131" s="4" t="s">
        <v>24</v>
      </c>
      <c r="F131" s="4" t="s">
        <v>86</v>
      </c>
      <c r="G131" s="4" t="s">
        <v>255</v>
      </c>
      <c r="H131" s="4">
        <v>22</v>
      </c>
      <c r="I131" s="4">
        <v>4</v>
      </c>
    </row>
    <row r="132" spans="1:9">
      <c r="A132" s="4" t="s">
        <v>173</v>
      </c>
      <c r="B132" s="5" t="s">
        <v>169</v>
      </c>
      <c r="C132" s="5" t="s">
        <v>256</v>
      </c>
      <c r="D132" s="4" t="s">
        <v>45</v>
      </c>
      <c r="E132" s="4" t="s">
        <v>24</v>
      </c>
      <c r="F132" s="4" t="s">
        <v>155</v>
      </c>
      <c r="G132" s="4" t="s">
        <v>255</v>
      </c>
      <c r="H132" s="4">
        <v>22</v>
      </c>
      <c r="I132" s="4">
        <v>4</v>
      </c>
    </row>
    <row r="133" spans="1:9">
      <c r="A133" s="4" t="s">
        <v>102</v>
      </c>
      <c r="B133" s="5" t="s">
        <v>259</v>
      </c>
      <c r="C133" s="5" t="s">
        <v>214</v>
      </c>
      <c r="D133" s="4" t="s">
        <v>45</v>
      </c>
      <c r="E133" s="4" t="s">
        <v>24</v>
      </c>
      <c r="F133" s="4" t="s">
        <v>155</v>
      </c>
      <c r="G133" s="4" t="s">
        <v>255</v>
      </c>
      <c r="H133" s="4">
        <v>22</v>
      </c>
      <c r="I133" s="4">
        <v>4</v>
      </c>
    </row>
    <row r="134" spans="1:9">
      <c r="A134" s="4" t="s">
        <v>251</v>
      </c>
      <c r="B134" s="5" t="s">
        <v>182</v>
      </c>
      <c r="C134" s="5" t="s">
        <v>140</v>
      </c>
      <c r="D134" s="4" t="s">
        <v>45</v>
      </c>
      <c r="E134" s="4" t="s">
        <v>24</v>
      </c>
      <c r="F134" s="4" t="s">
        <v>87</v>
      </c>
      <c r="G134" s="4" t="s">
        <v>255</v>
      </c>
      <c r="H134" s="4">
        <v>22</v>
      </c>
      <c r="I134" s="4">
        <v>4</v>
      </c>
    </row>
    <row r="135" spans="1:9">
      <c r="A135" s="4" t="s">
        <v>99</v>
      </c>
      <c r="B135" s="5" t="s">
        <v>159</v>
      </c>
      <c r="C135" s="5" t="s">
        <v>261</v>
      </c>
      <c r="D135" s="4" t="s">
        <v>45</v>
      </c>
      <c r="E135" s="4" t="s">
        <v>26</v>
      </c>
      <c r="F135" s="4" t="s">
        <v>86</v>
      </c>
      <c r="G135" s="4" t="s">
        <v>255</v>
      </c>
      <c r="H135" s="4">
        <v>22</v>
      </c>
      <c r="I135" s="4">
        <v>4</v>
      </c>
    </row>
    <row r="136" spans="1:9">
      <c r="A136" s="4" t="s">
        <v>173</v>
      </c>
      <c r="B136" s="5" t="s">
        <v>169</v>
      </c>
      <c r="C136" s="5" t="s">
        <v>256</v>
      </c>
      <c r="D136" s="4" t="s">
        <v>45</v>
      </c>
      <c r="E136" s="4" t="s">
        <v>26</v>
      </c>
      <c r="F136" s="4" t="s">
        <v>155</v>
      </c>
      <c r="G136" s="4" t="s">
        <v>255</v>
      </c>
      <c r="H136" s="4">
        <v>22</v>
      </c>
      <c r="I136" s="4">
        <v>4</v>
      </c>
    </row>
    <row r="137" spans="1:9">
      <c r="A137" s="4" t="s">
        <v>102</v>
      </c>
      <c r="B137" s="5" t="s">
        <v>259</v>
      </c>
      <c r="C137" s="5" t="s">
        <v>214</v>
      </c>
      <c r="D137" s="4" t="s">
        <v>45</v>
      </c>
      <c r="E137" s="4" t="s">
        <v>26</v>
      </c>
      <c r="F137" s="4" t="s">
        <v>155</v>
      </c>
      <c r="G137" s="4" t="s">
        <v>255</v>
      </c>
      <c r="H137" s="4">
        <v>22</v>
      </c>
      <c r="I137" s="4">
        <v>4</v>
      </c>
    </row>
    <row r="138" spans="1:9">
      <c r="A138" s="4" t="s">
        <v>251</v>
      </c>
      <c r="B138" s="5" t="s">
        <v>219</v>
      </c>
      <c r="C138" s="5" t="s">
        <v>263</v>
      </c>
      <c r="D138" s="4" t="s">
        <v>45</v>
      </c>
      <c r="E138" s="4" t="s">
        <v>26</v>
      </c>
      <c r="F138" s="4" t="s">
        <v>87</v>
      </c>
      <c r="G138" s="4" t="s">
        <v>255</v>
      </c>
      <c r="H138" s="4">
        <v>22</v>
      </c>
      <c r="I138" s="4">
        <v>4</v>
      </c>
    </row>
    <row r="139" spans="1:9">
      <c r="A139" s="4" t="s">
        <v>99</v>
      </c>
      <c r="B139" s="5" t="s">
        <v>217</v>
      </c>
      <c r="C139" s="5" t="s">
        <v>262</v>
      </c>
      <c r="D139" s="4" t="s">
        <v>45</v>
      </c>
      <c r="E139" s="4" t="s">
        <v>27</v>
      </c>
      <c r="F139" s="4" t="s">
        <v>86</v>
      </c>
      <c r="G139" s="4" t="s">
        <v>255</v>
      </c>
      <c r="H139" s="4">
        <v>22</v>
      </c>
      <c r="I139" s="4">
        <v>4</v>
      </c>
    </row>
    <row r="140" spans="1:9">
      <c r="A140" s="4" t="s">
        <v>102</v>
      </c>
      <c r="B140" s="5" t="s">
        <v>259</v>
      </c>
      <c r="C140" s="5" t="s">
        <v>214</v>
      </c>
      <c r="D140" s="4" t="s">
        <v>45</v>
      </c>
      <c r="E140" s="4" t="s">
        <v>27</v>
      </c>
      <c r="F140" s="4" t="s">
        <v>155</v>
      </c>
      <c r="G140" s="4" t="s">
        <v>255</v>
      </c>
      <c r="H140" s="4">
        <v>22</v>
      </c>
      <c r="I140" s="4">
        <v>4</v>
      </c>
    </row>
    <row r="141" spans="1:9">
      <c r="A141" s="4" t="s">
        <v>251</v>
      </c>
      <c r="B141" s="5" t="s">
        <v>219</v>
      </c>
      <c r="C141" s="5" t="s">
        <v>263</v>
      </c>
      <c r="D141" s="4" t="s">
        <v>45</v>
      </c>
      <c r="E141" s="4" t="s">
        <v>27</v>
      </c>
      <c r="F141" s="4" t="s">
        <v>87</v>
      </c>
      <c r="G141" s="4" t="s">
        <v>255</v>
      </c>
      <c r="H141" s="4">
        <v>22</v>
      </c>
      <c r="I141" s="4">
        <v>4</v>
      </c>
    </row>
    <row r="142" spans="1:9">
      <c r="A142" s="4" t="s">
        <v>99</v>
      </c>
      <c r="B142" s="5" t="s">
        <v>217</v>
      </c>
      <c r="C142" s="5" t="s">
        <v>262</v>
      </c>
      <c r="D142" s="4" t="s">
        <v>45</v>
      </c>
      <c r="E142" s="4" t="s">
        <v>90</v>
      </c>
      <c r="F142" s="4" t="s">
        <v>86</v>
      </c>
      <c r="G142" s="4" t="s">
        <v>255</v>
      </c>
      <c r="H142" s="4">
        <v>22</v>
      </c>
      <c r="I142" s="4">
        <v>4</v>
      </c>
    </row>
    <row r="143" spans="1:9">
      <c r="A143" s="4" t="s">
        <v>102</v>
      </c>
      <c r="B143" s="5" t="s">
        <v>196</v>
      </c>
      <c r="C143" s="5" t="s">
        <v>195</v>
      </c>
      <c r="D143" s="4" t="s">
        <v>45</v>
      </c>
      <c r="E143" s="4" t="s">
        <v>90</v>
      </c>
      <c r="F143" s="4" t="s">
        <v>155</v>
      </c>
      <c r="G143" s="4" t="s">
        <v>255</v>
      </c>
      <c r="H143" s="4">
        <v>22</v>
      </c>
      <c r="I143" s="4">
        <v>4</v>
      </c>
    </row>
    <row r="144" spans="1:9">
      <c r="A144" s="4" t="s">
        <v>102</v>
      </c>
      <c r="B144" s="5" t="s">
        <v>190</v>
      </c>
      <c r="C144" s="5" t="s">
        <v>195</v>
      </c>
      <c r="D144" s="4" t="s">
        <v>45</v>
      </c>
      <c r="E144" s="4" t="s">
        <v>90</v>
      </c>
      <c r="F144" s="4" t="s">
        <v>155</v>
      </c>
      <c r="G144" s="4" t="s">
        <v>255</v>
      </c>
      <c r="H144" s="4">
        <v>22</v>
      </c>
      <c r="I144" s="4">
        <v>4</v>
      </c>
    </row>
    <row r="145" spans="1:9">
      <c r="A145" s="4" t="s">
        <v>251</v>
      </c>
      <c r="B145" s="5" t="s">
        <v>260</v>
      </c>
      <c r="C145" s="5" t="s">
        <v>264</v>
      </c>
      <c r="D145" s="4" t="s">
        <v>45</v>
      </c>
      <c r="E145" s="4" t="s">
        <v>90</v>
      </c>
      <c r="F145" s="4" t="s">
        <v>87</v>
      </c>
      <c r="G145" s="4" t="s">
        <v>255</v>
      </c>
      <c r="H145" s="4">
        <v>22</v>
      </c>
      <c r="I145" s="4">
        <v>4</v>
      </c>
    </row>
    <row r="146" spans="1:9">
      <c r="A146" s="4" t="s">
        <v>99</v>
      </c>
      <c r="B146" s="5" t="s">
        <v>218</v>
      </c>
      <c r="C146" s="5" t="s">
        <v>252</v>
      </c>
      <c r="D146" s="4" t="s">
        <v>45</v>
      </c>
      <c r="E146" s="4" t="s">
        <v>30</v>
      </c>
      <c r="F146" s="4" t="s">
        <v>86</v>
      </c>
      <c r="G146" s="4" t="s">
        <v>255</v>
      </c>
      <c r="H146" s="4">
        <v>22</v>
      </c>
      <c r="I146" s="4">
        <v>4</v>
      </c>
    </row>
    <row r="147" spans="1:9">
      <c r="A147" s="4" t="s">
        <v>102</v>
      </c>
      <c r="B147" s="5" t="s">
        <v>196</v>
      </c>
      <c r="C147" s="5" t="s">
        <v>195</v>
      </c>
      <c r="D147" s="4" t="s">
        <v>45</v>
      </c>
      <c r="E147" s="4" t="s">
        <v>30</v>
      </c>
      <c r="F147" s="4" t="s">
        <v>155</v>
      </c>
      <c r="G147" s="4" t="s">
        <v>255</v>
      </c>
      <c r="H147" s="4">
        <v>22</v>
      </c>
      <c r="I147" s="4">
        <v>4</v>
      </c>
    </row>
    <row r="148" spans="1:9">
      <c r="A148" s="4" t="s">
        <v>102</v>
      </c>
      <c r="B148" s="5" t="s">
        <v>190</v>
      </c>
      <c r="C148" s="5" t="s">
        <v>195</v>
      </c>
      <c r="D148" s="4" t="s">
        <v>45</v>
      </c>
      <c r="E148" s="4" t="s">
        <v>30</v>
      </c>
      <c r="F148" s="4" t="s">
        <v>155</v>
      </c>
      <c r="G148" s="4" t="s">
        <v>255</v>
      </c>
      <c r="H148" s="4">
        <v>22</v>
      </c>
      <c r="I148" s="4">
        <v>4</v>
      </c>
    </row>
    <row r="149" spans="1:9">
      <c r="A149" s="4" t="s">
        <v>251</v>
      </c>
      <c r="B149" s="5" t="s">
        <v>260</v>
      </c>
      <c r="C149" s="5" t="s">
        <v>264</v>
      </c>
      <c r="D149" s="4" t="s">
        <v>45</v>
      </c>
      <c r="E149" s="4" t="s">
        <v>30</v>
      </c>
      <c r="F149" s="4" t="s">
        <v>87</v>
      </c>
      <c r="G149" s="4" t="s">
        <v>255</v>
      </c>
      <c r="H149" s="4">
        <v>22</v>
      </c>
      <c r="I149" s="4">
        <v>4</v>
      </c>
    </row>
    <row r="150" spans="1:9">
      <c r="A150" s="4" t="s">
        <v>171</v>
      </c>
      <c r="B150" s="5" t="s">
        <v>186</v>
      </c>
      <c r="C150" s="5" t="s">
        <v>201</v>
      </c>
      <c r="D150" s="4" t="s">
        <v>45</v>
      </c>
      <c r="E150" s="4" t="s">
        <v>31</v>
      </c>
      <c r="F150" s="4" t="s">
        <v>156</v>
      </c>
      <c r="G150" s="4" t="s">
        <v>255</v>
      </c>
      <c r="H150" s="4">
        <v>22</v>
      </c>
      <c r="I150" s="4">
        <v>4</v>
      </c>
    </row>
    <row r="151" spans="1:9">
      <c r="A151" s="4" t="s">
        <v>171</v>
      </c>
      <c r="B151" s="5" t="s">
        <v>186</v>
      </c>
      <c r="C151" s="5" t="s">
        <v>201</v>
      </c>
      <c r="D151" s="4" t="s">
        <v>45</v>
      </c>
      <c r="E151" s="4" t="s">
        <v>32</v>
      </c>
      <c r="F151" s="4" t="s">
        <v>156</v>
      </c>
      <c r="G151" s="4" t="s">
        <v>255</v>
      </c>
      <c r="H151" s="4">
        <v>22</v>
      </c>
      <c r="I151" s="4">
        <v>4</v>
      </c>
    </row>
    <row r="152" spans="1:9">
      <c r="A152" s="4" t="s">
        <v>73</v>
      </c>
      <c r="B152" s="17" t="s">
        <v>47</v>
      </c>
      <c r="C152" s="17" t="s">
        <v>47</v>
      </c>
      <c r="D152" s="4" t="s">
        <v>45</v>
      </c>
      <c r="E152" s="4" t="s">
        <v>34</v>
      </c>
      <c r="F152" s="4" t="s">
        <v>47</v>
      </c>
      <c r="G152" s="4" t="s">
        <v>255</v>
      </c>
      <c r="H152" s="4">
        <v>22</v>
      </c>
      <c r="I152" s="4">
        <v>4</v>
      </c>
    </row>
    <row r="153" spans="1:9">
      <c r="A153" s="4" t="s">
        <v>73</v>
      </c>
      <c r="B153" s="17" t="s">
        <v>47</v>
      </c>
      <c r="C153" s="17" t="s">
        <v>47</v>
      </c>
      <c r="D153" s="4" t="s">
        <v>45</v>
      </c>
      <c r="E153" s="4" t="s">
        <v>35</v>
      </c>
      <c r="F153" s="4" t="s">
        <v>47</v>
      </c>
      <c r="G153" s="4" t="s">
        <v>255</v>
      </c>
      <c r="H153" s="4">
        <v>22</v>
      </c>
      <c r="I153" s="4">
        <v>4</v>
      </c>
    </row>
    <row r="154" spans="1:9">
      <c r="A154" s="4" t="s">
        <v>102</v>
      </c>
      <c r="B154" s="5" t="s">
        <v>192</v>
      </c>
      <c r="C154" s="5" t="s">
        <v>197</v>
      </c>
      <c r="D154" s="4" t="s">
        <v>45</v>
      </c>
      <c r="E154" s="4" t="s">
        <v>257</v>
      </c>
      <c r="F154" s="4" t="s">
        <v>155</v>
      </c>
      <c r="G154" s="4" t="s">
        <v>255</v>
      </c>
      <c r="H154" s="4">
        <v>22</v>
      </c>
      <c r="I154" s="4">
        <v>4</v>
      </c>
    </row>
    <row r="155" spans="1:9">
      <c r="A155" s="4" t="s">
        <v>99</v>
      </c>
      <c r="B155" s="5" t="s">
        <v>183</v>
      </c>
      <c r="C155" s="5" t="s">
        <v>193</v>
      </c>
      <c r="D155" s="4" t="s">
        <v>50</v>
      </c>
      <c r="E155" s="4" t="s">
        <v>90</v>
      </c>
      <c r="F155" s="4" t="s">
        <v>86</v>
      </c>
      <c r="G155" s="4" t="s">
        <v>255</v>
      </c>
      <c r="H155" s="4">
        <v>22</v>
      </c>
      <c r="I155" s="4">
        <v>4</v>
      </c>
    </row>
    <row r="156" spans="1:9">
      <c r="A156" s="4" t="s">
        <v>102</v>
      </c>
      <c r="B156" s="5" t="s">
        <v>222</v>
      </c>
      <c r="C156" s="5" t="s">
        <v>266</v>
      </c>
      <c r="D156" s="4" t="s">
        <v>50</v>
      </c>
      <c r="E156" s="4" t="s">
        <v>90</v>
      </c>
      <c r="F156" s="4" t="s">
        <v>155</v>
      </c>
      <c r="G156" s="4" t="s">
        <v>255</v>
      </c>
      <c r="H156" s="4">
        <v>22</v>
      </c>
      <c r="I156" s="4">
        <v>4</v>
      </c>
    </row>
    <row r="157" spans="1:9">
      <c r="A157" s="4" t="s">
        <v>102</v>
      </c>
      <c r="B157" s="5" t="s">
        <v>223</v>
      </c>
      <c r="C157" s="5" t="s">
        <v>266</v>
      </c>
      <c r="D157" s="4" t="s">
        <v>50</v>
      </c>
      <c r="E157" s="4" t="s">
        <v>90</v>
      </c>
      <c r="F157" s="4" t="s">
        <v>155</v>
      </c>
      <c r="G157" s="4" t="s">
        <v>255</v>
      </c>
      <c r="H157" s="4">
        <v>22</v>
      </c>
      <c r="I157" s="4">
        <v>4</v>
      </c>
    </row>
    <row r="158" spans="1:9">
      <c r="A158" s="4" t="s">
        <v>251</v>
      </c>
      <c r="B158" s="5" t="s">
        <v>205</v>
      </c>
      <c r="C158" s="5" t="s">
        <v>175</v>
      </c>
      <c r="D158" s="4" t="s">
        <v>50</v>
      </c>
      <c r="E158" s="4" t="s">
        <v>90</v>
      </c>
      <c r="F158" s="4" t="s">
        <v>87</v>
      </c>
      <c r="G158" s="4" t="s">
        <v>255</v>
      </c>
      <c r="H158" s="4">
        <v>22</v>
      </c>
      <c r="I158" s="4">
        <v>4</v>
      </c>
    </row>
    <row r="159" spans="1:9">
      <c r="A159" s="4" t="s">
        <v>99</v>
      </c>
      <c r="B159" s="5" t="s">
        <v>183</v>
      </c>
      <c r="C159" s="5" t="s">
        <v>193</v>
      </c>
      <c r="D159" s="4" t="s">
        <v>50</v>
      </c>
      <c r="E159" s="4" t="s">
        <v>30</v>
      </c>
      <c r="F159" s="4" t="s">
        <v>86</v>
      </c>
      <c r="G159" s="4" t="s">
        <v>255</v>
      </c>
      <c r="H159" s="4">
        <v>22</v>
      </c>
      <c r="I159" s="4">
        <v>4</v>
      </c>
    </row>
    <row r="160" spans="1:9">
      <c r="A160" s="4" t="s">
        <v>173</v>
      </c>
      <c r="B160" s="5" t="s">
        <v>169</v>
      </c>
      <c r="C160" s="5" t="s">
        <v>256</v>
      </c>
      <c r="D160" s="4" t="s">
        <v>50</v>
      </c>
      <c r="E160" s="4" t="s">
        <v>30</v>
      </c>
      <c r="F160" s="4" t="s">
        <v>155</v>
      </c>
      <c r="G160" s="4" t="s">
        <v>255</v>
      </c>
      <c r="H160" s="4">
        <v>22</v>
      </c>
      <c r="I160" s="4">
        <v>4</v>
      </c>
    </row>
    <row r="161" spans="1:9">
      <c r="A161" s="4" t="s">
        <v>251</v>
      </c>
      <c r="B161" s="5" t="s">
        <v>205</v>
      </c>
      <c r="C161" s="5" t="s">
        <v>175</v>
      </c>
      <c r="D161" s="4" t="s">
        <v>50</v>
      </c>
      <c r="E161" s="4" t="s">
        <v>30</v>
      </c>
      <c r="F161" s="4" t="s">
        <v>87</v>
      </c>
      <c r="G161" s="4" t="s">
        <v>255</v>
      </c>
      <c r="H161" s="4">
        <v>22</v>
      </c>
      <c r="I161" s="4">
        <v>4</v>
      </c>
    </row>
    <row r="162" spans="1:9">
      <c r="A162" s="4" t="s">
        <v>99</v>
      </c>
      <c r="B162" s="5" t="s">
        <v>159</v>
      </c>
      <c r="C162" s="5" t="s">
        <v>261</v>
      </c>
      <c r="D162" s="4" t="s">
        <v>50</v>
      </c>
      <c r="E162" s="4" t="s">
        <v>31</v>
      </c>
      <c r="F162" s="4" t="s">
        <v>86</v>
      </c>
      <c r="G162" s="4" t="s">
        <v>255</v>
      </c>
      <c r="H162" s="4">
        <v>22</v>
      </c>
      <c r="I162" s="4">
        <v>4</v>
      </c>
    </row>
    <row r="163" spans="1:9">
      <c r="A163" s="4" t="s">
        <v>251</v>
      </c>
      <c r="B163" s="5" t="s">
        <v>221</v>
      </c>
      <c r="C163" s="5" t="s">
        <v>267</v>
      </c>
      <c r="D163" s="4" t="s">
        <v>50</v>
      </c>
      <c r="E163" s="4" t="s">
        <v>31</v>
      </c>
      <c r="F163" s="4" t="s">
        <v>87</v>
      </c>
      <c r="G163" s="4" t="s">
        <v>255</v>
      </c>
      <c r="H163" s="4">
        <v>22</v>
      </c>
      <c r="I163" s="4">
        <v>4</v>
      </c>
    </row>
    <row r="164" spans="1:9">
      <c r="A164" s="4" t="s">
        <v>251</v>
      </c>
      <c r="B164" s="5" t="s">
        <v>221</v>
      </c>
      <c r="C164" s="5" t="s">
        <v>267</v>
      </c>
      <c r="D164" s="4" t="s">
        <v>50</v>
      </c>
      <c r="E164" s="4" t="s">
        <v>32</v>
      </c>
      <c r="F164" s="4" t="s">
        <v>87</v>
      </c>
      <c r="G164" s="4" t="s">
        <v>255</v>
      </c>
      <c r="H164" s="4">
        <v>22</v>
      </c>
      <c r="I164" s="4">
        <v>4</v>
      </c>
    </row>
    <row r="165" spans="1:9">
      <c r="A165" s="4" t="s">
        <v>171</v>
      </c>
      <c r="B165" s="5" t="s">
        <v>265</v>
      </c>
      <c r="C165" s="5" t="s">
        <v>268</v>
      </c>
      <c r="D165" s="4" t="s">
        <v>50</v>
      </c>
      <c r="E165" s="4" t="s">
        <v>34</v>
      </c>
      <c r="F165" s="4" t="s">
        <v>156</v>
      </c>
      <c r="G165" s="4" t="s">
        <v>255</v>
      </c>
      <c r="H165" s="4">
        <v>22</v>
      </c>
      <c r="I165" s="4">
        <v>4</v>
      </c>
    </row>
    <row r="166" spans="1:9">
      <c r="A166" s="4" t="s">
        <v>171</v>
      </c>
      <c r="B166" s="5" t="s">
        <v>269</v>
      </c>
      <c r="C166" s="5" t="s">
        <v>270</v>
      </c>
      <c r="D166" s="4" t="s">
        <v>131</v>
      </c>
      <c r="E166" s="4" t="s">
        <v>24</v>
      </c>
      <c r="F166" s="4" t="s">
        <v>156</v>
      </c>
      <c r="G166" s="4" t="s">
        <v>255</v>
      </c>
      <c r="H166" s="4">
        <v>22</v>
      </c>
      <c r="I166" s="4">
        <v>4</v>
      </c>
    </row>
    <row r="167" spans="1:9">
      <c r="A167" s="4" t="s">
        <v>171</v>
      </c>
      <c r="B167" s="5" t="s">
        <v>269</v>
      </c>
      <c r="C167" s="5" t="s">
        <v>270</v>
      </c>
      <c r="D167" s="4" t="s">
        <v>131</v>
      </c>
      <c r="E167" s="4" t="s">
        <v>26</v>
      </c>
      <c r="F167" s="4" t="s">
        <v>156</v>
      </c>
      <c r="G167" s="4" t="s">
        <v>255</v>
      </c>
      <c r="H167" s="4">
        <v>22</v>
      </c>
      <c r="I167" s="4">
        <v>4</v>
      </c>
    </row>
    <row r="168" spans="1:9">
      <c r="A168" s="4" t="s">
        <v>171</v>
      </c>
      <c r="B168" s="5" t="s">
        <v>269</v>
      </c>
      <c r="C168" s="5" t="s">
        <v>270</v>
      </c>
      <c r="D168" s="4" t="s">
        <v>131</v>
      </c>
      <c r="E168" s="4" t="s">
        <v>27</v>
      </c>
      <c r="F168" s="4" t="s">
        <v>156</v>
      </c>
      <c r="G168" s="4" t="s">
        <v>255</v>
      </c>
      <c r="H168" s="4">
        <v>22</v>
      </c>
      <c r="I168" s="4">
        <v>4</v>
      </c>
    </row>
    <row r="169" spans="1:9" s="15" customFormat="1">
      <c r="A169" s="14" t="s">
        <v>171</v>
      </c>
      <c r="B169" s="15" t="s">
        <v>269</v>
      </c>
      <c r="C169" s="15" t="s">
        <v>270</v>
      </c>
      <c r="D169" s="14" t="s">
        <v>131</v>
      </c>
      <c r="E169" s="14" t="s">
        <v>90</v>
      </c>
      <c r="F169" s="14" t="s">
        <v>156</v>
      </c>
      <c r="G169" s="14" t="s">
        <v>255</v>
      </c>
      <c r="H169" s="14">
        <v>22</v>
      </c>
      <c r="I169" s="14">
        <v>4</v>
      </c>
    </row>
    <row r="170" spans="1:9">
      <c r="A170" s="18" t="s">
        <v>276</v>
      </c>
      <c r="B170" s="19" t="s">
        <v>218</v>
      </c>
      <c r="C170" s="19" t="s">
        <v>252</v>
      </c>
      <c r="D170" s="18" t="s">
        <v>52</v>
      </c>
      <c r="E170" s="18" t="s">
        <v>24</v>
      </c>
      <c r="F170" s="18" t="s">
        <v>86</v>
      </c>
      <c r="G170" s="18" t="s">
        <v>255</v>
      </c>
      <c r="H170" s="18">
        <v>22</v>
      </c>
      <c r="I170" s="18">
        <v>4</v>
      </c>
    </row>
    <row r="171" spans="1:9">
      <c r="A171" s="18" t="s">
        <v>100</v>
      </c>
      <c r="B171" s="19" t="s">
        <v>189</v>
      </c>
      <c r="C171" s="19" t="s">
        <v>194</v>
      </c>
      <c r="D171" s="18" t="s">
        <v>52</v>
      </c>
      <c r="E171" s="18" t="s">
        <v>24</v>
      </c>
      <c r="F171" s="18" t="s">
        <v>155</v>
      </c>
      <c r="G171" s="18" t="s">
        <v>255</v>
      </c>
      <c r="H171" s="18">
        <v>22</v>
      </c>
      <c r="I171" s="18">
        <v>4</v>
      </c>
    </row>
    <row r="172" spans="1:9">
      <c r="A172" s="18" t="s">
        <v>79</v>
      </c>
      <c r="B172" s="19" t="s">
        <v>185</v>
      </c>
      <c r="C172" s="19" t="s">
        <v>199</v>
      </c>
      <c r="D172" s="18" t="s">
        <v>52</v>
      </c>
      <c r="E172" s="18" t="s">
        <v>24</v>
      </c>
      <c r="F172" s="18" t="s">
        <v>87</v>
      </c>
      <c r="G172" s="18" t="s">
        <v>255</v>
      </c>
      <c r="H172" s="18">
        <v>22</v>
      </c>
      <c r="I172" s="18">
        <v>4</v>
      </c>
    </row>
    <row r="173" spans="1:9">
      <c r="A173" s="18" t="s">
        <v>276</v>
      </c>
      <c r="B173" s="19" t="s">
        <v>218</v>
      </c>
      <c r="C173" s="19" t="s">
        <v>252</v>
      </c>
      <c r="D173" s="18" t="s">
        <v>52</v>
      </c>
      <c r="E173" s="18" t="s">
        <v>26</v>
      </c>
      <c r="F173" s="18" t="s">
        <v>86</v>
      </c>
      <c r="G173" s="18" t="s">
        <v>255</v>
      </c>
      <c r="H173" s="18">
        <v>22</v>
      </c>
      <c r="I173" s="18">
        <v>4</v>
      </c>
    </row>
    <row r="174" spans="1:9">
      <c r="A174" s="18" t="s">
        <v>100</v>
      </c>
      <c r="B174" s="19" t="s">
        <v>189</v>
      </c>
      <c r="C174" s="19" t="s">
        <v>194</v>
      </c>
      <c r="D174" s="18" t="s">
        <v>52</v>
      </c>
      <c r="E174" s="18" t="s">
        <v>26</v>
      </c>
      <c r="F174" s="18" t="s">
        <v>155</v>
      </c>
      <c r="G174" s="18" t="s">
        <v>255</v>
      </c>
      <c r="H174" s="18">
        <v>22</v>
      </c>
      <c r="I174" s="18">
        <v>4</v>
      </c>
    </row>
    <row r="175" spans="1:9">
      <c r="A175" s="18" t="s">
        <v>79</v>
      </c>
      <c r="B175" s="19" t="s">
        <v>185</v>
      </c>
      <c r="C175" s="19" t="s">
        <v>199</v>
      </c>
      <c r="D175" s="18" t="s">
        <v>52</v>
      </c>
      <c r="E175" s="18" t="s">
        <v>26</v>
      </c>
      <c r="F175" s="18" t="s">
        <v>87</v>
      </c>
      <c r="G175" s="18" t="s">
        <v>255</v>
      </c>
      <c r="H175" s="18">
        <v>22</v>
      </c>
      <c r="I175" s="18">
        <v>4</v>
      </c>
    </row>
    <row r="176" spans="1:9">
      <c r="A176" s="18" t="s">
        <v>171</v>
      </c>
      <c r="B176" s="19" t="s">
        <v>167</v>
      </c>
      <c r="C176" s="19" t="s">
        <v>179</v>
      </c>
      <c r="D176" s="18" t="s">
        <v>52</v>
      </c>
      <c r="E176" s="18" t="s">
        <v>27</v>
      </c>
      <c r="F176" s="18" t="s">
        <v>156</v>
      </c>
      <c r="G176" s="18" t="s">
        <v>255</v>
      </c>
      <c r="H176" s="18">
        <v>22</v>
      </c>
      <c r="I176" s="18">
        <v>4</v>
      </c>
    </row>
    <row r="177" spans="1:12">
      <c r="A177" s="18" t="s">
        <v>276</v>
      </c>
      <c r="B177" s="19" t="s">
        <v>207</v>
      </c>
      <c r="C177" s="19" t="s">
        <v>253</v>
      </c>
      <c r="D177" s="18" t="s">
        <v>52</v>
      </c>
      <c r="E177" s="18" t="s">
        <v>90</v>
      </c>
      <c r="F177" s="18" t="s">
        <v>86</v>
      </c>
      <c r="G177" s="18" t="s">
        <v>255</v>
      </c>
      <c r="H177" s="18">
        <v>22</v>
      </c>
      <c r="I177" s="18">
        <v>4</v>
      </c>
    </row>
    <row r="178" spans="1:12">
      <c r="A178" s="18" t="s">
        <v>79</v>
      </c>
      <c r="B178" s="19" t="s">
        <v>205</v>
      </c>
      <c r="C178" s="19" t="s">
        <v>175</v>
      </c>
      <c r="D178" s="18" t="s">
        <v>52</v>
      </c>
      <c r="E178" s="18" t="s">
        <v>90</v>
      </c>
      <c r="F178" s="18" t="s">
        <v>87</v>
      </c>
      <c r="G178" s="18" t="s">
        <v>255</v>
      </c>
      <c r="H178" s="18">
        <v>22</v>
      </c>
      <c r="I178" s="18">
        <v>4</v>
      </c>
    </row>
    <row r="179" spans="1:12" s="8" customFormat="1">
      <c r="A179" s="18" t="s">
        <v>171</v>
      </c>
      <c r="B179" s="19" t="s">
        <v>186</v>
      </c>
      <c r="C179" s="19" t="s">
        <v>201</v>
      </c>
      <c r="D179" s="18" t="s">
        <v>52</v>
      </c>
      <c r="E179" s="18" t="s">
        <v>34</v>
      </c>
      <c r="F179" s="18" t="s">
        <v>156</v>
      </c>
      <c r="G179" s="18" t="s">
        <v>255</v>
      </c>
      <c r="H179" s="18">
        <v>22</v>
      </c>
      <c r="I179" s="18">
        <v>4</v>
      </c>
    </row>
    <row r="180" spans="1:12">
      <c r="A180" s="18" t="s">
        <v>276</v>
      </c>
      <c r="B180" s="19" t="s">
        <v>210</v>
      </c>
      <c r="C180" s="19" t="s">
        <v>213</v>
      </c>
      <c r="D180" s="18" t="s">
        <v>38</v>
      </c>
      <c r="E180" s="18" t="s">
        <v>24</v>
      </c>
      <c r="F180" s="18" t="s">
        <v>86</v>
      </c>
      <c r="G180" s="18" t="s">
        <v>255</v>
      </c>
      <c r="H180" s="18">
        <v>22</v>
      </c>
      <c r="I180" s="18">
        <v>4</v>
      </c>
    </row>
    <row r="181" spans="1:12">
      <c r="A181" s="18" t="s">
        <v>100</v>
      </c>
      <c r="B181" s="19" t="s">
        <v>191</v>
      </c>
      <c r="C181" s="19" t="s">
        <v>132</v>
      </c>
      <c r="D181" s="18" t="s">
        <v>38</v>
      </c>
      <c r="E181" s="18" t="s">
        <v>24</v>
      </c>
      <c r="F181" s="18" t="s">
        <v>155</v>
      </c>
      <c r="G181" s="18" t="s">
        <v>255</v>
      </c>
      <c r="H181" s="18">
        <v>22</v>
      </c>
      <c r="I181" s="18">
        <v>4</v>
      </c>
      <c r="L181" t="s">
        <v>280</v>
      </c>
    </row>
    <row r="182" spans="1:12">
      <c r="A182" s="18" t="s">
        <v>79</v>
      </c>
      <c r="B182" s="19" t="s">
        <v>188</v>
      </c>
      <c r="C182" s="19" t="s">
        <v>200</v>
      </c>
      <c r="D182" s="18" t="s">
        <v>38</v>
      </c>
      <c r="E182" s="18" t="s">
        <v>24</v>
      </c>
      <c r="F182" s="18" t="s">
        <v>87</v>
      </c>
      <c r="G182" s="18" t="s">
        <v>255</v>
      </c>
      <c r="H182" s="18">
        <v>22</v>
      </c>
      <c r="I182" s="18">
        <v>4</v>
      </c>
    </row>
    <row r="183" spans="1:12">
      <c r="A183" s="18" t="s">
        <v>276</v>
      </c>
      <c r="B183" s="19" t="s">
        <v>210</v>
      </c>
      <c r="C183" s="19" t="s">
        <v>213</v>
      </c>
      <c r="D183" s="18" t="s">
        <v>38</v>
      </c>
      <c r="E183" s="18" t="s">
        <v>26</v>
      </c>
      <c r="F183" s="18" t="s">
        <v>86</v>
      </c>
      <c r="G183" s="18" t="s">
        <v>255</v>
      </c>
      <c r="H183" s="18">
        <v>22</v>
      </c>
      <c r="I183" s="18">
        <v>4</v>
      </c>
    </row>
    <row r="184" spans="1:12">
      <c r="A184" s="18" t="s">
        <v>100</v>
      </c>
      <c r="B184" s="19" t="s">
        <v>169</v>
      </c>
      <c r="C184" s="19" t="s">
        <v>256</v>
      </c>
      <c r="D184" s="18" t="s">
        <v>38</v>
      </c>
      <c r="E184" s="18" t="s">
        <v>26</v>
      </c>
      <c r="F184" s="18" t="s">
        <v>155</v>
      </c>
      <c r="G184" s="18" t="s">
        <v>255</v>
      </c>
      <c r="H184" s="18">
        <v>22</v>
      </c>
      <c r="I184" s="18">
        <v>4</v>
      </c>
    </row>
    <row r="185" spans="1:12">
      <c r="A185" s="18" t="s">
        <v>79</v>
      </c>
      <c r="B185" s="19" t="s">
        <v>188</v>
      </c>
      <c r="C185" s="19" t="s">
        <v>200</v>
      </c>
      <c r="D185" s="18" t="s">
        <v>38</v>
      </c>
      <c r="E185" s="18" t="s">
        <v>26</v>
      </c>
      <c r="F185" s="18" t="s">
        <v>87</v>
      </c>
      <c r="G185" s="18" t="s">
        <v>255</v>
      </c>
      <c r="H185" s="18">
        <v>22</v>
      </c>
      <c r="I185" s="18">
        <v>4</v>
      </c>
    </row>
    <row r="186" spans="1:12">
      <c r="A186" s="18" t="s">
        <v>276</v>
      </c>
      <c r="B186" s="19" t="s">
        <v>210</v>
      </c>
      <c r="C186" s="19" t="s">
        <v>213</v>
      </c>
      <c r="D186" s="18" t="s">
        <v>38</v>
      </c>
      <c r="E186" s="18" t="s">
        <v>27</v>
      </c>
      <c r="F186" s="18" t="s">
        <v>86</v>
      </c>
      <c r="G186" s="18" t="s">
        <v>255</v>
      </c>
      <c r="H186" s="18">
        <v>22</v>
      </c>
      <c r="I186" s="18">
        <v>4</v>
      </c>
    </row>
    <row r="187" spans="1:12">
      <c r="A187" s="18" t="s">
        <v>79</v>
      </c>
      <c r="B187" s="19" t="s">
        <v>188</v>
      </c>
      <c r="C187" s="19" t="s">
        <v>200</v>
      </c>
      <c r="D187" s="18" t="s">
        <v>38</v>
      </c>
      <c r="E187" s="18" t="s">
        <v>27</v>
      </c>
      <c r="F187" s="18" t="s">
        <v>87</v>
      </c>
      <c r="G187" s="18" t="s">
        <v>255</v>
      </c>
      <c r="H187" s="18">
        <v>22</v>
      </c>
      <c r="I187" s="18">
        <v>4</v>
      </c>
    </row>
    <row r="188" spans="1:12">
      <c r="A188" s="18" t="s">
        <v>171</v>
      </c>
      <c r="B188" s="19" t="s">
        <v>187</v>
      </c>
      <c r="C188" s="19" t="s">
        <v>179</v>
      </c>
      <c r="D188" s="18" t="s">
        <v>38</v>
      </c>
      <c r="E188" s="18" t="s">
        <v>90</v>
      </c>
      <c r="F188" s="18" t="s">
        <v>156</v>
      </c>
      <c r="G188" s="18" t="s">
        <v>255</v>
      </c>
      <c r="H188" s="18">
        <v>22</v>
      </c>
      <c r="I188" s="18">
        <v>4</v>
      </c>
    </row>
    <row r="189" spans="1:12">
      <c r="A189" s="18" t="s">
        <v>171</v>
      </c>
      <c r="B189" s="19" t="s">
        <v>187</v>
      </c>
      <c r="C189" s="19" t="s">
        <v>179</v>
      </c>
      <c r="D189" s="18" t="s">
        <v>38</v>
      </c>
      <c r="E189" s="18" t="s">
        <v>30</v>
      </c>
      <c r="F189" s="18" t="s">
        <v>156</v>
      </c>
      <c r="G189" s="18" t="s">
        <v>255</v>
      </c>
      <c r="H189" s="18">
        <v>22</v>
      </c>
      <c r="I189" s="18">
        <v>4</v>
      </c>
    </row>
    <row r="190" spans="1:12">
      <c r="A190" s="18" t="s">
        <v>171</v>
      </c>
      <c r="B190" s="19" t="s">
        <v>212</v>
      </c>
      <c r="C190" s="19" t="s">
        <v>178</v>
      </c>
      <c r="D190" s="18" t="s">
        <v>38</v>
      </c>
      <c r="E190" s="18" t="s">
        <v>31</v>
      </c>
      <c r="F190" s="18" t="s">
        <v>156</v>
      </c>
      <c r="G190" s="18" t="s">
        <v>255</v>
      </c>
      <c r="H190" s="18">
        <v>22</v>
      </c>
      <c r="I190" s="18">
        <v>4</v>
      </c>
    </row>
    <row r="191" spans="1:12">
      <c r="A191" s="18" t="s">
        <v>171</v>
      </c>
      <c r="B191" s="19" t="s">
        <v>212</v>
      </c>
      <c r="C191" s="19" t="s">
        <v>178</v>
      </c>
      <c r="D191" s="18" t="s">
        <v>38</v>
      </c>
      <c r="E191" s="18" t="s">
        <v>32</v>
      </c>
      <c r="F191" s="18" t="s">
        <v>156</v>
      </c>
      <c r="G191" s="18" t="s">
        <v>255</v>
      </c>
      <c r="H191" s="18">
        <v>22</v>
      </c>
      <c r="I191" s="18">
        <v>4</v>
      </c>
    </row>
    <row r="192" spans="1:12">
      <c r="A192" s="18" t="s">
        <v>171</v>
      </c>
      <c r="B192" s="19" t="s">
        <v>212</v>
      </c>
      <c r="C192" s="19" t="s">
        <v>178</v>
      </c>
      <c r="D192" s="18" t="s">
        <v>38</v>
      </c>
      <c r="E192" s="18" t="s">
        <v>34</v>
      </c>
      <c r="F192" s="18" t="s">
        <v>156</v>
      </c>
      <c r="G192" s="18" t="s">
        <v>255</v>
      </c>
      <c r="H192" s="18">
        <v>22</v>
      </c>
      <c r="I192" s="18">
        <v>4</v>
      </c>
    </row>
    <row r="193" spans="1:9">
      <c r="A193" s="18" t="s">
        <v>58</v>
      </c>
      <c r="B193" s="19" t="s">
        <v>220</v>
      </c>
      <c r="C193" s="19" t="s">
        <v>215</v>
      </c>
      <c r="D193" s="18" t="s">
        <v>44</v>
      </c>
      <c r="E193" s="18" t="s">
        <v>24</v>
      </c>
      <c r="F193" s="18" t="s">
        <v>155</v>
      </c>
      <c r="G193" s="18" t="s">
        <v>255</v>
      </c>
      <c r="H193" s="18">
        <v>22</v>
      </c>
      <c r="I193" s="18">
        <v>4</v>
      </c>
    </row>
    <row r="194" spans="1:9">
      <c r="A194" s="18" t="s">
        <v>58</v>
      </c>
      <c r="B194" s="19" t="s">
        <v>211</v>
      </c>
      <c r="C194" s="19" t="s">
        <v>254</v>
      </c>
      <c r="D194" s="18" t="s">
        <v>44</v>
      </c>
      <c r="E194" s="18" t="s">
        <v>24</v>
      </c>
      <c r="F194" s="18" t="s">
        <v>155</v>
      </c>
      <c r="G194" s="18" t="s">
        <v>255</v>
      </c>
      <c r="H194" s="18">
        <v>22</v>
      </c>
      <c r="I194" s="18">
        <v>4</v>
      </c>
    </row>
    <row r="195" spans="1:9">
      <c r="A195" s="18" t="s">
        <v>79</v>
      </c>
      <c r="B195" s="19" t="s">
        <v>182</v>
      </c>
      <c r="C195" s="19" t="s">
        <v>140</v>
      </c>
      <c r="D195" s="18" t="s">
        <v>44</v>
      </c>
      <c r="E195" s="18" t="s">
        <v>24</v>
      </c>
      <c r="F195" s="18" t="s">
        <v>87</v>
      </c>
      <c r="G195" s="18" t="s">
        <v>255</v>
      </c>
      <c r="H195" s="18">
        <v>22</v>
      </c>
      <c r="I195" s="18">
        <v>4</v>
      </c>
    </row>
    <row r="196" spans="1:9">
      <c r="A196" s="18" t="s">
        <v>58</v>
      </c>
      <c r="B196" s="19" t="s">
        <v>220</v>
      </c>
      <c r="C196" s="19" t="s">
        <v>215</v>
      </c>
      <c r="D196" s="18" t="s">
        <v>44</v>
      </c>
      <c r="E196" s="18" t="s">
        <v>26</v>
      </c>
      <c r="F196" s="18" t="s">
        <v>155</v>
      </c>
      <c r="G196" s="18" t="s">
        <v>255</v>
      </c>
      <c r="H196" s="18">
        <v>22</v>
      </c>
      <c r="I196" s="18">
        <v>4</v>
      </c>
    </row>
    <row r="197" spans="1:9">
      <c r="A197" s="18" t="s">
        <v>58</v>
      </c>
      <c r="B197" s="19" t="s">
        <v>211</v>
      </c>
      <c r="C197" s="19" t="s">
        <v>254</v>
      </c>
      <c r="D197" s="18" t="s">
        <v>44</v>
      </c>
      <c r="E197" s="18" t="s">
        <v>26</v>
      </c>
      <c r="F197" s="18" t="s">
        <v>155</v>
      </c>
      <c r="G197" s="18" t="s">
        <v>255</v>
      </c>
      <c r="H197" s="18">
        <v>22</v>
      </c>
      <c r="I197" s="18">
        <v>4</v>
      </c>
    </row>
    <row r="198" spans="1:9">
      <c r="A198" s="18" t="s">
        <v>79</v>
      </c>
      <c r="B198" s="19" t="s">
        <v>182</v>
      </c>
      <c r="C198" s="19" t="s">
        <v>140</v>
      </c>
      <c r="D198" s="18" t="s">
        <v>44</v>
      </c>
      <c r="E198" s="18" t="s">
        <v>26</v>
      </c>
      <c r="F198" s="18" t="s">
        <v>87</v>
      </c>
      <c r="G198" s="18" t="s">
        <v>255</v>
      </c>
      <c r="H198" s="18">
        <v>22</v>
      </c>
      <c r="I198" s="18">
        <v>4</v>
      </c>
    </row>
    <row r="199" spans="1:9">
      <c r="A199" s="18" t="s">
        <v>73</v>
      </c>
      <c r="B199" s="19" t="s">
        <v>189</v>
      </c>
      <c r="C199" s="19" t="s">
        <v>194</v>
      </c>
      <c r="D199" s="18" t="s">
        <v>44</v>
      </c>
      <c r="E199" s="18" t="s">
        <v>27</v>
      </c>
      <c r="F199" s="18" t="s">
        <v>155</v>
      </c>
      <c r="G199" s="18" t="s">
        <v>255</v>
      </c>
      <c r="H199" s="18">
        <v>22</v>
      </c>
      <c r="I199" s="18">
        <v>4</v>
      </c>
    </row>
    <row r="200" spans="1:9">
      <c r="A200" s="18" t="s">
        <v>102</v>
      </c>
      <c r="B200" s="19" t="s">
        <v>192</v>
      </c>
      <c r="C200" s="19" t="s">
        <v>197</v>
      </c>
      <c r="D200" s="18" t="s">
        <v>44</v>
      </c>
      <c r="E200" s="18" t="s">
        <v>27</v>
      </c>
      <c r="F200" s="18" t="s">
        <v>155</v>
      </c>
      <c r="G200" s="18" t="s">
        <v>255</v>
      </c>
      <c r="H200" s="18">
        <v>22</v>
      </c>
      <c r="I200" s="18">
        <v>4</v>
      </c>
    </row>
    <row r="201" spans="1:9">
      <c r="A201" s="18" t="s">
        <v>79</v>
      </c>
      <c r="B201" s="19" t="s">
        <v>185</v>
      </c>
      <c r="C201" s="19" t="s">
        <v>199</v>
      </c>
      <c r="D201" s="18" t="s">
        <v>44</v>
      </c>
      <c r="E201" s="18" t="s">
        <v>27</v>
      </c>
      <c r="F201" s="18" t="s">
        <v>87</v>
      </c>
      <c r="G201" s="18" t="s">
        <v>255</v>
      </c>
      <c r="H201" s="18">
        <v>22</v>
      </c>
      <c r="I201" s="18">
        <v>4</v>
      </c>
    </row>
    <row r="202" spans="1:9">
      <c r="A202" s="18" t="s">
        <v>276</v>
      </c>
      <c r="B202" s="19" t="s">
        <v>207</v>
      </c>
      <c r="C202" s="19" t="s">
        <v>253</v>
      </c>
      <c r="D202" s="18" t="s">
        <v>44</v>
      </c>
      <c r="E202" s="18" t="s">
        <v>90</v>
      </c>
      <c r="F202" s="18" t="s">
        <v>86</v>
      </c>
      <c r="G202" s="18" t="s">
        <v>255</v>
      </c>
      <c r="H202" s="18">
        <v>22</v>
      </c>
      <c r="I202" s="18">
        <v>4</v>
      </c>
    </row>
    <row r="203" spans="1:9">
      <c r="A203" s="18" t="s">
        <v>73</v>
      </c>
      <c r="B203" s="19" t="s">
        <v>191</v>
      </c>
      <c r="C203" s="19" t="s">
        <v>132</v>
      </c>
      <c r="D203" s="18" t="s">
        <v>44</v>
      </c>
      <c r="E203" s="18" t="s">
        <v>90</v>
      </c>
      <c r="F203" s="18" t="s">
        <v>155</v>
      </c>
      <c r="G203" s="18" t="s">
        <v>255</v>
      </c>
      <c r="H203" s="18">
        <v>22</v>
      </c>
      <c r="I203" s="18">
        <v>4</v>
      </c>
    </row>
    <row r="204" spans="1:9">
      <c r="A204" s="18" t="s">
        <v>102</v>
      </c>
      <c r="B204" s="19" t="s">
        <v>272</v>
      </c>
      <c r="C204" s="19" t="s">
        <v>214</v>
      </c>
      <c r="D204" s="18" t="s">
        <v>44</v>
      </c>
      <c r="E204" s="18" t="s">
        <v>90</v>
      </c>
      <c r="F204" s="18" t="s">
        <v>155</v>
      </c>
      <c r="G204" s="18" t="s">
        <v>255</v>
      </c>
      <c r="H204" s="18">
        <v>22</v>
      </c>
      <c r="I204" s="18">
        <v>4</v>
      </c>
    </row>
    <row r="205" spans="1:9">
      <c r="A205" s="18" t="s">
        <v>277</v>
      </c>
      <c r="B205" s="19" t="s">
        <v>219</v>
      </c>
      <c r="C205" s="19" t="s">
        <v>263</v>
      </c>
      <c r="D205" s="18" t="s">
        <v>44</v>
      </c>
      <c r="E205" s="18" t="s">
        <v>90</v>
      </c>
      <c r="F205" s="18" t="s">
        <v>87</v>
      </c>
      <c r="G205" s="18" t="s">
        <v>255</v>
      </c>
      <c r="H205" s="18">
        <v>22</v>
      </c>
      <c r="I205" s="18">
        <v>4</v>
      </c>
    </row>
    <row r="206" spans="1:9">
      <c r="A206" s="18" t="s">
        <v>276</v>
      </c>
      <c r="B206" s="19" t="s">
        <v>207</v>
      </c>
      <c r="C206" s="19" t="s">
        <v>253</v>
      </c>
      <c r="D206" s="18" t="s">
        <v>44</v>
      </c>
      <c r="E206" s="18" t="s">
        <v>30</v>
      </c>
      <c r="F206" s="18" t="s">
        <v>86</v>
      </c>
      <c r="G206" s="18" t="s">
        <v>255</v>
      </c>
      <c r="H206" s="18">
        <v>22</v>
      </c>
      <c r="I206" s="18">
        <v>4</v>
      </c>
    </row>
    <row r="207" spans="1:9">
      <c r="A207" s="18" t="s">
        <v>73</v>
      </c>
      <c r="B207" s="19" t="s">
        <v>191</v>
      </c>
      <c r="C207" s="19" t="s">
        <v>132</v>
      </c>
      <c r="D207" s="18" t="s">
        <v>44</v>
      </c>
      <c r="E207" s="18" t="s">
        <v>30</v>
      </c>
      <c r="F207" s="18" t="s">
        <v>155</v>
      </c>
      <c r="G207" s="18" t="s">
        <v>255</v>
      </c>
      <c r="H207" s="18">
        <v>22</v>
      </c>
      <c r="I207" s="18">
        <v>4</v>
      </c>
    </row>
    <row r="208" spans="1:9">
      <c r="A208" s="18" t="s">
        <v>102</v>
      </c>
      <c r="B208" s="19" t="s">
        <v>272</v>
      </c>
      <c r="C208" s="19" t="s">
        <v>214</v>
      </c>
      <c r="D208" s="18" t="s">
        <v>44</v>
      </c>
      <c r="E208" s="18" t="s">
        <v>30</v>
      </c>
      <c r="F208" s="18" t="s">
        <v>155</v>
      </c>
      <c r="G208" s="18" t="s">
        <v>255</v>
      </c>
      <c r="H208" s="18">
        <v>22</v>
      </c>
      <c r="I208" s="18">
        <v>4</v>
      </c>
    </row>
    <row r="209" spans="1:9">
      <c r="A209" s="18" t="s">
        <v>277</v>
      </c>
      <c r="B209" s="19" t="s">
        <v>219</v>
      </c>
      <c r="C209" s="19" t="s">
        <v>263</v>
      </c>
      <c r="D209" s="18" t="s">
        <v>44</v>
      </c>
      <c r="E209" s="18" t="s">
        <v>30</v>
      </c>
      <c r="F209" s="18" t="s">
        <v>87</v>
      </c>
      <c r="G209" s="18" t="s">
        <v>255</v>
      </c>
      <c r="H209" s="18">
        <v>22</v>
      </c>
      <c r="I209" s="18">
        <v>4</v>
      </c>
    </row>
    <row r="210" spans="1:9">
      <c r="A210" s="18" t="s">
        <v>102</v>
      </c>
      <c r="B210" s="21" t="s">
        <v>258</v>
      </c>
      <c r="C210" s="21" t="s">
        <v>209</v>
      </c>
      <c r="D210" s="18" t="s">
        <v>44</v>
      </c>
      <c r="E210" s="18" t="s">
        <v>34</v>
      </c>
      <c r="F210" s="18" t="s">
        <v>155</v>
      </c>
      <c r="G210" s="18" t="s">
        <v>255</v>
      </c>
      <c r="H210" s="18">
        <v>22</v>
      </c>
      <c r="I210" s="18">
        <v>4</v>
      </c>
    </row>
    <row r="211" spans="1:9">
      <c r="A211" s="18" t="s">
        <v>102</v>
      </c>
      <c r="B211" s="21" t="s">
        <v>258</v>
      </c>
      <c r="C211" s="21" t="s">
        <v>209</v>
      </c>
      <c r="D211" s="18" t="s">
        <v>44</v>
      </c>
      <c r="E211" s="18" t="s">
        <v>35</v>
      </c>
      <c r="F211" s="18" t="s">
        <v>155</v>
      </c>
      <c r="G211" s="18" t="s">
        <v>255</v>
      </c>
      <c r="H211" s="18">
        <v>22</v>
      </c>
      <c r="I211" s="18">
        <v>4</v>
      </c>
    </row>
    <row r="212" spans="1:9">
      <c r="A212" s="18" t="s">
        <v>276</v>
      </c>
      <c r="B212" s="19" t="s">
        <v>159</v>
      </c>
      <c r="C212" s="19" t="s">
        <v>261</v>
      </c>
      <c r="D212" s="18" t="s">
        <v>45</v>
      </c>
      <c r="E212" s="18" t="s">
        <v>24</v>
      </c>
      <c r="F212" s="18" t="s">
        <v>86</v>
      </c>
      <c r="G212" s="18" t="s">
        <v>255</v>
      </c>
      <c r="H212" s="18">
        <v>22</v>
      </c>
      <c r="I212" s="18">
        <v>4</v>
      </c>
    </row>
    <row r="213" spans="1:9">
      <c r="A213" s="18" t="s">
        <v>278</v>
      </c>
      <c r="B213" s="19" t="s">
        <v>169</v>
      </c>
      <c r="C213" s="19" t="s">
        <v>256</v>
      </c>
      <c r="D213" s="18" t="s">
        <v>45</v>
      </c>
      <c r="E213" s="18" t="s">
        <v>24</v>
      </c>
      <c r="F213" s="18" t="s">
        <v>155</v>
      </c>
      <c r="G213" s="18" t="s">
        <v>255</v>
      </c>
      <c r="H213" s="18">
        <v>22</v>
      </c>
      <c r="I213" s="18">
        <v>4</v>
      </c>
    </row>
    <row r="214" spans="1:9">
      <c r="A214" s="18" t="s">
        <v>102</v>
      </c>
      <c r="B214" s="19" t="s">
        <v>192</v>
      </c>
      <c r="C214" s="19" t="s">
        <v>197</v>
      </c>
      <c r="D214" s="18" t="s">
        <v>45</v>
      </c>
      <c r="E214" s="18" t="s">
        <v>24</v>
      </c>
      <c r="F214" s="18" t="s">
        <v>155</v>
      </c>
      <c r="G214" s="18" t="s">
        <v>255</v>
      </c>
      <c r="H214" s="18">
        <v>22</v>
      </c>
      <c r="I214" s="18">
        <v>4</v>
      </c>
    </row>
    <row r="215" spans="1:9">
      <c r="A215" s="18" t="s">
        <v>79</v>
      </c>
      <c r="B215" s="19" t="s">
        <v>184</v>
      </c>
      <c r="C215" s="19" t="s">
        <v>198</v>
      </c>
      <c r="D215" s="18" t="s">
        <v>45</v>
      </c>
      <c r="E215" s="18" t="s">
        <v>24</v>
      </c>
      <c r="F215" s="18" t="s">
        <v>87</v>
      </c>
      <c r="G215" s="18" t="s">
        <v>255</v>
      </c>
      <c r="H215" s="18">
        <v>22</v>
      </c>
      <c r="I215" s="18">
        <v>4</v>
      </c>
    </row>
    <row r="216" spans="1:9">
      <c r="A216" s="18" t="s">
        <v>276</v>
      </c>
      <c r="B216" s="19" t="s">
        <v>159</v>
      </c>
      <c r="C216" s="19" t="s">
        <v>261</v>
      </c>
      <c r="D216" s="18" t="s">
        <v>45</v>
      </c>
      <c r="E216" s="18" t="s">
        <v>26</v>
      </c>
      <c r="F216" s="18" t="s">
        <v>86</v>
      </c>
      <c r="G216" s="18" t="s">
        <v>255</v>
      </c>
      <c r="H216" s="18">
        <v>22</v>
      </c>
      <c r="I216" s="18">
        <v>4</v>
      </c>
    </row>
    <row r="217" spans="1:9">
      <c r="A217" s="18" t="s">
        <v>278</v>
      </c>
      <c r="B217" s="19" t="s">
        <v>169</v>
      </c>
      <c r="C217" s="19" t="s">
        <v>256</v>
      </c>
      <c r="D217" s="18" t="s">
        <v>45</v>
      </c>
      <c r="E217" s="18" t="s">
        <v>26</v>
      </c>
      <c r="F217" s="18" t="s">
        <v>155</v>
      </c>
      <c r="G217" s="18" t="s">
        <v>255</v>
      </c>
      <c r="H217" s="18">
        <v>22</v>
      </c>
      <c r="I217" s="18">
        <v>4</v>
      </c>
    </row>
    <row r="218" spans="1:9">
      <c r="A218" s="18" t="s">
        <v>102</v>
      </c>
      <c r="B218" s="19" t="s">
        <v>192</v>
      </c>
      <c r="C218" s="19" t="s">
        <v>197</v>
      </c>
      <c r="D218" s="18" t="s">
        <v>45</v>
      </c>
      <c r="E218" s="18" t="s">
        <v>26</v>
      </c>
      <c r="F218" s="18" t="s">
        <v>155</v>
      </c>
      <c r="G218" s="18" t="s">
        <v>255</v>
      </c>
      <c r="H218" s="18">
        <v>22</v>
      </c>
      <c r="I218" s="18">
        <v>4</v>
      </c>
    </row>
    <row r="219" spans="1:9">
      <c r="A219" s="18" t="s">
        <v>79</v>
      </c>
      <c r="B219" s="19" t="s">
        <v>184</v>
      </c>
      <c r="C219" s="19" t="s">
        <v>198</v>
      </c>
      <c r="D219" s="18" t="s">
        <v>45</v>
      </c>
      <c r="E219" s="18" t="s">
        <v>26</v>
      </c>
      <c r="F219" s="18" t="s">
        <v>87</v>
      </c>
      <c r="G219" s="18" t="s">
        <v>255</v>
      </c>
      <c r="H219" s="18">
        <v>22</v>
      </c>
      <c r="I219" s="18">
        <v>4</v>
      </c>
    </row>
    <row r="220" spans="1:9">
      <c r="A220" s="18" t="s">
        <v>276</v>
      </c>
      <c r="B220" s="19" t="s">
        <v>217</v>
      </c>
      <c r="C220" s="19" t="s">
        <v>262</v>
      </c>
      <c r="D220" s="18" t="s">
        <v>45</v>
      </c>
      <c r="E220" s="18" t="s">
        <v>27</v>
      </c>
      <c r="F220" s="18" t="s">
        <v>86</v>
      </c>
      <c r="G220" s="18" t="s">
        <v>255</v>
      </c>
      <c r="H220" s="18">
        <v>22</v>
      </c>
      <c r="I220" s="18">
        <v>4</v>
      </c>
    </row>
    <row r="221" spans="1:9">
      <c r="A221" s="18" t="s">
        <v>279</v>
      </c>
      <c r="B221" s="19" t="s">
        <v>220</v>
      </c>
      <c r="C221" s="19" t="s">
        <v>215</v>
      </c>
      <c r="D221" s="18" t="s">
        <v>45</v>
      </c>
      <c r="E221" s="18" t="s">
        <v>27</v>
      </c>
      <c r="F221" s="18" t="s">
        <v>155</v>
      </c>
      <c r="G221" s="18" t="s">
        <v>255</v>
      </c>
      <c r="H221" s="18">
        <v>22</v>
      </c>
      <c r="I221" s="18">
        <v>4</v>
      </c>
    </row>
    <row r="222" spans="1:9">
      <c r="A222" s="18" t="s">
        <v>102</v>
      </c>
      <c r="B222" s="19" t="s">
        <v>211</v>
      </c>
      <c r="C222" s="19" t="s">
        <v>254</v>
      </c>
      <c r="D222" s="18" t="s">
        <v>45</v>
      </c>
      <c r="E222" s="18" t="s">
        <v>27</v>
      </c>
      <c r="F222" s="18" t="s">
        <v>155</v>
      </c>
      <c r="G222" s="18" t="s">
        <v>255</v>
      </c>
      <c r="H222" s="18">
        <v>22</v>
      </c>
      <c r="I222" s="18">
        <v>4</v>
      </c>
    </row>
    <row r="223" spans="1:9">
      <c r="A223" s="18" t="s">
        <v>173</v>
      </c>
      <c r="B223" s="19" t="s">
        <v>182</v>
      </c>
      <c r="C223" s="19" t="s">
        <v>140</v>
      </c>
      <c r="D223" s="18" t="s">
        <v>45</v>
      </c>
      <c r="E223" s="18" t="s">
        <v>27</v>
      </c>
      <c r="F223" s="18" t="s">
        <v>87</v>
      </c>
      <c r="G223" s="18" t="s">
        <v>255</v>
      </c>
      <c r="H223" s="18">
        <v>22</v>
      </c>
      <c r="I223" s="18">
        <v>4</v>
      </c>
    </row>
    <row r="224" spans="1:9">
      <c r="A224" s="18" t="s">
        <v>276</v>
      </c>
      <c r="B224" s="19" t="s">
        <v>217</v>
      </c>
      <c r="C224" s="19" t="s">
        <v>262</v>
      </c>
      <c r="D224" s="18" t="s">
        <v>45</v>
      </c>
      <c r="E224" s="18" t="s">
        <v>90</v>
      </c>
      <c r="F224" s="18" t="s">
        <v>86</v>
      </c>
      <c r="G224" s="18" t="s">
        <v>255</v>
      </c>
      <c r="H224" s="18">
        <v>22</v>
      </c>
      <c r="I224" s="18">
        <v>4</v>
      </c>
    </row>
    <row r="225" spans="1:9">
      <c r="A225" s="18" t="s">
        <v>102</v>
      </c>
      <c r="B225" s="19" t="s">
        <v>196</v>
      </c>
      <c r="C225" s="19" t="s">
        <v>195</v>
      </c>
      <c r="D225" s="18" t="s">
        <v>45</v>
      </c>
      <c r="E225" s="18" t="s">
        <v>90</v>
      </c>
      <c r="F225" s="18" t="s">
        <v>155</v>
      </c>
      <c r="G225" s="18" t="s">
        <v>255</v>
      </c>
      <c r="H225" s="18">
        <v>22</v>
      </c>
      <c r="I225" s="18">
        <v>4</v>
      </c>
    </row>
    <row r="226" spans="1:9">
      <c r="A226" s="18" t="s">
        <v>102</v>
      </c>
      <c r="B226" s="19" t="s">
        <v>190</v>
      </c>
      <c r="C226" s="19" t="s">
        <v>195</v>
      </c>
      <c r="D226" s="18" t="s">
        <v>45</v>
      </c>
      <c r="E226" s="18" t="s">
        <v>90</v>
      </c>
      <c r="F226" s="18" t="s">
        <v>155</v>
      </c>
      <c r="G226" s="18" t="s">
        <v>255</v>
      </c>
      <c r="H226" s="18">
        <v>22</v>
      </c>
      <c r="I226" s="18">
        <v>4</v>
      </c>
    </row>
    <row r="227" spans="1:9">
      <c r="A227" s="18" t="s">
        <v>79</v>
      </c>
      <c r="B227" s="19" t="s">
        <v>260</v>
      </c>
      <c r="C227" s="19" t="s">
        <v>264</v>
      </c>
      <c r="D227" s="18" t="s">
        <v>45</v>
      </c>
      <c r="E227" s="18" t="s">
        <v>90</v>
      </c>
      <c r="F227" s="18" t="s">
        <v>87</v>
      </c>
      <c r="G227" s="18" t="s">
        <v>255</v>
      </c>
      <c r="H227" s="18">
        <v>22</v>
      </c>
      <c r="I227" s="18">
        <v>4</v>
      </c>
    </row>
    <row r="228" spans="1:9">
      <c r="A228" s="18" t="s">
        <v>276</v>
      </c>
      <c r="B228" s="19" t="s">
        <v>218</v>
      </c>
      <c r="C228" s="19" t="s">
        <v>252</v>
      </c>
      <c r="D228" s="18" t="s">
        <v>45</v>
      </c>
      <c r="E228" s="18" t="s">
        <v>30</v>
      </c>
      <c r="F228" s="18" t="s">
        <v>86</v>
      </c>
      <c r="G228" s="18" t="s">
        <v>255</v>
      </c>
      <c r="H228" s="18">
        <v>22</v>
      </c>
      <c r="I228" s="18">
        <v>4</v>
      </c>
    </row>
    <row r="229" spans="1:9">
      <c r="A229" s="18" t="s">
        <v>102</v>
      </c>
      <c r="B229" s="19" t="s">
        <v>196</v>
      </c>
      <c r="C229" s="19" t="s">
        <v>195</v>
      </c>
      <c r="D229" s="18" t="s">
        <v>45</v>
      </c>
      <c r="E229" s="18" t="s">
        <v>30</v>
      </c>
      <c r="F229" s="18" t="s">
        <v>155</v>
      </c>
      <c r="G229" s="18" t="s">
        <v>255</v>
      </c>
      <c r="H229" s="18">
        <v>22</v>
      </c>
      <c r="I229" s="18">
        <v>4</v>
      </c>
    </row>
    <row r="230" spans="1:9">
      <c r="A230" s="18" t="s">
        <v>102</v>
      </c>
      <c r="B230" s="19" t="s">
        <v>190</v>
      </c>
      <c r="C230" s="19" t="s">
        <v>195</v>
      </c>
      <c r="D230" s="18" t="s">
        <v>45</v>
      </c>
      <c r="E230" s="18" t="s">
        <v>30</v>
      </c>
      <c r="F230" s="18" t="s">
        <v>155</v>
      </c>
      <c r="G230" s="18" t="s">
        <v>255</v>
      </c>
      <c r="H230" s="18">
        <v>22</v>
      </c>
      <c r="I230" s="18">
        <v>4</v>
      </c>
    </row>
    <row r="231" spans="1:9">
      <c r="A231" s="18" t="s">
        <v>79</v>
      </c>
      <c r="B231" s="19" t="s">
        <v>260</v>
      </c>
      <c r="C231" s="19" t="s">
        <v>264</v>
      </c>
      <c r="D231" s="18" t="s">
        <v>45</v>
      </c>
      <c r="E231" s="18" t="s">
        <v>30</v>
      </c>
      <c r="F231" s="18" t="s">
        <v>87</v>
      </c>
      <c r="G231" s="18" t="s">
        <v>255</v>
      </c>
      <c r="H231" s="18">
        <v>22</v>
      </c>
      <c r="I231" s="18">
        <v>4</v>
      </c>
    </row>
    <row r="232" spans="1:9">
      <c r="A232" s="18" t="s">
        <v>171</v>
      </c>
      <c r="B232" s="19" t="s">
        <v>186</v>
      </c>
      <c r="C232" s="19" t="s">
        <v>201</v>
      </c>
      <c r="D232" s="18" t="s">
        <v>45</v>
      </c>
      <c r="E232" s="18" t="s">
        <v>31</v>
      </c>
      <c r="F232" s="18" t="s">
        <v>156</v>
      </c>
      <c r="G232" s="18" t="s">
        <v>255</v>
      </c>
      <c r="H232" s="18">
        <v>22</v>
      </c>
      <c r="I232" s="18">
        <v>4</v>
      </c>
    </row>
    <row r="233" spans="1:9">
      <c r="A233" s="18" t="s">
        <v>171</v>
      </c>
      <c r="B233" s="19" t="s">
        <v>186</v>
      </c>
      <c r="C233" s="19" t="s">
        <v>201</v>
      </c>
      <c r="D233" s="18" t="s">
        <v>45</v>
      </c>
      <c r="E233" s="18" t="s">
        <v>32</v>
      </c>
      <c r="F233" s="18" t="s">
        <v>156</v>
      </c>
      <c r="G233" s="18" t="s">
        <v>255</v>
      </c>
      <c r="H233" s="18">
        <v>22</v>
      </c>
      <c r="I233" s="18">
        <v>4</v>
      </c>
    </row>
    <row r="234" spans="1:9">
      <c r="A234" s="18" t="s">
        <v>73</v>
      </c>
      <c r="B234" s="20" t="s">
        <v>47</v>
      </c>
      <c r="C234" s="20" t="s">
        <v>47</v>
      </c>
      <c r="D234" s="18" t="s">
        <v>45</v>
      </c>
      <c r="E234" s="18" t="s">
        <v>34</v>
      </c>
      <c r="F234" s="18" t="s">
        <v>47</v>
      </c>
      <c r="G234" s="18" t="s">
        <v>255</v>
      </c>
      <c r="H234" s="18">
        <v>22</v>
      </c>
      <c r="I234" s="18">
        <v>4</v>
      </c>
    </row>
    <row r="235" spans="1:9">
      <c r="A235" s="18" t="s">
        <v>73</v>
      </c>
      <c r="B235" s="20" t="s">
        <v>47</v>
      </c>
      <c r="C235" s="20" t="s">
        <v>47</v>
      </c>
      <c r="D235" s="18" t="s">
        <v>45</v>
      </c>
      <c r="E235" s="18" t="s">
        <v>35</v>
      </c>
      <c r="F235" s="18" t="s">
        <v>47</v>
      </c>
      <c r="G235" s="18" t="s">
        <v>255</v>
      </c>
      <c r="H235" s="18">
        <v>22</v>
      </c>
      <c r="I235" s="18">
        <v>4</v>
      </c>
    </row>
    <row r="236" spans="1:9">
      <c r="A236" s="18" t="s">
        <v>271</v>
      </c>
      <c r="B236" s="19" t="s">
        <v>273</v>
      </c>
      <c r="C236" s="19" t="s">
        <v>274</v>
      </c>
      <c r="D236" s="18" t="s">
        <v>50</v>
      </c>
      <c r="E236" s="18" t="s">
        <v>24</v>
      </c>
      <c r="F236" s="18" t="s">
        <v>155</v>
      </c>
      <c r="G236" s="18" t="s">
        <v>255</v>
      </c>
      <c r="H236" s="18">
        <v>22</v>
      </c>
      <c r="I236" s="18">
        <v>4</v>
      </c>
    </row>
    <row r="237" spans="1:9">
      <c r="A237" s="18" t="s">
        <v>271</v>
      </c>
      <c r="B237" s="19" t="s">
        <v>273</v>
      </c>
      <c r="C237" s="19" t="s">
        <v>274</v>
      </c>
      <c r="D237" s="18" t="s">
        <v>50</v>
      </c>
      <c r="E237" s="18" t="s">
        <v>26</v>
      </c>
      <c r="F237" s="18" t="s">
        <v>155</v>
      </c>
      <c r="G237" s="18" t="s">
        <v>255</v>
      </c>
      <c r="H237" s="18">
        <v>22</v>
      </c>
      <c r="I237" s="18">
        <v>4</v>
      </c>
    </row>
    <row r="238" spans="1:9">
      <c r="A238" s="18" t="s">
        <v>276</v>
      </c>
      <c r="B238" s="19" t="s">
        <v>183</v>
      </c>
      <c r="C238" s="19" t="s">
        <v>193</v>
      </c>
      <c r="D238" s="18" t="s">
        <v>50</v>
      </c>
      <c r="E238" s="18" t="s">
        <v>90</v>
      </c>
      <c r="F238" s="18" t="s">
        <v>86</v>
      </c>
      <c r="G238" s="18" t="s">
        <v>255</v>
      </c>
      <c r="H238" s="18">
        <v>22</v>
      </c>
      <c r="I238" s="18">
        <v>4</v>
      </c>
    </row>
    <row r="239" spans="1:9">
      <c r="A239" s="18" t="s">
        <v>102</v>
      </c>
      <c r="B239" s="19" t="s">
        <v>222</v>
      </c>
      <c r="C239" s="19" t="s">
        <v>266</v>
      </c>
      <c r="D239" s="18" t="s">
        <v>50</v>
      </c>
      <c r="E239" s="18" t="s">
        <v>90</v>
      </c>
      <c r="F239" s="18" t="s">
        <v>155</v>
      </c>
      <c r="G239" s="18" t="s">
        <v>255</v>
      </c>
      <c r="H239" s="18">
        <v>22</v>
      </c>
      <c r="I239" s="18">
        <v>4</v>
      </c>
    </row>
    <row r="240" spans="1:9">
      <c r="A240" s="18" t="s">
        <v>102</v>
      </c>
      <c r="B240" s="19" t="s">
        <v>223</v>
      </c>
      <c r="C240" s="19" t="s">
        <v>266</v>
      </c>
      <c r="D240" s="18" t="s">
        <v>50</v>
      </c>
      <c r="E240" s="18" t="s">
        <v>90</v>
      </c>
      <c r="F240" s="18" t="s">
        <v>155</v>
      </c>
      <c r="G240" s="18" t="s">
        <v>255</v>
      </c>
      <c r="H240" s="18">
        <v>22</v>
      </c>
      <c r="I240" s="18">
        <v>4</v>
      </c>
    </row>
    <row r="241" spans="1:9">
      <c r="A241" s="18" t="s">
        <v>79</v>
      </c>
      <c r="B241" s="19" t="s">
        <v>205</v>
      </c>
      <c r="C241" s="19" t="s">
        <v>175</v>
      </c>
      <c r="D241" s="18" t="s">
        <v>50</v>
      </c>
      <c r="E241" s="18" t="s">
        <v>90</v>
      </c>
      <c r="F241" s="18" t="s">
        <v>87</v>
      </c>
      <c r="G241" s="18" t="s">
        <v>255</v>
      </c>
      <c r="H241" s="18">
        <v>22</v>
      </c>
      <c r="I241" s="18">
        <v>4</v>
      </c>
    </row>
    <row r="242" spans="1:9">
      <c r="A242" s="18" t="s">
        <v>276</v>
      </c>
      <c r="B242" s="19" t="s">
        <v>183</v>
      </c>
      <c r="C242" s="19" t="s">
        <v>193</v>
      </c>
      <c r="D242" s="18" t="s">
        <v>50</v>
      </c>
      <c r="E242" s="18" t="s">
        <v>30</v>
      </c>
      <c r="F242" s="18" t="s">
        <v>86</v>
      </c>
      <c r="G242" s="18" t="s">
        <v>255</v>
      </c>
      <c r="H242" s="18">
        <v>22</v>
      </c>
      <c r="I242" s="18">
        <v>4</v>
      </c>
    </row>
    <row r="243" spans="1:9">
      <c r="A243" s="18" t="s">
        <v>102</v>
      </c>
      <c r="B243" s="19" t="s">
        <v>190</v>
      </c>
      <c r="C243" s="19" t="s">
        <v>195</v>
      </c>
      <c r="D243" s="18" t="s">
        <v>50</v>
      </c>
      <c r="E243" s="18" t="s">
        <v>30</v>
      </c>
      <c r="F243" s="18" t="s">
        <v>155</v>
      </c>
      <c r="G243" s="18" t="s">
        <v>255</v>
      </c>
      <c r="H243" s="18">
        <v>22</v>
      </c>
      <c r="I243" s="18">
        <v>4</v>
      </c>
    </row>
    <row r="244" spans="1:9">
      <c r="A244" s="18" t="s">
        <v>79</v>
      </c>
      <c r="B244" s="19" t="s">
        <v>205</v>
      </c>
      <c r="C244" s="19" t="s">
        <v>175</v>
      </c>
      <c r="D244" s="18" t="s">
        <v>50</v>
      </c>
      <c r="E244" s="18" t="s">
        <v>30</v>
      </c>
      <c r="F244" s="18" t="s">
        <v>87</v>
      </c>
      <c r="G244" s="18" t="s">
        <v>255</v>
      </c>
      <c r="H244" s="18">
        <v>22</v>
      </c>
      <c r="I244" s="18">
        <v>4</v>
      </c>
    </row>
    <row r="245" spans="1:9">
      <c r="A245" s="18" t="s">
        <v>276</v>
      </c>
      <c r="B245" s="19" t="s">
        <v>159</v>
      </c>
      <c r="C245" s="19" t="s">
        <v>261</v>
      </c>
      <c r="D245" s="18" t="s">
        <v>50</v>
      </c>
      <c r="E245" s="18" t="s">
        <v>31</v>
      </c>
      <c r="F245" s="18" t="s">
        <v>86</v>
      </c>
      <c r="G245" s="18" t="s">
        <v>255</v>
      </c>
      <c r="H245" s="18">
        <v>22</v>
      </c>
      <c r="I245" s="18">
        <v>4</v>
      </c>
    </row>
    <row r="246" spans="1:9">
      <c r="A246" s="18" t="s">
        <v>277</v>
      </c>
      <c r="B246" s="19" t="s">
        <v>221</v>
      </c>
      <c r="C246" s="19" t="s">
        <v>267</v>
      </c>
      <c r="D246" s="18" t="s">
        <v>50</v>
      </c>
      <c r="E246" s="18" t="s">
        <v>31</v>
      </c>
      <c r="F246" s="18" t="s">
        <v>87</v>
      </c>
      <c r="G246" s="18" t="s">
        <v>255</v>
      </c>
      <c r="H246" s="18">
        <v>22</v>
      </c>
      <c r="I246" s="18">
        <v>4</v>
      </c>
    </row>
    <row r="247" spans="1:9">
      <c r="A247" s="18" t="s">
        <v>102</v>
      </c>
      <c r="B247" s="21" t="s">
        <v>258</v>
      </c>
      <c r="C247" s="21" t="s">
        <v>275</v>
      </c>
      <c r="D247" s="18" t="s">
        <v>50</v>
      </c>
      <c r="E247" s="18" t="s">
        <v>31</v>
      </c>
      <c r="F247" s="18" t="s">
        <v>155</v>
      </c>
      <c r="G247" s="18" t="s">
        <v>255</v>
      </c>
      <c r="H247" s="18">
        <v>22</v>
      </c>
      <c r="I247" s="18">
        <v>4</v>
      </c>
    </row>
    <row r="248" spans="1:9">
      <c r="A248" s="18" t="s">
        <v>277</v>
      </c>
      <c r="B248" s="19" t="s">
        <v>221</v>
      </c>
      <c r="C248" s="19" t="s">
        <v>267</v>
      </c>
      <c r="D248" s="18" t="s">
        <v>50</v>
      </c>
      <c r="E248" s="18" t="s">
        <v>32</v>
      </c>
      <c r="F248" s="18" t="s">
        <v>87</v>
      </c>
      <c r="G248" s="18" t="s">
        <v>255</v>
      </c>
      <c r="H248" s="18">
        <v>22</v>
      </c>
      <c r="I248" s="18">
        <v>4</v>
      </c>
    </row>
    <row r="249" spans="1:9">
      <c r="A249" s="18" t="s">
        <v>171</v>
      </c>
      <c r="B249" s="19" t="s">
        <v>265</v>
      </c>
      <c r="C249" s="19" t="s">
        <v>268</v>
      </c>
      <c r="D249" s="18" t="s">
        <v>50</v>
      </c>
      <c r="E249" s="18" t="s">
        <v>35</v>
      </c>
      <c r="F249" s="18" t="s">
        <v>156</v>
      </c>
      <c r="G249" s="18" t="s">
        <v>255</v>
      </c>
      <c r="H249" s="18">
        <v>22</v>
      </c>
      <c r="I249" s="18">
        <v>4</v>
      </c>
    </row>
    <row r="250" spans="1:9">
      <c r="A250" s="18" t="s">
        <v>271</v>
      </c>
      <c r="B250" s="19" t="s">
        <v>269</v>
      </c>
      <c r="C250" s="19" t="s">
        <v>270</v>
      </c>
      <c r="D250" s="18" t="s">
        <v>131</v>
      </c>
      <c r="E250" s="18" t="s">
        <v>24</v>
      </c>
      <c r="F250" s="18" t="s">
        <v>156</v>
      </c>
      <c r="G250" s="18" t="s">
        <v>255</v>
      </c>
      <c r="H250" s="18">
        <v>22</v>
      </c>
      <c r="I250" s="18">
        <v>4</v>
      </c>
    </row>
    <row r="251" spans="1:9">
      <c r="A251" s="18" t="s">
        <v>271</v>
      </c>
      <c r="B251" s="19" t="s">
        <v>269</v>
      </c>
      <c r="C251" s="19" t="s">
        <v>270</v>
      </c>
      <c r="D251" s="18" t="s">
        <v>131</v>
      </c>
      <c r="E251" s="18" t="s">
        <v>26</v>
      </c>
      <c r="F251" s="18" t="s">
        <v>156</v>
      </c>
      <c r="G251" s="18" t="s">
        <v>255</v>
      </c>
      <c r="H251" s="18">
        <v>22</v>
      </c>
      <c r="I251" s="18">
        <v>4</v>
      </c>
    </row>
    <row r="252" spans="1:9">
      <c r="A252" s="18" t="s">
        <v>271</v>
      </c>
      <c r="B252" s="19" t="s">
        <v>269</v>
      </c>
      <c r="C252" s="19" t="s">
        <v>270</v>
      </c>
      <c r="D252" s="18" t="s">
        <v>131</v>
      </c>
      <c r="E252" s="18" t="s">
        <v>27</v>
      </c>
      <c r="F252" s="18" t="s">
        <v>156</v>
      </c>
      <c r="G252" s="18" t="s">
        <v>255</v>
      </c>
      <c r="H252" s="18">
        <v>22</v>
      </c>
      <c r="I252" s="18">
        <v>4</v>
      </c>
    </row>
    <row r="253" spans="1:9">
      <c r="A253" s="18" t="s">
        <v>271</v>
      </c>
      <c r="B253" s="15" t="s">
        <v>269</v>
      </c>
      <c r="C253" s="15" t="s">
        <v>270</v>
      </c>
      <c r="D253" s="14" t="s">
        <v>131</v>
      </c>
      <c r="E253" s="14" t="s">
        <v>90</v>
      </c>
      <c r="F253" s="14" t="s">
        <v>156</v>
      </c>
      <c r="G253" s="14" t="s">
        <v>255</v>
      </c>
      <c r="H253" s="14">
        <v>22</v>
      </c>
      <c r="I253" s="14">
        <v>4</v>
      </c>
    </row>
    <row r="254" spans="1:9">
      <c r="A254" s="23" t="s">
        <v>276</v>
      </c>
      <c r="B254" s="22" t="s">
        <v>218</v>
      </c>
      <c r="C254" s="22" t="s">
        <v>252</v>
      </c>
      <c r="D254" s="23" t="s">
        <v>52</v>
      </c>
      <c r="E254" s="23" t="s">
        <v>24</v>
      </c>
      <c r="F254" s="22" t="s">
        <v>86</v>
      </c>
      <c r="G254" s="23" t="s">
        <v>255</v>
      </c>
      <c r="H254" s="23">
        <v>22</v>
      </c>
      <c r="I254" s="23">
        <v>4</v>
      </c>
    </row>
    <row r="255" spans="1:9">
      <c r="A255" s="23" t="s">
        <v>100</v>
      </c>
      <c r="B255" s="22" t="s">
        <v>189</v>
      </c>
      <c r="C255" s="22" t="s">
        <v>194</v>
      </c>
      <c r="D255" s="23" t="s">
        <v>52</v>
      </c>
      <c r="E255" s="23" t="s">
        <v>24</v>
      </c>
      <c r="F255" s="22" t="s">
        <v>155</v>
      </c>
      <c r="G255" s="23" t="s">
        <v>255</v>
      </c>
      <c r="H255" s="23">
        <v>22</v>
      </c>
      <c r="I255" s="23">
        <v>4</v>
      </c>
    </row>
    <row r="256" spans="1:9">
      <c r="A256" s="23" t="s">
        <v>79</v>
      </c>
      <c r="B256" s="22" t="s">
        <v>185</v>
      </c>
      <c r="C256" s="22" t="s">
        <v>199</v>
      </c>
      <c r="D256" s="23" t="s">
        <v>52</v>
      </c>
      <c r="E256" s="23" t="s">
        <v>24</v>
      </c>
      <c r="F256" s="22" t="s">
        <v>87</v>
      </c>
      <c r="G256" s="23" t="s">
        <v>255</v>
      </c>
      <c r="H256" s="23">
        <v>22</v>
      </c>
      <c r="I256" s="23">
        <v>4</v>
      </c>
    </row>
    <row r="257" spans="1:11">
      <c r="A257" s="23" t="s">
        <v>276</v>
      </c>
      <c r="B257" s="22" t="s">
        <v>218</v>
      </c>
      <c r="C257" s="22" t="s">
        <v>252</v>
      </c>
      <c r="D257" s="23" t="s">
        <v>52</v>
      </c>
      <c r="E257" s="23" t="s">
        <v>26</v>
      </c>
      <c r="F257" s="22" t="s">
        <v>86</v>
      </c>
      <c r="G257" s="23" t="s">
        <v>255</v>
      </c>
      <c r="H257" s="23">
        <v>22</v>
      </c>
      <c r="I257" s="23">
        <v>4</v>
      </c>
    </row>
    <row r="258" spans="1:11">
      <c r="A258" s="23" t="s">
        <v>102</v>
      </c>
      <c r="B258" s="22" t="s">
        <v>189</v>
      </c>
      <c r="C258" s="22" t="s">
        <v>194</v>
      </c>
      <c r="D258" s="23" t="s">
        <v>52</v>
      </c>
      <c r="E258" s="23" t="s">
        <v>26</v>
      </c>
      <c r="F258" s="22" t="s">
        <v>155</v>
      </c>
      <c r="G258" s="23" t="s">
        <v>255</v>
      </c>
      <c r="H258" s="23">
        <v>22</v>
      </c>
      <c r="I258" s="23">
        <v>4</v>
      </c>
    </row>
    <row r="259" spans="1:11">
      <c r="A259" s="23" t="s">
        <v>79</v>
      </c>
      <c r="B259" s="22" t="s">
        <v>185</v>
      </c>
      <c r="C259" s="22" t="s">
        <v>199</v>
      </c>
      <c r="D259" s="23" t="s">
        <v>52</v>
      </c>
      <c r="E259" s="23" t="s">
        <v>26</v>
      </c>
      <c r="F259" s="22" t="s">
        <v>87</v>
      </c>
      <c r="G259" s="23" t="s">
        <v>255</v>
      </c>
      <c r="H259" s="23">
        <v>22</v>
      </c>
      <c r="I259" s="23">
        <v>4</v>
      </c>
    </row>
    <row r="260" spans="1:11">
      <c r="A260" s="23" t="s">
        <v>171</v>
      </c>
      <c r="B260" s="22" t="s">
        <v>187</v>
      </c>
      <c r="C260" s="22" t="s">
        <v>179</v>
      </c>
      <c r="D260" s="23" t="s">
        <v>52</v>
      </c>
      <c r="E260" s="23" t="s">
        <v>27</v>
      </c>
      <c r="F260" s="22" t="s">
        <v>156</v>
      </c>
      <c r="G260" s="23" t="s">
        <v>255</v>
      </c>
      <c r="H260" s="23">
        <v>22</v>
      </c>
      <c r="I260" s="23">
        <v>4</v>
      </c>
    </row>
    <row r="261" spans="1:11">
      <c r="A261" s="22" t="s">
        <v>276</v>
      </c>
      <c r="B261" s="22" t="s">
        <v>207</v>
      </c>
      <c r="C261" s="22" t="s">
        <v>253</v>
      </c>
      <c r="D261" s="23" t="s">
        <v>52</v>
      </c>
      <c r="E261" s="23" t="s">
        <v>90</v>
      </c>
      <c r="F261" s="22" t="s">
        <v>86</v>
      </c>
      <c r="G261" s="23" t="s">
        <v>255</v>
      </c>
      <c r="H261" s="23">
        <v>22</v>
      </c>
      <c r="I261" s="23">
        <v>4</v>
      </c>
    </row>
    <row r="262" spans="1:11">
      <c r="A262" s="23" t="s">
        <v>79</v>
      </c>
      <c r="B262" s="22" t="s">
        <v>205</v>
      </c>
      <c r="C262" s="22" t="s">
        <v>175</v>
      </c>
      <c r="D262" s="23" t="s">
        <v>52</v>
      </c>
      <c r="E262" s="23" t="s">
        <v>90</v>
      </c>
      <c r="F262" s="22" t="s">
        <v>87</v>
      </c>
      <c r="G262" s="23" t="s">
        <v>255</v>
      </c>
      <c r="H262" s="23">
        <v>22</v>
      </c>
      <c r="I262" s="23">
        <v>4</v>
      </c>
    </row>
    <row r="263" spans="1:11">
      <c r="A263" s="22" t="s">
        <v>171</v>
      </c>
      <c r="B263" s="22" t="s">
        <v>186</v>
      </c>
      <c r="C263" s="22" t="s">
        <v>201</v>
      </c>
      <c r="D263" s="23" t="s">
        <v>52</v>
      </c>
      <c r="E263" s="23" t="s">
        <v>34</v>
      </c>
      <c r="F263" s="22" t="s">
        <v>156</v>
      </c>
      <c r="G263" s="23" t="s">
        <v>255</v>
      </c>
      <c r="H263" s="23">
        <v>22</v>
      </c>
      <c r="I263" s="23">
        <v>4</v>
      </c>
    </row>
    <row r="264" spans="1:11">
      <c r="A264" s="22" t="s">
        <v>276</v>
      </c>
      <c r="B264" s="22" t="s">
        <v>210</v>
      </c>
      <c r="C264" s="22" t="s">
        <v>213</v>
      </c>
      <c r="D264" s="23" t="s">
        <v>38</v>
      </c>
      <c r="E264" s="23" t="s">
        <v>24</v>
      </c>
      <c r="F264" s="22" t="s">
        <v>86</v>
      </c>
      <c r="G264" s="23" t="s">
        <v>255</v>
      </c>
      <c r="H264" s="23">
        <v>22</v>
      </c>
      <c r="I264" s="23">
        <v>4</v>
      </c>
    </row>
    <row r="265" spans="1:11">
      <c r="A265" s="22" t="s">
        <v>100</v>
      </c>
      <c r="B265" s="22" t="s">
        <v>191</v>
      </c>
      <c r="C265" s="22" t="s">
        <v>132</v>
      </c>
      <c r="D265" s="23" t="s">
        <v>38</v>
      </c>
      <c r="E265" s="23" t="s">
        <v>24</v>
      </c>
      <c r="F265" s="22" t="s">
        <v>155</v>
      </c>
      <c r="G265" s="23" t="s">
        <v>255</v>
      </c>
      <c r="H265" s="23">
        <v>22</v>
      </c>
      <c r="I265" s="23">
        <v>4</v>
      </c>
    </row>
    <row r="266" spans="1:11">
      <c r="A266" s="22" t="s">
        <v>102</v>
      </c>
      <c r="B266" s="22" t="s">
        <v>192</v>
      </c>
      <c r="C266" s="22" t="s">
        <v>197</v>
      </c>
      <c r="D266" s="23" t="s">
        <v>38</v>
      </c>
      <c r="E266" s="23" t="s">
        <v>24</v>
      </c>
      <c r="F266" s="22" t="s">
        <v>155</v>
      </c>
      <c r="G266" s="23" t="s">
        <v>255</v>
      </c>
      <c r="H266" s="23">
        <v>22</v>
      </c>
      <c r="I266" s="23">
        <v>4</v>
      </c>
    </row>
    <row r="267" spans="1:11">
      <c r="A267" s="22" t="s">
        <v>79</v>
      </c>
      <c r="B267" s="22" t="s">
        <v>188</v>
      </c>
      <c r="C267" s="22" t="s">
        <v>200</v>
      </c>
      <c r="D267" s="23" t="s">
        <v>38</v>
      </c>
      <c r="E267" s="23" t="s">
        <v>24</v>
      </c>
      <c r="F267" s="22" t="s">
        <v>87</v>
      </c>
      <c r="G267" s="23" t="s">
        <v>255</v>
      </c>
      <c r="H267" s="23">
        <v>22</v>
      </c>
      <c r="I267" s="23">
        <v>4</v>
      </c>
    </row>
    <row r="268" spans="1:11">
      <c r="A268" s="22" t="s">
        <v>276</v>
      </c>
      <c r="B268" s="22" t="s">
        <v>210</v>
      </c>
      <c r="C268" s="22" t="s">
        <v>213</v>
      </c>
      <c r="D268" s="23" t="s">
        <v>38</v>
      </c>
      <c r="E268" s="23" t="s">
        <v>26</v>
      </c>
      <c r="F268" s="22" t="s">
        <v>86</v>
      </c>
      <c r="G268" s="23" t="s">
        <v>255</v>
      </c>
      <c r="H268" s="23">
        <v>22</v>
      </c>
      <c r="I268" s="23">
        <v>4</v>
      </c>
      <c r="K268" t="s">
        <v>283</v>
      </c>
    </row>
    <row r="269" spans="1:11">
      <c r="A269" s="22" t="s">
        <v>100</v>
      </c>
      <c r="B269" s="22" t="s">
        <v>169</v>
      </c>
      <c r="C269" s="22" t="s">
        <v>256</v>
      </c>
      <c r="D269" s="23" t="s">
        <v>38</v>
      </c>
      <c r="E269" s="23" t="s">
        <v>26</v>
      </c>
      <c r="F269" s="22" t="s">
        <v>155</v>
      </c>
      <c r="G269" s="23" t="s">
        <v>255</v>
      </c>
      <c r="H269" s="23">
        <v>22</v>
      </c>
      <c r="I269" s="23">
        <v>4</v>
      </c>
    </row>
    <row r="270" spans="1:11">
      <c r="A270" s="22" t="s">
        <v>102</v>
      </c>
      <c r="B270" s="22" t="s">
        <v>192</v>
      </c>
      <c r="C270" s="22" t="s">
        <v>197</v>
      </c>
      <c r="D270" s="23" t="s">
        <v>38</v>
      </c>
      <c r="E270" s="23" t="s">
        <v>26</v>
      </c>
      <c r="F270" s="22" t="s">
        <v>155</v>
      </c>
      <c r="G270" s="23" t="s">
        <v>255</v>
      </c>
      <c r="H270" s="23">
        <v>22</v>
      </c>
      <c r="I270" s="23">
        <v>4</v>
      </c>
    </row>
    <row r="271" spans="1:11">
      <c r="A271" s="22" t="s">
        <v>79</v>
      </c>
      <c r="B271" s="22" t="s">
        <v>188</v>
      </c>
      <c r="C271" s="22" t="s">
        <v>200</v>
      </c>
      <c r="D271" s="23" t="s">
        <v>38</v>
      </c>
      <c r="E271" s="23" t="s">
        <v>26</v>
      </c>
      <c r="F271" s="22" t="s">
        <v>87</v>
      </c>
      <c r="G271" s="23" t="s">
        <v>255</v>
      </c>
      <c r="H271" s="23">
        <v>22</v>
      </c>
      <c r="I271" s="23">
        <v>4</v>
      </c>
    </row>
    <row r="272" spans="1:11">
      <c r="A272" s="22" t="s">
        <v>276</v>
      </c>
      <c r="B272" s="22" t="s">
        <v>210</v>
      </c>
      <c r="C272" s="22" t="s">
        <v>213</v>
      </c>
      <c r="D272" s="23" t="s">
        <v>38</v>
      </c>
      <c r="E272" s="23" t="s">
        <v>27</v>
      </c>
      <c r="F272" s="22" t="s">
        <v>86</v>
      </c>
      <c r="G272" s="23" t="s">
        <v>255</v>
      </c>
      <c r="H272" s="23">
        <v>22</v>
      </c>
      <c r="I272" s="23">
        <v>4</v>
      </c>
    </row>
    <row r="273" spans="1:9">
      <c r="A273" s="22" t="s">
        <v>79</v>
      </c>
      <c r="B273" s="22" t="s">
        <v>188</v>
      </c>
      <c r="C273" s="22" t="s">
        <v>200</v>
      </c>
      <c r="D273" s="23" t="s">
        <v>38</v>
      </c>
      <c r="E273" s="23" t="s">
        <v>27</v>
      </c>
      <c r="F273" s="22" t="s">
        <v>87</v>
      </c>
      <c r="G273" s="23" t="s">
        <v>255</v>
      </c>
      <c r="H273" s="23">
        <v>22</v>
      </c>
      <c r="I273" s="23">
        <v>4</v>
      </c>
    </row>
    <row r="274" spans="1:9">
      <c r="A274" s="22" t="s">
        <v>102</v>
      </c>
      <c r="B274" s="22" t="s">
        <v>211</v>
      </c>
      <c r="C274" s="22" t="s">
        <v>254</v>
      </c>
      <c r="D274" s="23" t="s">
        <v>38</v>
      </c>
      <c r="E274" s="23" t="s">
        <v>27</v>
      </c>
      <c r="F274" s="22" t="s">
        <v>155</v>
      </c>
      <c r="G274" s="23" t="s">
        <v>255</v>
      </c>
      <c r="H274" s="23">
        <v>22</v>
      </c>
      <c r="I274" s="23">
        <v>4</v>
      </c>
    </row>
    <row r="275" spans="1:9">
      <c r="A275" s="22" t="s">
        <v>171</v>
      </c>
      <c r="B275" s="22" t="s">
        <v>187</v>
      </c>
      <c r="C275" s="22" t="s">
        <v>179</v>
      </c>
      <c r="D275" s="23" t="s">
        <v>38</v>
      </c>
      <c r="E275" s="23" t="s">
        <v>90</v>
      </c>
      <c r="F275" s="22" t="s">
        <v>156</v>
      </c>
      <c r="G275" s="23" t="s">
        <v>255</v>
      </c>
      <c r="H275" s="23">
        <v>22</v>
      </c>
      <c r="I275" s="23">
        <v>4</v>
      </c>
    </row>
    <row r="276" spans="1:9">
      <c r="A276" s="22" t="s">
        <v>171</v>
      </c>
      <c r="B276" s="22" t="s">
        <v>187</v>
      </c>
      <c r="C276" s="22" t="s">
        <v>179</v>
      </c>
      <c r="D276" s="23" t="s">
        <v>38</v>
      </c>
      <c r="E276" s="23" t="s">
        <v>30</v>
      </c>
      <c r="F276" s="22" t="s">
        <v>156</v>
      </c>
      <c r="G276" s="23" t="s">
        <v>255</v>
      </c>
      <c r="H276" s="23">
        <v>22</v>
      </c>
      <c r="I276" s="23">
        <v>4</v>
      </c>
    </row>
    <row r="277" spans="1:9">
      <c r="A277" s="22" t="s">
        <v>171</v>
      </c>
      <c r="B277" s="22" t="s">
        <v>212</v>
      </c>
      <c r="C277" s="22" t="s">
        <v>178</v>
      </c>
      <c r="D277" s="23" t="s">
        <v>38</v>
      </c>
      <c r="E277" s="23" t="s">
        <v>31</v>
      </c>
      <c r="F277" s="22" t="s">
        <v>156</v>
      </c>
      <c r="G277" s="23" t="s">
        <v>255</v>
      </c>
      <c r="H277" s="23">
        <v>22</v>
      </c>
      <c r="I277" s="23">
        <v>4</v>
      </c>
    </row>
    <row r="278" spans="1:9">
      <c r="A278" s="22" t="s">
        <v>171</v>
      </c>
      <c r="B278" s="22" t="s">
        <v>212</v>
      </c>
      <c r="C278" s="22" t="s">
        <v>178</v>
      </c>
      <c r="D278" s="23" t="s">
        <v>38</v>
      </c>
      <c r="E278" s="23" t="s">
        <v>32</v>
      </c>
      <c r="F278" s="22" t="s">
        <v>156</v>
      </c>
      <c r="G278" s="23" t="s">
        <v>255</v>
      </c>
      <c r="H278" s="23">
        <v>22</v>
      </c>
      <c r="I278" s="23">
        <v>4</v>
      </c>
    </row>
    <row r="279" spans="1:9">
      <c r="A279" s="22" t="s">
        <v>171</v>
      </c>
      <c r="B279" s="22" t="s">
        <v>212</v>
      </c>
      <c r="C279" s="22" t="s">
        <v>178</v>
      </c>
      <c r="D279" s="23" t="s">
        <v>38</v>
      </c>
      <c r="E279" s="23" t="s">
        <v>34</v>
      </c>
      <c r="F279" s="22" t="s">
        <v>156</v>
      </c>
      <c r="G279" s="23" t="s">
        <v>255</v>
      </c>
      <c r="H279" s="23">
        <v>22</v>
      </c>
      <c r="I279" s="23">
        <v>4</v>
      </c>
    </row>
    <row r="280" spans="1:9">
      <c r="A280" s="22" t="s">
        <v>73</v>
      </c>
      <c r="B280" s="22" t="s">
        <v>220</v>
      </c>
      <c r="C280" s="22" t="s">
        <v>215</v>
      </c>
      <c r="D280" s="23" t="s">
        <v>44</v>
      </c>
      <c r="E280" s="23" t="s">
        <v>24</v>
      </c>
      <c r="F280" s="22" t="s">
        <v>155</v>
      </c>
      <c r="G280" s="23" t="s">
        <v>255</v>
      </c>
      <c r="H280" s="23">
        <v>22</v>
      </c>
      <c r="I280" s="23">
        <v>4</v>
      </c>
    </row>
    <row r="281" spans="1:9">
      <c r="A281" s="22" t="s">
        <v>102</v>
      </c>
      <c r="B281" s="22" t="s">
        <v>190</v>
      </c>
      <c r="C281" s="22" t="s">
        <v>195</v>
      </c>
      <c r="D281" s="23" t="s">
        <v>44</v>
      </c>
      <c r="E281" s="23" t="s">
        <v>24</v>
      </c>
      <c r="F281" s="22" t="s">
        <v>155</v>
      </c>
      <c r="G281" s="23" t="s">
        <v>255</v>
      </c>
      <c r="H281" s="23">
        <v>22</v>
      </c>
      <c r="I281" s="23">
        <v>4</v>
      </c>
    </row>
    <row r="282" spans="1:9">
      <c r="A282" s="22" t="s">
        <v>79</v>
      </c>
      <c r="B282" s="22" t="s">
        <v>182</v>
      </c>
      <c r="C282" s="22" t="s">
        <v>140</v>
      </c>
      <c r="D282" s="23" t="s">
        <v>44</v>
      </c>
      <c r="E282" s="23" t="s">
        <v>24</v>
      </c>
      <c r="F282" s="22" t="s">
        <v>87</v>
      </c>
      <c r="G282" s="23" t="s">
        <v>255</v>
      </c>
      <c r="H282" s="23">
        <v>22</v>
      </c>
      <c r="I282" s="23">
        <v>4</v>
      </c>
    </row>
    <row r="283" spans="1:9">
      <c r="A283" s="22" t="s">
        <v>73</v>
      </c>
      <c r="B283" s="22" t="s">
        <v>281</v>
      </c>
      <c r="C283" s="22" t="s">
        <v>215</v>
      </c>
      <c r="D283" s="23" t="s">
        <v>44</v>
      </c>
      <c r="E283" s="23" t="s">
        <v>26</v>
      </c>
      <c r="F283" s="22" t="s">
        <v>155</v>
      </c>
      <c r="G283" s="23" t="s">
        <v>255</v>
      </c>
      <c r="H283" s="23">
        <v>22</v>
      </c>
      <c r="I283" s="23">
        <v>4</v>
      </c>
    </row>
    <row r="284" spans="1:9">
      <c r="A284" s="22" t="s">
        <v>102</v>
      </c>
      <c r="B284" s="22" t="s">
        <v>190</v>
      </c>
      <c r="C284" s="22" t="s">
        <v>195</v>
      </c>
      <c r="D284" s="23" t="s">
        <v>44</v>
      </c>
      <c r="E284" s="23" t="s">
        <v>26</v>
      </c>
      <c r="F284" s="22" t="s">
        <v>155</v>
      </c>
      <c r="G284" s="23" t="s">
        <v>255</v>
      </c>
      <c r="H284" s="23">
        <v>22</v>
      </c>
      <c r="I284" s="23">
        <v>4</v>
      </c>
    </row>
    <row r="285" spans="1:9">
      <c r="A285" s="22" t="s">
        <v>79</v>
      </c>
      <c r="B285" s="22" t="s">
        <v>182</v>
      </c>
      <c r="C285" s="22" t="s">
        <v>140</v>
      </c>
      <c r="D285" s="23" t="s">
        <v>44</v>
      </c>
      <c r="E285" s="23" t="s">
        <v>26</v>
      </c>
      <c r="F285" s="22" t="s">
        <v>87</v>
      </c>
      <c r="G285" s="23" t="s">
        <v>255</v>
      </c>
      <c r="H285" s="23">
        <v>22</v>
      </c>
      <c r="I285" s="23">
        <v>4</v>
      </c>
    </row>
    <row r="286" spans="1:9">
      <c r="A286" s="22" t="s">
        <v>73</v>
      </c>
      <c r="B286" s="22" t="s">
        <v>189</v>
      </c>
      <c r="C286" s="22" t="s">
        <v>194</v>
      </c>
      <c r="D286" s="23" t="s">
        <v>44</v>
      </c>
      <c r="E286" s="23" t="s">
        <v>27</v>
      </c>
      <c r="F286" s="22" t="s">
        <v>155</v>
      </c>
      <c r="G286" s="23" t="s">
        <v>255</v>
      </c>
      <c r="H286" s="23">
        <v>22</v>
      </c>
      <c r="I286" s="23">
        <v>4</v>
      </c>
    </row>
    <row r="287" spans="1:9">
      <c r="A287" s="22" t="s">
        <v>102</v>
      </c>
      <c r="B287" s="22" t="s">
        <v>192</v>
      </c>
      <c r="C287" s="22" t="s">
        <v>197</v>
      </c>
      <c r="D287" s="23" t="s">
        <v>44</v>
      </c>
      <c r="E287" s="23" t="s">
        <v>27</v>
      </c>
      <c r="F287" s="22" t="s">
        <v>155</v>
      </c>
      <c r="G287" s="23" t="s">
        <v>255</v>
      </c>
      <c r="H287" s="23">
        <v>22</v>
      </c>
      <c r="I287" s="23">
        <v>4</v>
      </c>
    </row>
    <row r="288" spans="1:9">
      <c r="A288" s="22" t="s">
        <v>79</v>
      </c>
      <c r="B288" s="22" t="s">
        <v>185</v>
      </c>
      <c r="C288" s="22" t="s">
        <v>199</v>
      </c>
      <c r="D288" s="23" t="s">
        <v>44</v>
      </c>
      <c r="E288" s="23" t="s">
        <v>27</v>
      </c>
      <c r="F288" s="22" t="s">
        <v>87</v>
      </c>
      <c r="G288" s="23" t="s">
        <v>255</v>
      </c>
      <c r="H288" s="23">
        <v>22</v>
      </c>
      <c r="I288" s="23">
        <v>4</v>
      </c>
    </row>
    <row r="289" spans="1:9">
      <c r="A289" s="22" t="s">
        <v>276</v>
      </c>
      <c r="B289" s="22" t="s">
        <v>207</v>
      </c>
      <c r="C289" s="22" t="s">
        <v>253</v>
      </c>
      <c r="D289" s="23" t="s">
        <v>44</v>
      </c>
      <c r="E289" s="23" t="s">
        <v>90</v>
      </c>
      <c r="F289" s="22" t="s">
        <v>86</v>
      </c>
      <c r="G289" s="23" t="s">
        <v>255</v>
      </c>
      <c r="H289" s="23">
        <v>22</v>
      </c>
      <c r="I289" s="23">
        <v>4</v>
      </c>
    </row>
    <row r="290" spans="1:9">
      <c r="A290" s="22" t="s">
        <v>73</v>
      </c>
      <c r="B290" s="22" t="s">
        <v>191</v>
      </c>
      <c r="C290" s="22" t="s">
        <v>132</v>
      </c>
      <c r="D290" s="23" t="s">
        <v>44</v>
      </c>
      <c r="E290" s="23" t="s">
        <v>90</v>
      </c>
      <c r="F290" s="22" t="s">
        <v>155</v>
      </c>
      <c r="G290" s="23" t="s">
        <v>255</v>
      </c>
      <c r="H290" s="23">
        <v>22</v>
      </c>
      <c r="I290" s="23">
        <v>4</v>
      </c>
    </row>
    <row r="291" spans="1:9">
      <c r="A291" s="22" t="s">
        <v>102</v>
      </c>
      <c r="B291" s="22" t="s">
        <v>211</v>
      </c>
      <c r="C291" s="22" t="s">
        <v>254</v>
      </c>
      <c r="D291" s="23" t="s">
        <v>44</v>
      </c>
      <c r="E291" s="23" t="s">
        <v>90</v>
      </c>
      <c r="F291" s="22" t="s">
        <v>155</v>
      </c>
      <c r="G291" s="23" t="s">
        <v>255</v>
      </c>
      <c r="H291" s="23">
        <v>22</v>
      </c>
      <c r="I291" s="23">
        <v>4</v>
      </c>
    </row>
    <row r="292" spans="1:9">
      <c r="A292" s="23" t="s">
        <v>277</v>
      </c>
      <c r="B292" s="22" t="s">
        <v>219</v>
      </c>
      <c r="C292" s="22" t="s">
        <v>263</v>
      </c>
      <c r="D292" s="23" t="s">
        <v>44</v>
      </c>
      <c r="E292" s="23" t="s">
        <v>90</v>
      </c>
      <c r="F292" s="22" t="s">
        <v>87</v>
      </c>
      <c r="G292" s="23" t="s">
        <v>255</v>
      </c>
      <c r="H292" s="23">
        <v>22</v>
      </c>
      <c r="I292" s="23">
        <v>4</v>
      </c>
    </row>
    <row r="293" spans="1:9">
      <c r="A293" s="22" t="s">
        <v>276</v>
      </c>
      <c r="B293" s="22" t="s">
        <v>207</v>
      </c>
      <c r="C293" s="22" t="s">
        <v>253</v>
      </c>
      <c r="D293" s="23" t="s">
        <v>44</v>
      </c>
      <c r="E293" s="23" t="s">
        <v>30</v>
      </c>
      <c r="F293" s="22" t="s">
        <v>86</v>
      </c>
      <c r="G293" s="23" t="s">
        <v>255</v>
      </c>
      <c r="H293" s="23">
        <v>22</v>
      </c>
      <c r="I293" s="23">
        <v>4</v>
      </c>
    </row>
    <row r="294" spans="1:9">
      <c r="A294" s="22" t="s">
        <v>73</v>
      </c>
      <c r="B294" s="22" t="s">
        <v>191</v>
      </c>
      <c r="C294" s="22" t="s">
        <v>132</v>
      </c>
      <c r="D294" s="23" t="s">
        <v>44</v>
      </c>
      <c r="E294" s="23" t="s">
        <v>30</v>
      </c>
      <c r="F294" s="22" t="s">
        <v>155</v>
      </c>
      <c r="G294" s="23" t="s">
        <v>255</v>
      </c>
      <c r="H294" s="23">
        <v>22</v>
      </c>
      <c r="I294" s="23">
        <v>4</v>
      </c>
    </row>
    <row r="295" spans="1:9">
      <c r="A295" s="22" t="s">
        <v>102</v>
      </c>
      <c r="B295" s="22" t="s">
        <v>211</v>
      </c>
      <c r="C295" s="22" t="s">
        <v>254</v>
      </c>
      <c r="D295" s="23" t="s">
        <v>44</v>
      </c>
      <c r="E295" s="23" t="s">
        <v>30</v>
      </c>
      <c r="F295" s="22" t="s">
        <v>155</v>
      </c>
      <c r="G295" s="23" t="s">
        <v>255</v>
      </c>
      <c r="H295" s="23">
        <v>22</v>
      </c>
      <c r="I295" s="23">
        <v>4</v>
      </c>
    </row>
    <row r="296" spans="1:9">
      <c r="A296" s="23" t="s">
        <v>277</v>
      </c>
      <c r="B296" s="22" t="s">
        <v>219</v>
      </c>
      <c r="C296" s="22" t="s">
        <v>263</v>
      </c>
      <c r="D296" s="23" t="s">
        <v>44</v>
      </c>
      <c r="E296" s="23" t="s">
        <v>30</v>
      </c>
      <c r="F296" s="22" t="s">
        <v>87</v>
      </c>
      <c r="G296" s="23" t="s">
        <v>255</v>
      </c>
      <c r="H296" s="23">
        <v>22</v>
      </c>
      <c r="I296" s="23">
        <v>4</v>
      </c>
    </row>
    <row r="297" spans="1:9">
      <c r="A297" s="22" t="s">
        <v>58</v>
      </c>
      <c r="B297" s="22" t="s">
        <v>273</v>
      </c>
      <c r="C297" s="22" t="s">
        <v>274</v>
      </c>
      <c r="D297" s="23" t="s">
        <v>44</v>
      </c>
      <c r="E297" s="23" t="s">
        <v>34</v>
      </c>
      <c r="F297" s="22" t="s">
        <v>155</v>
      </c>
      <c r="G297" s="23" t="s">
        <v>255</v>
      </c>
      <c r="H297" s="23">
        <v>22</v>
      </c>
      <c r="I297" s="23">
        <v>4</v>
      </c>
    </row>
    <row r="298" spans="1:9">
      <c r="A298" s="22" t="s">
        <v>58</v>
      </c>
      <c r="B298" s="22" t="s">
        <v>273</v>
      </c>
      <c r="C298" s="22" t="s">
        <v>274</v>
      </c>
      <c r="D298" s="23" t="s">
        <v>44</v>
      </c>
      <c r="E298" s="23" t="s">
        <v>35</v>
      </c>
      <c r="F298" s="22" t="s">
        <v>155</v>
      </c>
      <c r="G298" s="23" t="s">
        <v>255</v>
      </c>
      <c r="H298" s="23">
        <v>22</v>
      </c>
      <c r="I298" s="23">
        <v>4</v>
      </c>
    </row>
    <row r="299" spans="1:9">
      <c r="A299" s="22" t="s">
        <v>276</v>
      </c>
      <c r="B299" s="22" t="s">
        <v>159</v>
      </c>
      <c r="C299" s="22" t="s">
        <v>261</v>
      </c>
      <c r="D299" s="23" t="s">
        <v>45</v>
      </c>
      <c r="E299" s="23" t="s">
        <v>24</v>
      </c>
      <c r="F299" s="22" t="s">
        <v>86</v>
      </c>
      <c r="G299" s="23" t="s">
        <v>255</v>
      </c>
      <c r="H299" s="23">
        <v>22</v>
      </c>
      <c r="I299" s="23">
        <v>4</v>
      </c>
    </row>
    <row r="300" spans="1:9">
      <c r="A300" s="22" t="s">
        <v>102</v>
      </c>
      <c r="B300" s="22" t="s">
        <v>169</v>
      </c>
      <c r="C300" s="22" t="s">
        <v>256</v>
      </c>
      <c r="D300" s="23" t="s">
        <v>45</v>
      </c>
      <c r="E300" s="23" t="s">
        <v>24</v>
      </c>
      <c r="F300" s="22" t="s">
        <v>155</v>
      </c>
      <c r="G300" s="23" t="s">
        <v>255</v>
      </c>
      <c r="H300" s="23">
        <v>22</v>
      </c>
      <c r="I300" s="23">
        <v>4</v>
      </c>
    </row>
    <row r="301" spans="1:9">
      <c r="A301" s="22" t="s">
        <v>79</v>
      </c>
      <c r="B301" s="22" t="s">
        <v>184</v>
      </c>
      <c r="C301" s="22" t="s">
        <v>198</v>
      </c>
      <c r="D301" s="23" t="s">
        <v>45</v>
      </c>
      <c r="E301" s="23" t="s">
        <v>24</v>
      </c>
      <c r="F301" s="22" t="s">
        <v>87</v>
      </c>
      <c r="G301" s="23" t="s">
        <v>255</v>
      </c>
      <c r="H301" s="23">
        <v>22</v>
      </c>
      <c r="I301" s="23">
        <v>4</v>
      </c>
    </row>
    <row r="302" spans="1:9">
      <c r="A302" s="22" t="s">
        <v>102</v>
      </c>
      <c r="B302" s="22" t="s">
        <v>169</v>
      </c>
      <c r="C302" s="22" t="s">
        <v>256</v>
      </c>
      <c r="D302" s="23" t="s">
        <v>45</v>
      </c>
      <c r="E302" s="23" t="s">
        <v>26</v>
      </c>
      <c r="F302" s="22" t="s">
        <v>155</v>
      </c>
      <c r="G302" s="23" t="s">
        <v>255</v>
      </c>
      <c r="H302" s="23">
        <v>22</v>
      </c>
      <c r="I302" s="23">
        <v>4</v>
      </c>
    </row>
    <row r="303" spans="1:9">
      <c r="A303" s="22" t="s">
        <v>276</v>
      </c>
      <c r="B303" s="22" t="s">
        <v>159</v>
      </c>
      <c r="C303" s="22" t="s">
        <v>261</v>
      </c>
      <c r="D303" s="23" t="s">
        <v>45</v>
      </c>
      <c r="E303" s="23" t="s">
        <v>26</v>
      </c>
      <c r="F303" s="22" t="s">
        <v>86</v>
      </c>
      <c r="G303" s="23" t="s">
        <v>255</v>
      </c>
      <c r="H303" s="23">
        <v>22</v>
      </c>
      <c r="I303" s="23">
        <v>4</v>
      </c>
    </row>
    <row r="304" spans="1:9">
      <c r="A304" s="22" t="s">
        <v>79</v>
      </c>
      <c r="B304" s="22" t="s">
        <v>184</v>
      </c>
      <c r="C304" s="22" t="s">
        <v>198</v>
      </c>
      <c r="D304" s="23" t="s">
        <v>45</v>
      </c>
      <c r="E304" s="23" t="s">
        <v>26</v>
      </c>
      <c r="F304" s="22" t="s">
        <v>87</v>
      </c>
      <c r="G304" s="23" t="s">
        <v>255</v>
      </c>
      <c r="H304" s="23">
        <v>22</v>
      </c>
      <c r="I304" s="23">
        <v>4</v>
      </c>
    </row>
    <row r="305" spans="1:9">
      <c r="A305" s="22" t="s">
        <v>276</v>
      </c>
      <c r="B305" s="22" t="s">
        <v>217</v>
      </c>
      <c r="C305" s="22" t="s">
        <v>262</v>
      </c>
      <c r="D305" s="23" t="s">
        <v>45</v>
      </c>
      <c r="E305" s="23" t="s">
        <v>27</v>
      </c>
      <c r="F305" s="22" t="s">
        <v>86</v>
      </c>
      <c r="G305" s="23" t="s">
        <v>255</v>
      </c>
      <c r="H305" s="23">
        <v>22</v>
      </c>
      <c r="I305" s="23">
        <v>4</v>
      </c>
    </row>
    <row r="306" spans="1:9">
      <c r="A306" s="22" t="s">
        <v>102</v>
      </c>
      <c r="B306" s="22" t="s">
        <v>220</v>
      </c>
      <c r="C306" s="22" t="s">
        <v>215</v>
      </c>
      <c r="D306" s="23" t="s">
        <v>45</v>
      </c>
      <c r="E306" s="23" t="s">
        <v>27</v>
      </c>
      <c r="F306" s="22" t="s">
        <v>155</v>
      </c>
      <c r="G306" s="23" t="s">
        <v>255</v>
      </c>
      <c r="H306" s="23">
        <v>22</v>
      </c>
      <c r="I306" s="23">
        <v>4</v>
      </c>
    </row>
    <row r="307" spans="1:9">
      <c r="A307" s="22" t="s">
        <v>79</v>
      </c>
      <c r="B307" s="22" t="s">
        <v>182</v>
      </c>
      <c r="C307" s="22" t="s">
        <v>140</v>
      </c>
      <c r="D307" s="23" t="s">
        <v>45</v>
      </c>
      <c r="E307" s="23" t="s">
        <v>27</v>
      </c>
      <c r="F307" s="22" t="s">
        <v>87</v>
      </c>
      <c r="G307" s="23" t="s">
        <v>255</v>
      </c>
      <c r="H307" s="23">
        <v>22</v>
      </c>
      <c r="I307" s="23">
        <v>4</v>
      </c>
    </row>
    <row r="308" spans="1:9">
      <c r="A308" s="22" t="s">
        <v>276</v>
      </c>
      <c r="B308" s="22" t="s">
        <v>217</v>
      </c>
      <c r="C308" s="22" t="s">
        <v>262</v>
      </c>
      <c r="D308" s="23" t="s">
        <v>45</v>
      </c>
      <c r="E308" s="23" t="s">
        <v>90</v>
      </c>
      <c r="F308" s="22" t="s">
        <v>86</v>
      </c>
      <c r="G308" s="23" t="s">
        <v>255</v>
      </c>
      <c r="H308" s="23">
        <v>22</v>
      </c>
      <c r="I308" s="23">
        <v>4</v>
      </c>
    </row>
    <row r="309" spans="1:9">
      <c r="A309" s="22" t="s">
        <v>102</v>
      </c>
      <c r="B309" s="22" t="s">
        <v>196</v>
      </c>
      <c r="C309" s="22" t="s">
        <v>195</v>
      </c>
      <c r="D309" s="23" t="s">
        <v>45</v>
      </c>
      <c r="E309" s="23" t="s">
        <v>90</v>
      </c>
      <c r="F309" s="22" t="s">
        <v>155</v>
      </c>
      <c r="G309" s="23" t="s">
        <v>255</v>
      </c>
      <c r="H309" s="23">
        <v>22</v>
      </c>
      <c r="I309" s="23">
        <v>4</v>
      </c>
    </row>
    <row r="310" spans="1:9">
      <c r="A310" s="22" t="s">
        <v>79</v>
      </c>
      <c r="B310" s="22" t="s">
        <v>260</v>
      </c>
      <c r="C310" s="22" t="s">
        <v>264</v>
      </c>
      <c r="D310" s="23" t="s">
        <v>45</v>
      </c>
      <c r="E310" s="23" t="s">
        <v>90</v>
      </c>
      <c r="F310" s="22" t="s">
        <v>87</v>
      </c>
      <c r="G310" s="23" t="s">
        <v>255</v>
      </c>
      <c r="H310" s="23">
        <v>22</v>
      </c>
      <c r="I310" s="23">
        <v>4</v>
      </c>
    </row>
    <row r="311" spans="1:9">
      <c r="A311" s="22" t="s">
        <v>276</v>
      </c>
      <c r="B311" s="22" t="s">
        <v>218</v>
      </c>
      <c r="C311" s="22" t="s">
        <v>252</v>
      </c>
      <c r="D311" s="23" t="s">
        <v>45</v>
      </c>
      <c r="E311" s="23" t="s">
        <v>30</v>
      </c>
      <c r="F311" s="22" t="s">
        <v>86</v>
      </c>
      <c r="G311" s="23" t="s">
        <v>255</v>
      </c>
      <c r="H311" s="23">
        <v>22</v>
      </c>
      <c r="I311" s="23">
        <v>4</v>
      </c>
    </row>
    <row r="312" spans="1:9">
      <c r="A312" s="22" t="s">
        <v>102</v>
      </c>
      <c r="B312" s="22" t="s">
        <v>196</v>
      </c>
      <c r="C312" s="22" t="s">
        <v>195</v>
      </c>
      <c r="D312" s="23" t="s">
        <v>45</v>
      </c>
      <c r="E312" s="23" t="s">
        <v>30</v>
      </c>
      <c r="F312" s="22" t="s">
        <v>155</v>
      </c>
      <c r="G312" s="23" t="s">
        <v>255</v>
      </c>
      <c r="H312" s="23">
        <v>22</v>
      </c>
      <c r="I312" s="23">
        <v>4</v>
      </c>
    </row>
    <row r="313" spans="1:9">
      <c r="A313" s="22" t="s">
        <v>79</v>
      </c>
      <c r="B313" s="22" t="s">
        <v>260</v>
      </c>
      <c r="C313" s="22" t="s">
        <v>264</v>
      </c>
      <c r="D313" s="23" t="s">
        <v>45</v>
      </c>
      <c r="E313" s="23" t="s">
        <v>30</v>
      </c>
      <c r="F313" s="22" t="s">
        <v>87</v>
      </c>
      <c r="G313" s="23" t="s">
        <v>255</v>
      </c>
      <c r="H313" s="23">
        <v>22</v>
      </c>
      <c r="I313" s="23">
        <v>4</v>
      </c>
    </row>
    <row r="314" spans="1:9">
      <c r="A314" s="22" t="s">
        <v>171</v>
      </c>
      <c r="B314" s="22" t="s">
        <v>186</v>
      </c>
      <c r="C314" s="22" t="s">
        <v>201</v>
      </c>
      <c r="D314" s="23" t="s">
        <v>45</v>
      </c>
      <c r="E314" s="23" t="s">
        <v>31</v>
      </c>
      <c r="F314" s="22" t="s">
        <v>156</v>
      </c>
      <c r="G314" s="23" t="s">
        <v>255</v>
      </c>
      <c r="H314" s="23">
        <v>22</v>
      </c>
      <c r="I314" s="23">
        <v>4</v>
      </c>
    </row>
    <row r="315" spans="1:9">
      <c r="A315" s="22" t="s">
        <v>171</v>
      </c>
      <c r="B315" s="22" t="s">
        <v>186</v>
      </c>
      <c r="C315" s="22" t="s">
        <v>201</v>
      </c>
      <c r="D315" s="23" t="s">
        <v>45</v>
      </c>
      <c r="E315" s="23" t="s">
        <v>32</v>
      </c>
      <c r="F315" s="22" t="s">
        <v>156</v>
      </c>
      <c r="G315" s="23" t="s">
        <v>255</v>
      </c>
      <c r="H315" s="23">
        <v>22</v>
      </c>
      <c r="I315" s="23">
        <v>4</v>
      </c>
    </row>
    <row r="316" spans="1:9">
      <c r="A316" s="22" t="s">
        <v>73</v>
      </c>
      <c r="B316" s="25" t="s">
        <v>47</v>
      </c>
      <c r="C316" s="25" t="s">
        <v>47</v>
      </c>
      <c r="D316" s="23" t="s">
        <v>45</v>
      </c>
      <c r="E316" s="23" t="s">
        <v>34</v>
      </c>
      <c r="F316" s="25" t="s">
        <v>47</v>
      </c>
      <c r="G316" s="23" t="s">
        <v>255</v>
      </c>
      <c r="H316" s="23">
        <v>22</v>
      </c>
      <c r="I316" s="23">
        <v>4</v>
      </c>
    </row>
    <row r="317" spans="1:9">
      <c r="A317" s="22" t="s">
        <v>73</v>
      </c>
      <c r="B317" s="25" t="s">
        <v>47</v>
      </c>
      <c r="C317" s="25" t="s">
        <v>47</v>
      </c>
      <c r="D317" s="23" t="s">
        <v>45</v>
      </c>
      <c r="E317" s="23" t="s">
        <v>35</v>
      </c>
      <c r="F317" s="25" t="s">
        <v>47</v>
      </c>
      <c r="G317" s="23" t="s">
        <v>255</v>
      </c>
      <c r="H317" s="23">
        <v>22</v>
      </c>
      <c r="I317" s="23">
        <v>4</v>
      </c>
    </row>
    <row r="318" spans="1:9">
      <c r="A318" s="22" t="s">
        <v>102</v>
      </c>
      <c r="B318" s="22" t="s">
        <v>206</v>
      </c>
      <c r="C318" s="22" t="s">
        <v>209</v>
      </c>
      <c r="D318" s="23" t="s">
        <v>50</v>
      </c>
      <c r="E318" s="23" t="s">
        <v>24</v>
      </c>
      <c r="F318" s="22" t="s">
        <v>155</v>
      </c>
      <c r="G318" s="23" t="s">
        <v>255</v>
      </c>
      <c r="H318" s="23">
        <v>22</v>
      </c>
      <c r="I318" s="23">
        <v>4</v>
      </c>
    </row>
    <row r="319" spans="1:9">
      <c r="A319" s="22" t="s">
        <v>102</v>
      </c>
      <c r="B319" s="22" t="s">
        <v>206</v>
      </c>
      <c r="C319" s="22" t="s">
        <v>209</v>
      </c>
      <c r="D319" s="23" t="s">
        <v>50</v>
      </c>
      <c r="E319" s="23" t="s">
        <v>26</v>
      </c>
      <c r="F319" s="22" t="s">
        <v>155</v>
      </c>
      <c r="G319" s="23" t="s">
        <v>255</v>
      </c>
      <c r="H319" s="23">
        <v>22</v>
      </c>
      <c r="I319" s="23">
        <v>4</v>
      </c>
    </row>
    <row r="320" spans="1:9">
      <c r="A320" s="22" t="s">
        <v>276</v>
      </c>
      <c r="B320" s="22" t="s">
        <v>183</v>
      </c>
      <c r="C320" s="22" t="s">
        <v>193</v>
      </c>
      <c r="D320" s="23" t="s">
        <v>50</v>
      </c>
      <c r="E320" s="23" t="s">
        <v>90</v>
      </c>
      <c r="F320" s="22" t="s">
        <v>86</v>
      </c>
      <c r="G320" s="23" t="s">
        <v>255</v>
      </c>
      <c r="H320" s="23">
        <v>22</v>
      </c>
      <c r="I320" s="23">
        <v>4</v>
      </c>
    </row>
    <row r="321" spans="1:9">
      <c r="A321" s="22" t="s">
        <v>102</v>
      </c>
      <c r="B321" s="22" t="s">
        <v>222</v>
      </c>
      <c r="C321" s="22" t="s">
        <v>266</v>
      </c>
      <c r="D321" s="23" t="s">
        <v>50</v>
      </c>
      <c r="E321" s="23" t="s">
        <v>90</v>
      </c>
      <c r="F321" s="22" t="s">
        <v>155</v>
      </c>
      <c r="G321" s="23" t="s">
        <v>255</v>
      </c>
      <c r="H321" s="23">
        <v>22</v>
      </c>
      <c r="I321" s="23">
        <v>4</v>
      </c>
    </row>
    <row r="322" spans="1:9">
      <c r="A322" s="22" t="s">
        <v>79</v>
      </c>
      <c r="B322" s="22" t="s">
        <v>205</v>
      </c>
      <c r="C322" s="22" t="s">
        <v>175</v>
      </c>
      <c r="D322" s="23" t="s">
        <v>50</v>
      </c>
      <c r="E322" s="23" t="s">
        <v>90</v>
      </c>
      <c r="F322" s="22" t="s">
        <v>87</v>
      </c>
      <c r="G322" s="23" t="s">
        <v>255</v>
      </c>
      <c r="H322" s="23">
        <v>22</v>
      </c>
      <c r="I322" s="23">
        <v>4</v>
      </c>
    </row>
    <row r="323" spans="1:9">
      <c r="A323" s="22" t="s">
        <v>276</v>
      </c>
      <c r="B323" s="22" t="s">
        <v>183</v>
      </c>
      <c r="C323" s="22" t="s">
        <v>193</v>
      </c>
      <c r="D323" s="23" t="s">
        <v>50</v>
      </c>
      <c r="E323" s="23" t="s">
        <v>30</v>
      </c>
      <c r="F323" s="22" t="s">
        <v>86</v>
      </c>
      <c r="G323" s="23" t="s">
        <v>255</v>
      </c>
      <c r="H323" s="23">
        <v>22</v>
      </c>
      <c r="I323" s="23">
        <v>4</v>
      </c>
    </row>
    <row r="324" spans="1:9">
      <c r="A324" s="22" t="s">
        <v>73</v>
      </c>
      <c r="B324" s="22" t="s">
        <v>222</v>
      </c>
      <c r="C324" s="22" t="s">
        <v>266</v>
      </c>
      <c r="D324" s="23" t="s">
        <v>50</v>
      </c>
      <c r="E324" s="23" t="s">
        <v>30</v>
      </c>
      <c r="F324" s="22" t="s">
        <v>155</v>
      </c>
      <c r="G324" s="23" t="s">
        <v>255</v>
      </c>
      <c r="H324" s="23">
        <v>22</v>
      </c>
      <c r="I324" s="23">
        <v>4</v>
      </c>
    </row>
    <row r="325" spans="1:9">
      <c r="A325" s="22" t="s">
        <v>102</v>
      </c>
      <c r="B325" s="22" t="s">
        <v>282</v>
      </c>
      <c r="C325" s="22" t="s">
        <v>195</v>
      </c>
      <c r="D325" s="23" t="s">
        <v>50</v>
      </c>
      <c r="E325" s="23" t="s">
        <v>30</v>
      </c>
      <c r="F325" s="22" t="s">
        <v>155</v>
      </c>
      <c r="G325" s="23" t="s">
        <v>255</v>
      </c>
      <c r="H325" s="23">
        <v>22</v>
      </c>
      <c r="I325" s="23">
        <v>4</v>
      </c>
    </row>
    <row r="326" spans="1:9">
      <c r="A326" s="22" t="s">
        <v>79</v>
      </c>
      <c r="B326" s="22" t="s">
        <v>205</v>
      </c>
      <c r="C326" s="22" t="s">
        <v>175</v>
      </c>
      <c r="D326" s="23" t="s">
        <v>50</v>
      </c>
      <c r="E326" s="23" t="s">
        <v>30</v>
      </c>
      <c r="F326" s="22" t="s">
        <v>87</v>
      </c>
      <c r="G326" s="23" t="s">
        <v>255</v>
      </c>
      <c r="H326" s="23">
        <v>22</v>
      </c>
      <c r="I326" s="23">
        <v>4</v>
      </c>
    </row>
    <row r="327" spans="1:9">
      <c r="A327" s="22" t="s">
        <v>276</v>
      </c>
      <c r="B327" s="22" t="s">
        <v>159</v>
      </c>
      <c r="C327" s="22" t="s">
        <v>261</v>
      </c>
      <c r="D327" s="23" t="s">
        <v>50</v>
      </c>
      <c r="E327" s="23" t="s">
        <v>31</v>
      </c>
      <c r="F327" s="22" t="s">
        <v>86</v>
      </c>
      <c r="G327" s="23" t="s">
        <v>255</v>
      </c>
      <c r="H327" s="23">
        <v>22</v>
      </c>
      <c r="I327" s="23">
        <v>4</v>
      </c>
    </row>
    <row r="328" spans="1:9">
      <c r="A328" s="23" t="s">
        <v>277</v>
      </c>
      <c r="B328" s="22" t="s">
        <v>221</v>
      </c>
      <c r="C328" s="22" t="s">
        <v>267</v>
      </c>
      <c r="D328" s="23" t="s">
        <v>50</v>
      </c>
      <c r="E328" s="23" t="s">
        <v>31</v>
      </c>
      <c r="F328" s="22" t="s">
        <v>87</v>
      </c>
      <c r="G328" s="23" t="s">
        <v>255</v>
      </c>
      <c r="H328" s="23">
        <v>22</v>
      </c>
      <c r="I328" s="23">
        <v>4</v>
      </c>
    </row>
    <row r="329" spans="1:9">
      <c r="A329" s="22" t="s">
        <v>102</v>
      </c>
      <c r="B329" s="22" t="s">
        <v>272</v>
      </c>
      <c r="C329" s="22" t="s">
        <v>214</v>
      </c>
      <c r="D329" s="23" t="s">
        <v>50</v>
      </c>
      <c r="E329" s="23" t="s">
        <v>31</v>
      </c>
      <c r="F329" s="22" t="s">
        <v>155</v>
      </c>
      <c r="G329" s="23" t="s">
        <v>255</v>
      </c>
      <c r="H329" s="23">
        <v>22</v>
      </c>
      <c r="I329" s="23">
        <v>4</v>
      </c>
    </row>
    <row r="330" spans="1:9">
      <c r="A330" s="23" t="s">
        <v>277</v>
      </c>
      <c r="B330" s="22" t="s">
        <v>221</v>
      </c>
      <c r="C330" s="22" t="s">
        <v>267</v>
      </c>
      <c r="D330" s="23" t="s">
        <v>50</v>
      </c>
      <c r="E330" s="23" t="s">
        <v>32</v>
      </c>
      <c r="F330" s="22" t="s">
        <v>87</v>
      </c>
      <c r="G330" s="23" t="s">
        <v>255</v>
      </c>
      <c r="H330" s="23">
        <v>22</v>
      </c>
      <c r="I330" s="23">
        <v>4</v>
      </c>
    </row>
    <row r="331" spans="1:9">
      <c r="A331" s="22" t="s">
        <v>102</v>
      </c>
      <c r="B331" s="22" t="s">
        <v>272</v>
      </c>
      <c r="C331" s="22" t="s">
        <v>214</v>
      </c>
      <c r="D331" s="23" t="s">
        <v>50</v>
      </c>
      <c r="E331" s="23" t="s">
        <v>32</v>
      </c>
      <c r="F331" s="22" t="s">
        <v>155</v>
      </c>
      <c r="G331" s="23" t="s">
        <v>255</v>
      </c>
      <c r="H331" s="23">
        <v>22</v>
      </c>
      <c r="I331" s="23">
        <v>4</v>
      </c>
    </row>
    <row r="332" spans="1:9">
      <c r="A332" s="23" t="s">
        <v>73</v>
      </c>
      <c r="B332" s="22" t="s">
        <v>223</v>
      </c>
      <c r="C332" s="22" t="s">
        <v>226</v>
      </c>
      <c r="D332" s="23" t="s">
        <v>50</v>
      </c>
      <c r="E332" s="23" t="s">
        <v>34</v>
      </c>
      <c r="F332" s="22" t="s">
        <v>155</v>
      </c>
      <c r="G332" s="23" t="s">
        <v>255</v>
      </c>
      <c r="H332" s="23">
        <v>22</v>
      </c>
      <c r="I332" s="23">
        <v>4</v>
      </c>
    </row>
    <row r="333" spans="1:9">
      <c r="A333" s="22" t="s">
        <v>171</v>
      </c>
      <c r="B333" s="22" t="s">
        <v>265</v>
      </c>
      <c r="C333" s="22" t="s">
        <v>268</v>
      </c>
      <c r="D333" s="23" t="s">
        <v>50</v>
      </c>
      <c r="E333" s="23" t="s">
        <v>35</v>
      </c>
      <c r="F333" s="22" t="s">
        <v>156</v>
      </c>
      <c r="G333" s="23" t="s">
        <v>255</v>
      </c>
      <c r="H333" s="23">
        <v>22</v>
      </c>
      <c r="I333" s="23">
        <v>4</v>
      </c>
    </row>
    <row r="334" spans="1:9">
      <c r="A334" s="23" t="s">
        <v>271</v>
      </c>
      <c r="B334" s="22" t="s">
        <v>269</v>
      </c>
      <c r="C334" s="22" t="s">
        <v>270</v>
      </c>
      <c r="D334" s="23" t="s">
        <v>131</v>
      </c>
      <c r="E334" s="23" t="s">
        <v>24</v>
      </c>
      <c r="F334" s="22" t="s">
        <v>156</v>
      </c>
      <c r="G334" s="23" t="s">
        <v>255</v>
      </c>
      <c r="H334" s="23">
        <v>22</v>
      </c>
      <c r="I334" s="23">
        <v>4</v>
      </c>
    </row>
    <row r="335" spans="1:9">
      <c r="A335" s="22" t="s">
        <v>271</v>
      </c>
      <c r="B335" s="22" t="s">
        <v>269</v>
      </c>
      <c r="C335" s="22" t="s">
        <v>270</v>
      </c>
      <c r="D335" s="23" t="s">
        <v>131</v>
      </c>
      <c r="E335" s="23" t="s">
        <v>26</v>
      </c>
      <c r="F335" s="22" t="s">
        <v>156</v>
      </c>
      <c r="G335" s="23" t="s">
        <v>255</v>
      </c>
      <c r="H335" s="23">
        <v>22</v>
      </c>
      <c r="I335" s="23">
        <v>4</v>
      </c>
    </row>
    <row r="336" spans="1:9">
      <c r="A336" s="23" t="s">
        <v>271</v>
      </c>
      <c r="B336" s="22" t="s">
        <v>269</v>
      </c>
      <c r="C336" s="22" t="s">
        <v>270</v>
      </c>
      <c r="D336" s="23" t="s">
        <v>131</v>
      </c>
      <c r="E336" s="23" t="s">
        <v>27</v>
      </c>
      <c r="F336" s="22" t="s">
        <v>156</v>
      </c>
      <c r="G336" s="23" t="s">
        <v>255</v>
      </c>
      <c r="H336" s="23">
        <v>22</v>
      </c>
      <c r="I336" s="23">
        <v>4</v>
      </c>
    </row>
    <row r="337" spans="1:9">
      <c r="A337" s="22" t="s">
        <v>271</v>
      </c>
      <c r="B337" s="22" t="s">
        <v>269</v>
      </c>
      <c r="C337" s="22" t="s">
        <v>270</v>
      </c>
      <c r="D337" s="23" t="s">
        <v>131</v>
      </c>
      <c r="E337" s="23" t="s">
        <v>90</v>
      </c>
      <c r="F337" s="22" t="s">
        <v>156</v>
      </c>
      <c r="G337" s="23" t="s">
        <v>255</v>
      </c>
      <c r="H337" s="23">
        <v>22</v>
      </c>
      <c r="I337" s="23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workbookViewId="0">
      <selection activeCell="E11" sqref="E11"/>
    </sheetView>
  </sheetViews>
  <sheetFormatPr defaultRowHeight="15"/>
  <cols>
    <col min="1" max="1" width="23.85546875" customWidth="1"/>
    <col min="2" max="2" width="16" customWidth="1"/>
  </cols>
  <sheetData>
    <row r="1" spans="1:9" ht="20.25" thickBot="1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75</v>
      </c>
      <c r="G1" s="2" t="s">
        <v>41</v>
      </c>
      <c r="H1" s="2" t="s">
        <v>43</v>
      </c>
      <c r="I1" s="2" t="s">
        <v>51</v>
      </c>
    </row>
    <row r="2" spans="1:9" ht="15.75" thickTop="1">
      <c r="A2" s="9" t="s">
        <v>173</v>
      </c>
      <c r="B2" s="11" t="s">
        <v>284</v>
      </c>
      <c r="C2" s="11" t="s">
        <v>323</v>
      </c>
      <c r="D2" s="9" t="s">
        <v>52</v>
      </c>
      <c r="E2" s="9" t="s">
        <v>24</v>
      </c>
      <c r="F2" s="11" t="s">
        <v>86</v>
      </c>
      <c r="G2" s="9" t="s">
        <v>42</v>
      </c>
      <c r="H2" s="9">
        <v>23</v>
      </c>
      <c r="I2" s="9">
        <v>5</v>
      </c>
    </row>
    <row r="3" spans="1:9">
      <c r="A3" s="9" t="s">
        <v>110</v>
      </c>
      <c r="B3" s="11" t="s">
        <v>285</v>
      </c>
      <c r="C3" s="11" t="s">
        <v>331</v>
      </c>
      <c r="D3" s="9" t="s">
        <v>52</v>
      </c>
      <c r="E3" s="9" t="s">
        <v>24</v>
      </c>
      <c r="F3" s="11" t="s">
        <v>155</v>
      </c>
      <c r="G3" s="9" t="s">
        <v>42</v>
      </c>
      <c r="H3" s="9">
        <v>23</v>
      </c>
      <c r="I3" s="9">
        <v>5</v>
      </c>
    </row>
    <row r="4" spans="1:9">
      <c r="A4" s="9" t="s">
        <v>321</v>
      </c>
      <c r="B4" s="11" t="s">
        <v>286</v>
      </c>
      <c r="C4" s="11" t="s">
        <v>347</v>
      </c>
      <c r="D4" s="9" t="s">
        <v>52</v>
      </c>
      <c r="E4" s="9" t="s">
        <v>24</v>
      </c>
      <c r="F4" s="11" t="s">
        <v>87</v>
      </c>
      <c r="G4" s="9" t="s">
        <v>42</v>
      </c>
      <c r="H4" s="9">
        <v>23</v>
      </c>
      <c r="I4" s="9">
        <v>5</v>
      </c>
    </row>
    <row r="5" spans="1:9">
      <c r="A5" s="9" t="s">
        <v>173</v>
      </c>
      <c r="B5" s="11" t="s">
        <v>284</v>
      </c>
      <c r="C5" s="11" t="s">
        <v>323</v>
      </c>
      <c r="D5" s="9" t="s">
        <v>52</v>
      </c>
      <c r="E5" s="9" t="s">
        <v>26</v>
      </c>
      <c r="F5" s="11" t="s">
        <v>86</v>
      </c>
      <c r="G5" s="9" t="s">
        <v>42</v>
      </c>
      <c r="H5" s="9">
        <v>23</v>
      </c>
      <c r="I5" s="9">
        <v>5</v>
      </c>
    </row>
    <row r="6" spans="1:9">
      <c r="A6" s="9" t="s">
        <v>110</v>
      </c>
      <c r="B6" s="11" t="s">
        <v>285</v>
      </c>
      <c r="C6" s="11" t="s">
        <v>331</v>
      </c>
      <c r="D6" s="9" t="s">
        <v>52</v>
      </c>
      <c r="E6" s="9" t="s">
        <v>26</v>
      </c>
      <c r="F6" s="11" t="s">
        <v>155</v>
      </c>
      <c r="G6" s="9" t="s">
        <v>42</v>
      </c>
      <c r="H6" s="9">
        <v>23</v>
      </c>
      <c r="I6" s="9">
        <v>5</v>
      </c>
    </row>
    <row r="7" spans="1:9">
      <c r="A7" s="9" t="s">
        <v>321</v>
      </c>
      <c r="B7" s="11" t="s">
        <v>286</v>
      </c>
      <c r="C7" s="11" t="s">
        <v>347</v>
      </c>
      <c r="D7" s="9" t="s">
        <v>52</v>
      </c>
      <c r="E7" s="9" t="s">
        <v>26</v>
      </c>
      <c r="F7" s="11" t="s">
        <v>87</v>
      </c>
      <c r="G7" s="9" t="s">
        <v>42</v>
      </c>
      <c r="H7" s="9">
        <v>23</v>
      </c>
      <c r="I7" s="9">
        <v>5</v>
      </c>
    </row>
    <row r="8" spans="1:9">
      <c r="A8" s="9" t="s">
        <v>173</v>
      </c>
      <c r="B8" s="11" t="s">
        <v>292</v>
      </c>
      <c r="C8" s="11" t="s">
        <v>324</v>
      </c>
      <c r="D8" s="9" t="s">
        <v>52</v>
      </c>
      <c r="E8" s="9" t="s">
        <v>27</v>
      </c>
      <c r="F8" s="11" t="s">
        <v>86</v>
      </c>
      <c r="G8" s="9" t="s">
        <v>42</v>
      </c>
      <c r="H8" s="9">
        <v>23</v>
      </c>
      <c r="I8" s="9">
        <v>5</v>
      </c>
    </row>
    <row r="9" spans="1:9">
      <c r="A9" s="9" t="s">
        <v>110</v>
      </c>
      <c r="B9" s="11" t="s">
        <v>293</v>
      </c>
      <c r="C9" s="11" t="s">
        <v>332</v>
      </c>
      <c r="D9" s="9" t="s">
        <v>52</v>
      </c>
      <c r="E9" s="9" t="s">
        <v>27</v>
      </c>
      <c r="F9" s="11" t="str">
        <f t="shared" ref="F9:F40" si="0">LEFT(B9,2)</f>
        <v>EE</v>
      </c>
      <c r="G9" s="9" t="s">
        <v>42</v>
      </c>
      <c r="H9" s="9">
        <v>23</v>
      </c>
      <c r="I9" s="9">
        <v>5</v>
      </c>
    </row>
    <row r="10" spans="1:9">
      <c r="A10" s="9" t="s">
        <v>321</v>
      </c>
      <c r="B10" s="11" t="s">
        <v>294</v>
      </c>
      <c r="C10" s="11" t="s">
        <v>348</v>
      </c>
      <c r="D10" s="9" t="s">
        <v>52</v>
      </c>
      <c r="E10" s="9" t="s">
        <v>27</v>
      </c>
      <c r="F10" s="11" t="str">
        <f t="shared" si="0"/>
        <v>ME</v>
      </c>
      <c r="G10" s="9" t="s">
        <v>42</v>
      </c>
      <c r="H10" s="9">
        <v>23</v>
      </c>
      <c r="I10" s="9">
        <v>5</v>
      </c>
    </row>
    <row r="11" spans="1:9">
      <c r="A11" s="9" t="s">
        <v>322</v>
      </c>
      <c r="B11" s="11" t="s">
        <v>287</v>
      </c>
      <c r="C11" s="11" t="s">
        <v>355</v>
      </c>
      <c r="D11" s="9" t="s">
        <v>52</v>
      </c>
      <c r="E11" s="9" t="s">
        <v>90</v>
      </c>
      <c r="F11" s="11" t="str">
        <f t="shared" si="0"/>
        <v>IS</v>
      </c>
      <c r="G11" s="9" t="s">
        <v>42</v>
      </c>
      <c r="H11" s="9">
        <v>23</v>
      </c>
      <c r="I11" s="9">
        <v>5</v>
      </c>
    </row>
    <row r="12" spans="1:9">
      <c r="A12" s="9" t="s">
        <v>102</v>
      </c>
      <c r="B12" s="10" t="s">
        <v>288</v>
      </c>
      <c r="C12" s="11" t="s">
        <v>333</v>
      </c>
      <c r="D12" s="9" t="s">
        <v>52</v>
      </c>
      <c r="E12" s="9" t="s">
        <v>90</v>
      </c>
      <c r="F12" s="11" t="str">
        <f t="shared" si="0"/>
        <v>EE</v>
      </c>
      <c r="G12" s="9" t="s">
        <v>42</v>
      </c>
      <c r="H12" s="9">
        <v>23</v>
      </c>
      <c r="I12" s="9">
        <v>5</v>
      </c>
    </row>
    <row r="13" spans="1:9">
      <c r="A13" s="9" t="s">
        <v>322</v>
      </c>
      <c r="B13" s="10" t="s">
        <v>289</v>
      </c>
      <c r="C13" s="11" t="s">
        <v>356</v>
      </c>
      <c r="D13" s="9" t="s">
        <v>52</v>
      </c>
      <c r="E13" s="9" t="s">
        <v>30</v>
      </c>
      <c r="F13" s="11" t="str">
        <f t="shared" si="0"/>
        <v>IS</v>
      </c>
      <c r="G13" s="9" t="s">
        <v>42</v>
      </c>
      <c r="H13" s="9">
        <v>23</v>
      </c>
      <c r="I13" s="9">
        <v>5</v>
      </c>
    </row>
    <row r="14" spans="1:9">
      <c r="A14" s="9" t="s">
        <v>102</v>
      </c>
      <c r="B14" s="10" t="s">
        <v>288</v>
      </c>
      <c r="C14" s="11" t="s">
        <v>333</v>
      </c>
      <c r="D14" s="9" t="s">
        <v>52</v>
      </c>
      <c r="E14" s="9" t="s">
        <v>30</v>
      </c>
      <c r="F14" s="11" t="str">
        <f t="shared" si="0"/>
        <v>EE</v>
      </c>
      <c r="G14" s="9" t="s">
        <v>42</v>
      </c>
      <c r="H14" s="9">
        <v>23</v>
      </c>
      <c r="I14" s="9">
        <v>5</v>
      </c>
    </row>
    <row r="15" spans="1:9">
      <c r="A15" s="9" t="s">
        <v>322</v>
      </c>
      <c r="B15" s="10" t="s">
        <v>289</v>
      </c>
      <c r="C15" s="11" t="s">
        <v>356</v>
      </c>
      <c r="D15" s="9" t="s">
        <v>52</v>
      </c>
      <c r="E15" s="9" t="s">
        <v>31</v>
      </c>
      <c r="F15" s="11" t="str">
        <f t="shared" si="0"/>
        <v>IS</v>
      </c>
      <c r="G15" s="9" t="s">
        <v>42</v>
      </c>
      <c r="H15" s="9">
        <v>23</v>
      </c>
      <c r="I15" s="9">
        <v>5</v>
      </c>
    </row>
    <row r="16" spans="1:9">
      <c r="A16" s="9" t="s">
        <v>102</v>
      </c>
      <c r="B16" s="10" t="s">
        <v>290</v>
      </c>
      <c r="C16" s="11" t="s">
        <v>334</v>
      </c>
      <c r="D16" s="9" t="s">
        <v>52</v>
      </c>
      <c r="E16" s="9" t="s">
        <v>31</v>
      </c>
      <c r="F16" s="11" t="str">
        <f t="shared" si="0"/>
        <v>EE</v>
      </c>
      <c r="G16" s="9" t="s">
        <v>42</v>
      </c>
      <c r="H16" s="9">
        <v>23</v>
      </c>
      <c r="I16" s="9">
        <v>5</v>
      </c>
    </row>
    <row r="17" spans="1:9">
      <c r="A17" s="9" t="s">
        <v>322</v>
      </c>
      <c r="B17" s="10" t="s">
        <v>289</v>
      </c>
      <c r="C17" s="11" t="s">
        <v>356</v>
      </c>
      <c r="D17" s="9" t="s">
        <v>52</v>
      </c>
      <c r="E17" s="9" t="s">
        <v>32</v>
      </c>
      <c r="F17" s="11" t="str">
        <f t="shared" si="0"/>
        <v>IS</v>
      </c>
      <c r="G17" s="9" t="s">
        <v>42</v>
      </c>
      <c r="H17" s="9">
        <v>23</v>
      </c>
      <c r="I17" s="9">
        <v>5</v>
      </c>
    </row>
    <row r="18" spans="1:9">
      <c r="A18" s="9" t="s">
        <v>102</v>
      </c>
      <c r="B18" s="10" t="s">
        <v>290</v>
      </c>
      <c r="C18" s="11" t="s">
        <v>334</v>
      </c>
      <c r="D18" s="9" t="s">
        <v>52</v>
      </c>
      <c r="E18" s="9" t="s">
        <v>32</v>
      </c>
      <c r="F18" s="11" t="str">
        <f t="shared" si="0"/>
        <v>EE</v>
      </c>
      <c r="G18" s="9" t="s">
        <v>42</v>
      </c>
      <c r="H18" s="9">
        <v>23</v>
      </c>
      <c r="I18" s="9">
        <v>5</v>
      </c>
    </row>
    <row r="19" spans="1:9">
      <c r="A19" s="9" t="s">
        <v>79</v>
      </c>
      <c r="B19" s="10" t="s">
        <v>291</v>
      </c>
      <c r="C19" s="11" t="s">
        <v>335</v>
      </c>
      <c r="D19" s="9" t="s">
        <v>52</v>
      </c>
      <c r="E19" s="9" t="s">
        <v>34</v>
      </c>
      <c r="F19" s="11" t="str">
        <f t="shared" si="0"/>
        <v>EE</v>
      </c>
      <c r="G19" s="9" t="s">
        <v>42</v>
      </c>
      <c r="H19" s="9">
        <v>23</v>
      </c>
      <c r="I19" s="9">
        <v>5</v>
      </c>
    </row>
    <row r="20" spans="1:9">
      <c r="A20" s="9" t="s">
        <v>79</v>
      </c>
      <c r="B20" s="10" t="s">
        <v>291</v>
      </c>
      <c r="C20" s="11" t="s">
        <v>335</v>
      </c>
      <c r="D20" s="9" t="s">
        <v>52</v>
      </c>
      <c r="E20" s="9" t="s">
        <v>35</v>
      </c>
      <c r="F20" s="11" t="str">
        <f t="shared" si="0"/>
        <v>EE</v>
      </c>
      <c r="G20" s="9" t="s">
        <v>42</v>
      </c>
      <c r="H20" s="9">
        <v>23</v>
      </c>
      <c r="I20" s="9">
        <v>5</v>
      </c>
    </row>
    <row r="21" spans="1:9">
      <c r="A21" s="9" t="s">
        <v>173</v>
      </c>
      <c r="B21" s="11" t="s">
        <v>295</v>
      </c>
      <c r="C21" s="11" t="s">
        <v>325</v>
      </c>
      <c r="D21" s="9" t="s">
        <v>38</v>
      </c>
      <c r="E21" s="9" t="s">
        <v>24</v>
      </c>
      <c r="F21" s="11" t="str">
        <f t="shared" si="0"/>
        <v>CE</v>
      </c>
      <c r="G21" s="9" t="s">
        <v>42</v>
      </c>
      <c r="H21" s="9">
        <v>23</v>
      </c>
      <c r="I21" s="9">
        <v>5</v>
      </c>
    </row>
    <row r="22" spans="1:9">
      <c r="A22" s="9" t="s">
        <v>173</v>
      </c>
      <c r="B22" s="11" t="s">
        <v>295</v>
      </c>
      <c r="C22" s="11" t="s">
        <v>325</v>
      </c>
      <c r="D22" s="9" t="s">
        <v>38</v>
      </c>
      <c r="E22" s="9" t="s">
        <v>26</v>
      </c>
      <c r="F22" s="11" t="str">
        <f t="shared" si="0"/>
        <v>CE</v>
      </c>
      <c r="G22" s="9" t="s">
        <v>42</v>
      </c>
      <c r="H22" s="9">
        <v>23</v>
      </c>
      <c r="I22" s="9">
        <v>5</v>
      </c>
    </row>
    <row r="23" spans="1:9">
      <c r="A23" s="9" t="s">
        <v>173</v>
      </c>
      <c r="B23" s="11" t="s">
        <v>295</v>
      </c>
      <c r="C23" s="11" t="s">
        <v>325</v>
      </c>
      <c r="D23" s="9" t="s">
        <v>38</v>
      </c>
      <c r="E23" s="9" t="s">
        <v>27</v>
      </c>
      <c r="F23" s="11" t="str">
        <f t="shared" si="0"/>
        <v>CE</v>
      </c>
      <c r="G23" s="9" t="s">
        <v>42</v>
      </c>
      <c r="H23" s="9">
        <v>23</v>
      </c>
      <c r="I23" s="9">
        <v>5</v>
      </c>
    </row>
    <row r="24" spans="1:9">
      <c r="A24" s="9" t="s">
        <v>73</v>
      </c>
      <c r="B24" s="11" t="s">
        <v>297</v>
      </c>
      <c r="C24" s="11" t="s">
        <v>336</v>
      </c>
      <c r="D24" s="9" t="s">
        <v>38</v>
      </c>
      <c r="E24" s="9" t="s">
        <v>27</v>
      </c>
      <c r="F24" s="11" t="str">
        <f t="shared" si="0"/>
        <v>EE</v>
      </c>
      <c r="G24" s="9" t="s">
        <v>42</v>
      </c>
      <c r="H24" s="9">
        <v>23</v>
      </c>
      <c r="I24" s="9">
        <v>5</v>
      </c>
    </row>
    <row r="25" spans="1:9">
      <c r="A25" s="9" t="s">
        <v>73</v>
      </c>
      <c r="B25" s="11" t="s">
        <v>297</v>
      </c>
      <c r="C25" s="11" t="s">
        <v>336</v>
      </c>
      <c r="D25" s="9" t="s">
        <v>38</v>
      </c>
      <c r="E25" s="9" t="s">
        <v>29</v>
      </c>
      <c r="F25" s="11" t="str">
        <f t="shared" si="0"/>
        <v>EE</v>
      </c>
      <c r="G25" s="9" t="s">
        <v>42</v>
      </c>
      <c r="H25" s="9">
        <v>23</v>
      </c>
      <c r="I25" s="9">
        <v>5</v>
      </c>
    </row>
    <row r="26" spans="1:9">
      <c r="A26" s="9" t="s">
        <v>73</v>
      </c>
      <c r="B26" s="11" t="s">
        <v>298</v>
      </c>
      <c r="C26" s="11" t="s">
        <v>357</v>
      </c>
      <c r="D26" s="9" t="s">
        <v>38</v>
      </c>
      <c r="E26" s="9" t="s">
        <v>90</v>
      </c>
      <c r="F26" s="11" t="str">
        <f t="shared" si="0"/>
        <v>IS</v>
      </c>
      <c r="G26" s="9" t="s">
        <v>42</v>
      </c>
      <c r="H26" s="9">
        <v>23</v>
      </c>
      <c r="I26" s="9">
        <v>5</v>
      </c>
    </row>
    <row r="27" spans="1:9">
      <c r="A27" s="9" t="s">
        <v>73</v>
      </c>
      <c r="B27" s="11" t="s">
        <v>299</v>
      </c>
      <c r="C27" s="11" t="s">
        <v>358</v>
      </c>
      <c r="D27" s="9" t="s">
        <v>38</v>
      </c>
      <c r="E27" s="9" t="s">
        <v>30</v>
      </c>
      <c r="F27" s="11" t="str">
        <f t="shared" si="0"/>
        <v>IS</v>
      </c>
      <c r="G27" s="9" t="s">
        <v>42</v>
      </c>
      <c r="H27" s="9">
        <v>23</v>
      </c>
      <c r="I27" s="9">
        <v>5</v>
      </c>
    </row>
    <row r="28" spans="1:9">
      <c r="A28" s="9" t="s">
        <v>73</v>
      </c>
      <c r="B28" s="11" t="s">
        <v>299</v>
      </c>
      <c r="C28" s="11" t="s">
        <v>358</v>
      </c>
      <c r="D28" s="9" t="s">
        <v>38</v>
      </c>
      <c r="E28" s="9" t="s">
        <v>31</v>
      </c>
      <c r="F28" s="11" t="str">
        <f t="shared" si="0"/>
        <v>IS</v>
      </c>
      <c r="G28" s="9" t="s">
        <v>42</v>
      </c>
      <c r="H28" s="9">
        <v>23</v>
      </c>
      <c r="I28" s="9">
        <v>5</v>
      </c>
    </row>
    <row r="29" spans="1:9">
      <c r="A29" s="9" t="s">
        <v>73</v>
      </c>
      <c r="B29" s="11" t="s">
        <v>299</v>
      </c>
      <c r="C29" s="11" t="s">
        <v>358</v>
      </c>
      <c r="D29" s="9" t="s">
        <v>38</v>
      </c>
      <c r="E29" s="9" t="s">
        <v>32</v>
      </c>
      <c r="F29" s="11" t="str">
        <f t="shared" si="0"/>
        <v>IS</v>
      </c>
      <c r="G29" s="9" t="s">
        <v>42</v>
      </c>
      <c r="H29" s="9">
        <v>23</v>
      </c>
      <c r="I29" s="9">
        <v>5</v>
      </c>
    </row>
    <row r="30" spans="1:9">
      <c r="A30" s="9" t="s">
        <v>110</v>
      </c>
      <c r="B30" s="11" t="s">
        <v>296</v>
      </c>
      <c r="C30" s="11" t="s">
        <v>337</v>
      </c>
      <c r="D30" s="9" t="s">
        <v>44</v>
      </c>
      <c r="E30" s="9" t="s">
        <v>24</v>
      </c>
      <c r="F30" s="11" t="str">
        <f t="shared" si="0"/>
        <v>EE</v>
      </c>
      <c r="G30" s="9" t="s">
        <v>42</v>
      </c>
      <c r="H30" s="9">
        <v>23</v>
      </c>
      <c r="I30" s="9">
        <v>5</v>
      </c>
    </row>
    <row r="31" spans="1:9">
      <c r="A31" s="9" t="s">
        <v>73</v>
      </c>
      <c r="B31" s="11" t="s">
        <v>297</v>
      </c>
      <c r="C31" s="11" t="s">
        <v>336</v>
      </c>
      <c r="D31" s="9" t="s">
        <v>44</v>
      </c>
      <c r="E31" s="9" t="s">
        <v>24</v>
      </c>
      <c r="F31" s="11" t="str">
        <f t="shared" si="0"/>
        <v>EE</v>
      </c>
      <c r="G31" s="9" t="s">
        <v>42</v>
      </c>
      <c r="H31" s="9">
        <v>23</v>
      </c>
      <c r="I31" s="9">
        <v>5</v>
      </c>
    </row>
    <row r="32" spans="1:9">
      <c r="A32" s="9" t="s">
        <v>110</v>
      </c>
      <c r="B32" s="11" t="s">
        <v>296</v>
      </c>
      <c r="C32" s="11" t="s">
        <v>337</v>
      </c>
      <c r="D32" s="9" t="s">
        <v>44</v>
      </c>
      <c r="E32" s="9" t="s">
        <v>26</v>
      </c>
      <c r="F32" s="11" t="str">
        <f t="shared" si="0"/>
        <v>EE</v>
      </c>
      <c r="G32" s="9" t="s">
        <v>42</v>
      </c>
      <c r="H32" s="9">
        <v>23</v>
      </c>
      <c r="I32" s="9">
        <v>5</v>
      </c>
    </row>
    <row r="33" spans="1:9">
      <c r="A33" s="9" t="s">
        <v>73</v>
      </c>
      <c r="B33" s="11" t="s">
        <v>300</v>
      </c>
      <c r="C33" s="11" t="s">
        <v>336</v>
      </c>
      <c r="D33" s="9" t="s">
        <v>44</v>
      </c>
      <c r="E33" s="9" t="s">
        <v>26</v>
      </c>
      <c r="F33" s="11" t="str">
        <f t="shared" si="0"/>
        <v>EE</v>
      </c>
      <c r="G33" s="9" t="s">
        <v>42</v>
      </c>
      <c r="H33" s="9">
        <v>23</v>
      </c>
      <c r="I33" s="9">
        <v>5</v>
      </c>
    </row>
    <row r="34" spans="1:9">
      <c r="A34" s="9" t="s">
        <v>110</v>
      </c>
      <c r="B34" s="11" t="s">
        <v>301</v>
      </c>
      <c r="C34" s="11" t="s">
        <v>338</v>
      </c>
      <c r="D34" s="9" t="s">
        <v>44</v>
      </c>
      <c r="E34" s="9" t="s">
        <v>27</v>
      </c>
      <c r="F34" s="11" t="str">
        <f t="shared" si="0"/>
        <v>EE</v>
      </c>
      <c r="G34" s="9" t="s">
        <v>42</v>
      </c>
      <c r="H34" s="9">
        <v>23</v>
      </c>
      <c r="I34" s="9">
        <v>5</v>
      </c>
    </row>
    <row r="35" spans="1:9">
      <c r="A35" s="9" t="s">
        <v>73</v>
      </c>
      <c r="B35" s="11" t="s">
        <v>300</v>
      </c>
      <c r="C35" s="11" t="s">
        <v>339</v>
      </c>
      <c r="D35" s="9" t="s">
        <v>44</v>
      </c>
      <c r="E35" s="9" t="s">
        <v>27</v>
      </c>
      <c r="F35" s="11" t="str">
        <f t="shared" si="0"/>
        <v>EE</v>
      </c>
      <c r="G35" s="9" t="s">
        <v>42</v>
      </c>
      <c r="H35" s="9">
        <v>23</v>
      </c>
      <c r="I35" s="9">
        <v>5</v>
      </c>
    </row>
    <row r="36" spans="1:9">
      <c r="A36" s="9" t="s">
        <v>173</v>
      </c>
      <c r="B36" s="11" t="s">
        <v>302</v>
      </c>
      <c r="C36" s="11" t="s">
        <v>326</v>
      </c>
      <c r="D36" s="9" t="s">
        <v>44</v>
      </c>
      <c r="E36" s="9" t="s">
        <v>90</v>
      </c>
      <c r="F36" s="11" t="str">
        <f t="shared" si="0"/>
        <v>CE</v>
      </c>
      <c r="G36" s="9" t="s">
        <v>42</v>
      </c>
      <c r="H36" s="9">
        <v>23</v>
      </c>
      <c r="I36" s="9">
        <v>5</v>
      </c>
    </row>
    <row r="37" spans="1:9">
      <c r="A37" s="9" t="s">
        <v>110</v>
      </c>
      <c r="B37" s="11" t="s">
        <v>303</v>
      </c>
      <c r="C37" s="11" t="s">
        <v>340</v>
      </c>
      <c r="D37" s="9" t="s">
        <v>44</v>
      </c>
      <c r="E37" s="9" t="s">
        <v>90</v>
      </c>
      <c r="F37" s="11" t="str">
        <f t="shared" si="0"/>
        <v>EE</v>
      </c>
      <c r="G37" s="9" t="s">
        <v>42</v>
      </c>
      <c r="H37" s="9">
        <v>23</v>
      </c>
      <c r="I37" s="9">
        <v>5</v>
      </c>
    </row>
    <row r="38" spans="1:9">
      <c r="A38" s="9" t="s">
        <v>102</v>
      </c>
      <c r="B38" s="11" t="s">
        <v>304</v>
      </c>
      <c r="C38" s="11" t="s">
        <v>341</v>
      </c>
      <c r="D38" s="9" t="s">
        <v>44</v>
      </c>
      <c r="E38" s="9" t="s">
        <v>90</v>
      </c>
      <c r="F38" s="11" t="str">
        <f t="shared" si="0"/>
        <v>EE</v>
      </c>
      <c r="G38" s="9" t="s">
        <v>42</v>
      </c>
      <c r="H38" s="9">
        <v>23</v>
      </c>
      <c r="I38" s="9">
        <v>5</v>
      </c>
    </row>
    <row r="39" spans="1:9">
      <c r="A39" s="9" t="s">
        <v>321</v>
      </c>
      <c r="B39" s="11" t="s">
        <v>305</v>
      </c>
      <c r="C39" s="11" t="s">
        <v>349</v>
      </c>
      <c r="D39" s="9" t="s">
        <v>44</v>
      </c>
      <c r="E39" s="9" t="s">
        <v>90</v>
      </c>
      <c r="F39" s="11" t="str">
        <f t="shared" si="0"/>
        <v>ME</v>
      </c>
      <c r="G39" s="9" t="s">
        <v>42</v>
      </c>
      <c r="H39" s="9">
        <v>23</v>
      </c>
      <c r="I39" s="9">
        <v>5</v>
      </c>
    </row>
    <row r="40" spans="1:9">
      <c r="A40" s="9" t="s">
        <v>173</v>
      </c>
      <c r="B40" s="11" t="s">
        <v>302</v>
      </c>
      <c r="C40" s="11" t="s">
        <v>326</v>
      </c>
      <c r="D40" s="9" t="s">
        <v>44</v>
      </c>
      <c r="E40" s="9" t="s">
        <v>30</v>
      </c>
      <c r="F40" s="11" t="str">
        <f t="shared" si="0"/>
        <v>CE</v>
      </c>
      <c r="G40" s="9" t="s">
        <v>42</v>
      </c>
      <c r="H40" s="9">
        <v>23</v>
      </c>
      <c r="I40" s="9">
        <v>5</v>
      </c>
    </row>
    <row r="41" spans="1:9">
      <c r="A41" s="9" t="s">
        <v>110</v>
      </c>
      <c r="B41" s="11" t="s">
        <v>303</v>
      </c>
      <c r="C41" s="11" t="s">
        <v>340</v>
      </c>
      <c r="D41" s="9" t="s">
        <v>44</v>
      </c>
      <c r="E41" s="9" t="s">
        <v>30</v>
      </c>
      <c r="F41" s="11" t="str">
        <f t="shared" ref="F41:F72" si="1">LEFT(B41,2)</f>
        <v>EE</v>
      </c>
      <c r="G41" s="9" t="s">
        <v>42</v>
      </c>
      <c r="H41" s="9">
        <v>23</v>
      </c>
      <c r="I41" s="9">
        <v>5</v>
      </c>
    </row>
    <row r="42" spans="1:9">
      <c r="A42" s="9" t="s">
        <v>102</v>
      </c>
      <c r="B42" s="11" t="s">
        <v>304</v>
      </c>
      <c r="C42" s="11" t="s">
        <v>341</v>
      </c>
      <c r="D42" s="9" t="s">
        <v>44</v>
      </c>
      <c r="E42" s="9" t="s">
        <v>30</v>
      </c>
      <c r="F42" s="11" t="str">
        <f t="shared" si="1"/>
        <v>EE</v>
      </c>
      <c r="G42" s="9" t="s">
        <v>42</v>
      </c>
      <c r="H42" s="9">
        <v>23</v>
      </c>
      <c r="I42" s="9">
        <v>5</v>
      </c>
    </row>
    <row r="43" spans="1:9">
      <c r="A43" s="9" t="s">
        <v>321</v>
      </c>
      <c r="B43" s="11" t="s">
        <v>305</v>
      </c>
      <c r="C43" s="11" t="s">
        <v>349</v>
      </c>
      <c r="D43" s="9" t="s">
        <v>44</v>
      </c>
      <c r="E43" s="9" t="s">
        <v>30</v>
      </c>
      <c r="F43" s="11" t="str">
        <f t="shared" si="1"/>
        <v>ME</v>
      </c>
      <c r="G43" s="9" t="s">
        <v>42</v>
      </c>
      <c r="H43" s="9">
        <v>23</v>
      </c>
      <c r="I43" s="9">
        <v>5</v>
      </c>
    </row>
    <row r="44" spans="1:9">
      <c r="A44" s="9" t="s">
        <v>173</v>
      </c>
      <c r="B44" s="11" t="s">
        <v>306</v>
      </c>
      <c r="C44" s="11" t="s">
        <v>327</v>
      </c>
      <c r="D44" s="9" t="s">
        <v>45</v>
      </c>
      <c r="E44" s="9" t="s">
        <v>24</v>
      </c>
      <c r="F44" s="11" t="str">
        <f t="shared" si="1"/>
        <v>CE</v>
      </c>
      <c r="G44" s="9" t="s">
        <v>42</v>
      </c>
      <c r="H44" s="9">
        <v>23</v>
      </c>
      <c r="I44" s="9">
        <v>5</v>
      </c>
    </row>
    <row r="45" spans="1:9">
      <c r="A45" s="9" t="s">
        <v>110</v>
      </c>
      <c r="B45" s="11" t="s">
        <v>301</v>
      </c>
      <c r="C45" s="11" t="s">
        <v>338</v>
      </c>
      <c r="D45" s="9" t="s">
        <v>45</v>
      </c>
      <c r="E45" s="9" t="s">
        <v>24</v>
      </c>
      <c r="F45" s="11" t="str">
        <f t="shared" si="1"/>
        <v>EE</v>
      </c>
      <c r="G45" s="9" t="s">
        <v>42</v>
      </c>
      <c r="H45" s="9">
        <v>23</v>
      </c>
      <c r="I45" s="9">
        <v>5</v>
      </c>
    </row>
    <row r="46" spans="1:9">
      <c r="A46" s="9" t="s">
        <v>73</v>
      </c>
      <c r="B46" s="11" t="s">
        <v>297</v>
      </c>
      <c r="C46" s="11" t="s">
        <v>336</v>
      </c>
      <c r="D46" s="9" t="s">
        <v>45</v>
      </c>
      <c r="E46" s="9" t="s">
        <v>24</v>
      </c>
      <c r="F46" s="11" t="str">
        <f t="shared" si="1"/>
        <v>EE</v>
      </c>
      <c r="G46" s="9" t="s">
        <v>42</v>
      </c>
      <c r="H46" s="9">
        <v>23</v>
      </c>
      <c r="I46" s="9">
        <v>5</v>
      </c>
    </row>
    <row r="47" spans="1:9">
      <c r="A47" s="9" t="s">
        <v>321</v>
      </c>
      <c r="B47" s="11" t="s">
        <v>294</v>
      </c>
      <c r="C47" s="11" t="s">
        <v>348</v>
      </c>
      <c r="D47" s="9" t="s">
        <v>45</v>
      </c>
      <c r="E47" s="9" t="s">
        <v>24</v>
      </c>
      <c r="F47" s="11" t="str">
        <f t="shared" si="1"/>
        <v>ME</v>
      </c>
      <c r="G47" s="9" t="s">
        <v>42</v>
      </c>
      <c r="H47" s="9">
        <v>23</v>
      </c>
      <c r="I47" s="9">
        <v>5</v>
      </c>
    </row>
    <row r="48" spans="1:9">
      <c r="A48" s="9" t="s">
        <v>173</v>
      </c>
      <c r="B48" s="11" t="s">
        <v>306</v>
      </c>
      <c r="C48" s="11" t="s">
        <v>327</v>
      </c>
      <c r="D48" s="9" t="s">
        <v>45</v>
      </c>
      <c r="E48" s="9" t="s">
        <v>26</v>
      </c>
      <c r="F48" s="11" t="str">
        <f t="shared" si="1"/>
        <v>CE</v>
      </c>
      <c r="G48" s="9" t="s">
        <v>42</v>
      </c>
      <c r="H48" s="9">
        <v>23</v>
      </c>
      <c r="I48" s="9">
        <v>5</v>
      </c>
    </row>
    <row r="49" spans="1:9">
      <c r="A49" s="9" t="s">
        <v>110</v>
      </c>
      <c r="B49" s="11" t="s">
        <v>301</v>
      </c>
      <c r="C49" s="11" t="s">
        <v>338</v>
      </c>
      <c r="D49" s="9" t="s">
        <v>45</v>
      </c>
      <c r="E49" s="9" t="s">
        <v>26</v>
      </c>
      <c r="F49" s="11" t="str">
        <f t="shared" si="1"/>
        <v>EE</v>
      </c>
      <c r="G49" s="9" t="s">
        <v>42</v>
      </c>
      <c r="H49" s="9">
        <v>23</v>
      </c>
      <c r="I49" s="9">
        <v>5</v>
      </c>
    </row>
    <row r="50" spans="1:9">
      <c r="A50" s="9" t="s">
        <v>73</v>
      </c>
      <c r="B50" s="11" t="s">
        <v>297</v>
      </c>
      <c r="C50" s="11" t="s">
        <v>336</v>
      </c>
      <c r="D50" s="9" t="s">
        <v>45</v>
      </c>
      <c r="E50" s="9" t="s">
        <v>26</v>
      </c>
      <c r="F50" s="11" t="str">
        <f t="shared" si="1"/>
        <v>EE</v>
      </c>
      <c r="G50" s="9" t="s">
        <v>42</v>
      </c>
      <c r="H50" s="9">
        <v>23</v>
      </c>
      <c r="I50" s="9">
        <v>5</v>
      </c>
    </row>
    <row r="51" spans="1:9">
      <c r="A51" s="9" t="s">
        <v>321</v>
      </c>
      <c r="B51" s="11" t="s">
        <v>294</v>
      </c>
      <c r="C51" s="11" t="s">
        <v>348</v>
      </c>
      <c r="D51" s="9" t="s">
        <v>45</v>
      </c>
      <c r="E51" s="9" t="s">
        <v>26</v>
      </c>
      <c r="F51" s="11" t="str">
        <f t="shared" si="1"/>
        <v>ME</v>
      </c>
      <c r="G51" s="9" t="s">
        <v>42</v>
      </c>
      <c r="H51" s="9">
        <v>23</v>
      </c>
      <c r="I51" s="9">
        <v>5</v>
      </c>
    </row>
    <row r="52" spans="1:9">
      <c r="A52" s="9" t="s">
        <v>73</v>
      </c>
      <c r="B52" s="11" t="s">
        <v>307</v>
      </c>
      <c r="C52" s="11" t="s">
        <v>359</v>
      </c>
      <c r="D52" s="9" t="s">
        <v>45</v>
      </c>
      <c r="E52" s="9" t="s">
        <v>27</v>
      </c>
      <c r="F52" s="11" t="str">
        <f t="shared" si="1"/>
        <v>IS</v>
      </c>
      <c r="G52" s="9" t="s">
        <v>42</v>
      </c>
      <c r="H52" s="9">
        <v>23</v>
      </c>
      <c r="I52" s="9">
        <v>5</v>
      </c>
    </row>
    <row r="53" spans="1:9">
      <c r="A53" s="9" t="s">
        <v>173</v>
      </c>
      <c r="B53" s="11" t="s">
        <v>306</v>
      </c>
      <c r="C53" s="11" t="s">
        <v>327</v>
      </c>
      <c r="D53" s="9" t="s">
        <v>45</v>
      </c>
      <c r="E53" s="9" t="s">
        <v>27</v>
      </c>
      <c r="F53" s="11" t="str">
        <f t="shared" si="1"/>
        <v>CE</v>
      </c>
      <c r="G53" s="9" t="s">
        <v>42</v>
      </c>
      <c r="H53" s="9">
        <v>23</v>
      </c>
      <c r="I53" s="9">
        <v>5</v>
      </c>
    </row>
    <row r="54" spans="1:9">
      <c r="A54" s="9" t="s">
        <v>110</v>
      </c>
      <c r="B54" s="11" t="s">
        <v>285</v>
      </c>
      <c r="C54" s="11" t="s">
        <v>331</v>
      </c>
      <c r="D54" s="9" t="s">
        <v>45</v>
      </c>
      <c r="E54" s="9" t="s">
        <v>27</v>
      </c>
      <c r="F54" s="11" t="str">
        <f t="shared" si="1"/>
        <v>EE</v>
      </c>
      <c r="G54" s="9" t="s">
        <v>42</v>
      </c>
      <c r="H54" s="9">
        <v>23</v>
      </c>
      <c r="I54" s="9">
        <v>5</v>
      </c>
    </row>
    <row r="55" spans="1:9">
      <c r="A55" s="9" t="s">
        <v>321</v>
      </c>
      <c r="B55" s="11" t="s">
        <v>286</v>
      </c>
      <c r="C55" s="11" t="s">
        <v>347</v>
      </c>
      <c r="D55" s="9" t="s">
        <v>45</v>
      </c>
      <c r="E55" s="9" t="s">
        <v>27</v>
      </c>
      <c r="F55" s="11" t="str">
        <f t="shared" si="1"/>
        <v>ME</v>
      </c>
      <c r="G55" s="9" t="s">
        <v>42</v>
      </c>
      <c r="H55" s="9">
        <v>23</v>
      </c>
      <c r="I55" s="9">
        <v>5</v>
      </c>
    </row>
    <row r="56" spans="1:9">
      <c r="A56" s="9" t="s">
        <v>110</v>
      </c>
      <c r="B56" s="11" t="s">
        <v>307</v>
      </c>
      <c r="C56" s="11" t="s">
        <v>359</v>
      </c>
      <c r="D56" s="9" t="s">
        <v>45</v>
      </c>
      <c r="E56" s="9" t="s">
        <v>29</v>
      </c>
      <c r="F56" s="11" t="str">
        <f t="shared" si="1"/>
        <v>IS</v>
      </c>
      <c r="G56" s="9" t="s">
        <v>42</v>
      </c>
      <c r="H56" s="9">
        <v>23</v>
      </c>
      <c r="I56" s="9">
        <v>5</v>
      </c>
    </row>
    <row r="57" spans="1:9">
      <c r="A57" s="9" t="s">
        <v>322</v>
      </c>
      <c r="B57" s="11" t="s">
        <v>287</v>
      </c>
      <c r="C57" s="11" t="s">
        <v>355</v>
      </c>
      <c r="D57" s="9" t="s">
        <v>45</v>
      </c>
      <c r="E57" s="9" t="s">
        <v>90</v>
      </c>
      <c r="F57" s="11" t="str">
        <f t="shared" si="1"/>
        <v>IS</v>
      </c>
      <c r="G57" s="9" t="s">
        <v>42</v>
      </c>
      <c r="H57" s="9">
        <v>23</v>
      </c>
      <c r="I57" s="9">
        <v>5</v>
      </c>
    </row>
    <row r="58" spans="1:9">
      <c r="A58" s="9" t="s">
        <v>173</v>
      </c>
      <c r="B58" s="11" t="s">
        <v>311</v>
      </c>
      <c r="C58" s="11" t="s">
        <v>328</v>
      </c>
      <c r="D58" s="9" t="s">
        <v>45</v>
      </c>
      <c r="E58" s="9" t="s">
        <v>90</v>
      </c>
      <c r="F58" s="11" t="str">
        <f t="shared" si="1"/>
        <v>CE</v>
      </c>
      <c r="G58" s="9" t="s">
        <v>42</v>
      </c>
      <c r="H58" s="9">
        <v>23</v>
      </c>
      <c r="I58" s="9">
        <v>5</v>
      </c>
    </row>
    <row r="59" spans="1:9">
      <c r="A59" s="9" t="s">
        <v>322</v>
      </c>
      <c r="B59" s="11" t="s">
        <v>287</v>
      </c>
      <c r="C59" s="11" t="s">
        <v>355</v>
      </c>
      <c r="D59" s="9" t="s">
        <v>45</v>
      </c>
      <c r="E59" s="9" t="s">
        <v>30</v>
      </c>
      <c r="F59" s="11" t="str">
        <f t="shared" si="1"/>
        <v>IS</v>
      </c>
      <c r="G59" s="9" t="s">
        <v>42</v>
      </c>
      <c r="H59" s="9">
        <v>23</v>
      </c>
      <c r="I59" s="9">
        <v>5</v>
      </c>
    </row>
    <row r="60" spans="1:9">
      <c r="A60" s="9" t="s">
        <v>173</v>
      </c>
      <c r="B60" s="11" t="s">
        <v>311</v>
      </c>
      <c r="C60" s="11" t="s">
        <v>328</v>
      </c>
      <c r="D60" s="9" t="s">
        <v>45</v>
      </c>
      <c r="E60" s="9" t="s">
        <v>30</v>
      </c>
      <c r="F60" s="11" t="str">
        <f t="shared" si="1"/>
        <v>CE</v>
      </c>
      <c r="G60" s="9" t="s">
        <v>42</v>
      </c>
      <c r="H60" s="9">
        <v>23</v>
      </c>
      <c r="I60" s="9">
        <v>5</v>
      </c>
    </row>
    <row r="61" spans="1:9">
      <c r="A61" s="9" t="s">
        <v>173</v>
      </c>
      <c r="B61" s="11" t="s">
        <v>292</v>
      </c>
      <c r="C61" s="11" t="s">
        <v>324</v>
      </c>
      <c r="D61" s="9" t="s">
        <v>45</v>
      </c>
      <c r="E61" s="9" t="s">
        <v>31</v>
      </c>
      <c r="F61" s="11" t="str">
        <f t="shared" si="1"/>
        <v>CE</v>
      </c>
      <c r="G61" s="9" t="s">
        <v>42</v>
      </c>
      <c r="H61" s="9">
        <v>23</v>
      </c>
      <c r="I61" s="9">
        <v>5</v>
      </c>
    </row>
    <row r="62" spans="1:9">
      <c r="A62" s="9" t="s">
        <v>321</v>
      </c>
      <c r="B62" s="11" t="s">
        <v>308</v>
      </c>
      <c r="C62" s="11" t="s">
        <v>350</v>
      </c>
      <c r="D62" s="9" t="s">
        <v>45</v>
      </c>
      <c r="E62" s="9" t="s">
        <v>31</v>
      </c>
      <c r="F62" s="11" t="str">
        <f t="shared" si="1"/>
        <v>ME</v>
      </c>
      <c r="G62" s="9" t="s">
        <v>42</v>
      </c>
      <c r="H62" s="9">
        <v>23</v>
      </c>
      <c r="I62" s="9">
        <v>5</v>
      </c>
    </row>
    <row r="63" spans="1:9">
      <c r="A63" s="9" t="s">
        <v>173</v>
      </c>
      <c r="B63" s="11" t="s">
        <v>309</v>
      </c>
      <c r="C63" s="11" t="s">
        <v>329</v>
      </c>
      <c r="D63" s="9" t="s">
        <v>45</v>
      </c>
      <c r="E63" s="9" t="s">
        <v>32</v>
      </c>
      <c r="F63" s="11" t="str">
        <f t="shared" si="1"/>
        <v>CE</v>
      </c>
      <c r="G63" s="9" t="s">
        <v>42</v>
      </c>
      <c r="H63" s="9">
        <v>23</v>
      </c>
      <c r="I63" s="9">
        <v>5</v>
      </c>
    </row>
    <row r="64" spans="1:9">
      <c r="A64" s="9" t="s">
        <v>321</v>
      </c>
      <c r="B64" s="11" t="s">
        <v>308</v>
      </c>
      <c r="C64" s="11" t="s">
        <v>350</v>
      </c>
      <c r="D64" s="9" t="s">
        <v>45</v>
      </c>
      <c r="E64" s="9" t="s">
        <v>32</v>
      </c>
      <c r="F64" s="11" t="str">
        <f t="shared" si="1"/>
        <v>ME</v>
      </c>
      <c r="G64" s="9" t="s">
        <v>42</v>
      </c>
      <c r="H64" s="9">
        <v>23</v>
      </c>
      <c r="I64" s="9">
        <v>5</v>
      </c>
    </row>
    <row r="65" spans="1:9">
      <c r="A65" s="9" t="s">
        <v>102</v>
      </c>
      <c r="B65" s="11" t="s">
        <v>310</v>
      </c>
      <c r="C65" s="11" t="s">
        <v>342</v>
      </c>
      <c r="D65" s="9" t="s">
        <v>45</v>
      </c>
      <c r="E65" s="9" t="s">
        <v>34</v>
      </c>
      <c r="F65" s="11" t="str">
        <f t="shared" si="1"/>
        <v>EE</v>
      </c>
      <c r="G65" s="9" t="s">
        <v>42</v>
      </c>
      <c r="H65" s="9">
        <v>23</v>
      </c>
      <c r="I65" s="9">
        <v>5</v>
      </c>
    </row>
    <row r="66" spans="1:9">
      <c r="A66" s="9" t="s">
        <v>321</v>
      </c>
      <c r="B66" s="11" t="s">
        <v>308</v>
      </c>
      <c r="C66" s="11" t="s">
        <v>350</v>
      </c>
      <c r="D66" s="9" t="s">
        <v>45</v>
      </c>
      <c r="E66" s="9" t="s">
        <v>34</v>
      </c>
      <c r="F66" s="11" t="str">
        <f t="shared" si="1"/>
        <v>ME</v>
      </c>
      <c r="G66" s="9" t="s">
        <v>42</v>
      </c>
      <c r="H66" s="9">
        <v>23</v>
      </c>
      <c r="I66" s="9">
        <v>5</v>
      </c>
    </row>
    <row r="67" spans="1:9">
      <c r="A67" s="9" t="s">
        <v>102</v>
      </c>
      <c r="B67" s="11" t="s">
        <v>310</v>
      </c>
      <c r="C67" s="11" t="s">
        <v>342</v>
      </c>
      <c r="D67" s="9" t="s">
        <v>45</v>
      </c>
      <c r="E67" s="9" t="s">
        <v>35</v>
      </c>
      <c r="F67" s="11" t="str">
        <f t="shared" si="1"/>
        <v>EE</v>
      </c>
      <c r="G67" s="9" t="s">
        <v>42</v>
      </c>
      <c r="H67" s="9">
        <v>23</v>
      </c>
      <c r="I67" s="9">
        <v>5</v>
      </c>
    </row>
    <row r="68" spans="1:9">
      <c r="A68" s="9" t="s">
        <v>110</v>
      </c>
      <c r="B68" s="11" t="s">
        <v>293</v>
      </c>
      <c r="C68" s="11" t="s">
        <v>332</v>
      </c>
      <c r="D68" s="9" t="s">
        <v>50</v>
      </c>
      <c r="E68" s="9" t="s">
        <v>24</v>
      </c>
      <c r="F68" s="11" t="str">
        <f t="shared" si="1"/>
        <v>EE</v>
      </c>
      <c r="G68" s="9" t="s">
        <v>42</v>
      </c>
      <c r="H68" s="9">
        <v>23</v>
      </c>
      <c r="I68" s="9">
        <v>5</v>
      </c>
    </row>
    <row r="69" spans="1:9">
      <c r="A69" s="9" t="s">
        <v>102</v>
      </c>
      <c r="B69" s="11" t="s">
        <v>312</v>
      </c>
      <c r="C69" s="11" t="s">
        <v>343</v>
      </c>
      <c r="D69" s="9" t="s">
        <v>50</v>
      </c>
      <c r="E69" s="9" t="s">
        <v>24</v>
      </c>
      <c r="F69" s="11" t="str">
        <f t="shared" si="1"/>
        <v>EE</v>
      </c>
      <c r="G69" s="9" t="s">
        <v>42</v>
      </c>
      <c r="H69" s="9">
        <v>23</v>
      </c>
      <c r="I69" s="9">
        <v>5</v>
      </c>
    </row>
    <row r="70" spans="1:9">
      <c r="A70" s="9" t="s">
        <v>321</v>
      </c>
      <c r="B70" s="11" t="s">
        <v>313</v>
      </c>
      <c r="C70" s="11" t="s">
        <v>351</v>
      </c>
      <c r="D70" s="9" t="s">
        <v>50</v>
      </c>
      <c r="E70" s="9" t="s">
        <v>24</v>
      </c>
      <c r="F70" s="11" t="str">
        <f t="shared" si="1"/>
        <v>ME</v>
      </c>
      <c r="G70" s="9" t="s">
        <v>42</v>
      </c>
      <c r="H70" s="9">
        <v>23</v>
      </c>
      <c r="I70" s="9">
        <v>5</v>
      </c>
    </row>
    <row r="71" spans="1:9">
      <c r="A71" s="9" t="s">
        <v>110</v>
      </c>
      <c r="B71" s="11" t="s">
        <v>293</v>
      </c>
      <c r="C71" s="11" t="s">
        <v>332</v>
      </c>
      <c r="D71" s="9" t="s">
        <v>50</v>
      </c>
      <c r="E71" s="9" t="s">
        <v>26</v>
      </c>
      <c r="F71" s="11" t="str">
        <f t="shared" si="1"/>
        <v>EE</v>
      </c>
      <c r="G71" s="9" t="s">
        <v>42</v>
      </c>
      <c r="H71" s="9">
        <v>23</v>
      </c>
      <c r="I71" s="9">
        <v>5</v>
      </c>
    </row>
    <row r="72" spans="1:9">
      <c r="A72" s="9" t="s">
        <v>102</v>
      </c>
      <c r="B72" s="11" t="s">
        <v>312</v>
      </c>
      <c r="C72" s="11" t="s">
        <v>343</v>
      </c>
      <c r="D72" s="9" t="s">
        <v>50</v>
      </c>
      <c r="E72" s="9" t="s">
        <v>26</v>
      </c>
      <c r="F72" s="11" t="str">
        <f t="shared" si="1"/>
        <v>EE</v>
      </c>
      <c r="G72" s="9" t="s">
        <v>42</v>
      </c>
      <c r="H72" s="9">
        <v>23</v>
      </c>
      <c r="I72" s="9">
        <v>5</v>
      </c>
    </row>
    <row r="73" spans="1:9">
      <c r="A73" s="9" t="s">
        <v>321</v>
      </c>
      <c r="B73" s="11" t="s">
        <v>313</v>
      </c>
      <c r="C73" s="11" t="s">
        <v>351</v>
      </c>
      <c r="D73" s="9" t="s">
        <v>50</v>
      </c>
      <c r="E73" s="9" t="s">
        <v>26</v>
      </c>
      <c r="F73" s="11" t="str">
        <f t="shared" ref="F73:F95" si="2">LEFT(B73,2)</f>
        <v>ME</v>
      </c>
      <c r="G73" s="9" t="s">
        <v>42</v>
      </c>
      <c r="H73" s="9">
        <v>23</v>
      </c>
      <c r="I73" s="9">
        <v>5</v>
      </c>
    </row>
    <row r="74" spans="1:9">
      <c r="A74" s="9" t="s">
        <v>110</v>
      </c>
      <c r="B74" s="11" t="s">
        <v>296</v>
      </c>
      <c r="C74" s="11" t="s">
        <v>337</v>
      </c>
      <c r="D74" s="9" t="s">
        <v>50</v>
      </c>
      <c r="E74" s="9" t="s">
        <v>27</v>
      </c>
      <c r="F74" s="11" t="str">
        <f t="shared" si="2"/>
        <v>EE</v>
      </c>
      <c r="G74" s="9" t="s">
        <v>42</v>
      </c>
      <c r="H74" s="9">
        <v>23</v>
      </c>
      <c r="I74" s="9">
        <v>5</v>
      </c>
    </row>
    <row r="75" spans="1:9">
      <c r="A75" s="9" t="s">
        <v>321</v>
      </c>
      <c r="B75" s="11" t="s">
        <v>313</v>
      </c>
      <c r="C75" s="11" t="s">
        <v>351</v>
      </c>
      <c r="D75" s="9" t="s">
        <v>50</v>
      </c>
      <c r="E75" s="9" t="s">
        <v>27</v>
      </c>
      <c r="F75" s="11" t="str">
        <f t="shared" si="2"/>
        <v>ME</v>
      </c>
      <c r="G75" s="9" t="s">
        <v>42</v>
      </c>
      <c r="H75" s="9">
        <v>23</v>
      </c>
      <c r="I75" s="9">
        <v>5</v>
      </c>
    </row>
    <row r="76" spans="1:9">
      <c r="A76" s="9" t="s">
        <v>102</v>
      </c>
      <c r="B76" s="11" t="s">
        <v>296</v>
      </c>
      <c r="C76" s="11" t="s">
        <v>337</v>
      </c>
      <c r="D76" s="9" t="s">
        <v>50</v>
      </c>
      <c r="E76" s="9" t="s">
        <v>29</v>
      </c>
      <c r="F76" s="11" t="str">
        <f t="shared" si="2"/>
        <v>EE</v>
      </c>
      <c r="G76" s="9" t="s">
        <v>42</v>
      </c>
      <c r="H76" s="9">
        <v>23</v>
      </c>
      <c r="I76" s="9">
        <v>5</v>
      </c>
    </row>
    <row r="77" spans="1:9">
      <c r="A77" s="9" t="s">
        <v>173</v>
      </c>
      <c r="B77" s="11" t="s">
        <v>309</v>
      </c>
      <c r="C77" s="11" t="s">
        <v>329</v>
      </c>
      <c r="D77" s="9" t="s">
        <v>50</v>
      </c>
      <c r="E77" s="9" t="s">
        <v>90</v>
      </c>
      <c r="F77" s="11" t="str">
        <f t="shared" si="2"/>
        <v>CE</v>
      </c>
      <c r="G77" s="9" t="s">
        <v>42</v>
      </c>
      <c r="H77" s="9">
        <v>23</v>
      </c>
      <c r="I77" s="9">
        <v>5</v>
      </c>
    </row>
    <row r="78" spans="1:9">
      <c r="A78" s="9" t="s">
        <v>321</v>
      </c>
      <c r="B78" s="11" t="s">
        <v>314</v>
      </c>
      <c r="C78" s="11" t="s">
        <v>352</v>
      </c>
      <c r="D78" s="9" t="s">
        <v>50</v>
      </c>
      <c r="E78" s="9" t="s">
        <v>90</v>
      </c>
      <c r="F78" s="11" t="str">
        <f t="shared" si="2"/>
        <v>ME</v>
      </c>
      <c r="G78" s="9" t="s">
        <v>42</v>
      </c>
      <c r="H78" s="9">
        <v>23</v>
      </c>
      <c r="I78" s="9">
        <v>5</v>
      </c>
    </row>
    <row r="79" spans="1:9">
      <c r="A79" s="9" t="s">
        <v>173</v>
      </c>
      <c r="B79" s="11" t="s">
        <v>309</v>
      </c>
      <c r="C79" s="11" t="s">
        <v>329</v>
      </c>
      <c r="D79" s="9" t="s">
        <v>50</v>
      </c>
      <c r="E79" s="9" t="s">
        <v>30</v>
      </c>
      <c r="F79" s="11" t="str">
        <f t="shared" si="2"/>
        <v>CE</v>
      </c>
      <c r="G79" s="9" t="s">
        <v>42</v>
      </c>
      <c r="H79" s="9">
        <v>23</v>
      </c>
      <c r="I79" s="9">
        <v>5</v>
      </c>
    </row>
    <row r="80" spans="1:9">
      <c r="A80" s="9" t="s">
        <v>321</v>
      </c>
      <c r="B80" s="11" t="s">
        <v>314</v>
      </c>
      <c r="C80" s="11" t="s">
        <v>352</v>
      </c>
      <c r="D80" s="9" t="s">
        <v>50</v>
      </c>
      <c r="E80" s="9" t="s">
        <v>30</v>
      </c>
      <c r="F80" s="11" t="str">
        <f t="shared" si="2"/>
        <v>ME</v>
      </c>
      <c r="G80" s="9" t="s">
        <v>42</v>
      </c>
      <c r="H80" s="9">
        <v>23</v>
      </c>
      <c r="I80" s="9">
        <v>5</v>
      </c>
    </row>
    <row r="81" spans="1:9">
      <c r="A81" s="9" t="s">
        <v>102</v>
      </c>
      <c r="B81" s="11" t="s">
        <v>316</v>
      </c>
      <c r="C81" s="11" t="s">
        <v>344</v>
      </c>
      <c r="D81" s="9" t="s">
        <v>50</v>
      </c>
      <c r="E81" s="9" t="s">
        <v>30</v>
      </c>
      <c r="F81" s="11" t="str">
        <f t="shared" si="2"/>
        <v>EE</v>
      </c>
      <c r="G81" s="9" t="s">
        <v>42</v>
      </c>
      <c r="H81" s="9">
        <v>23</v>
      </c>
      <c r="I81" s="9">
        <v>5</v>
      </c>
    </row>
    <row r="82" spans="1:9">
      <c r="A82" s="9" t="s">
        <v>102</v>
      </c>
      <c r="B82" s="11" t="s">
        <v>317</v>
      </c>
      <c r="C82" s="11" t="s">
        <v>345</v>
      </c>
      <c r="D82" s="9" t="s">
        <v>50</v>
      </c>
      <c r="E82" s="9" t="s">
        <v>30</v>
      </c>
      <c r="F82" s="11" t="str">
        <f t="shared" si="2"/>
        <v>EE</v>
      </c>
      <c r="G82" s="9" t="s">
        <v>42</v>
      </c>
      <c r="H82" s="9">
        <v>23</v>
      </c>
      <c r="I82" s="9">
        <v>5</v>
      </c>
    </row>
    <row r="83" spans="1:9">
      <c r="A83" s="9" t="s">
        <v>73</v>
      </c>
      <c r="B83" s="11" t="s">
        <v>307</v>
      </c>
      <c r="C83" s="11" t="s">
        <v>359</v>
      </c>
      <c r="D83" s="9" t="s">
        <v>50</v>
      </c>
      <c r="E83" s="9" t="s">
        <v>30</v>
      </c>
      <c r="F83" s="11" t="str">
        <f t="shared" si="2"/>
        <v>IS</v>
      </c>
      <c r="G83" s="9" t="s">
        <v>42</v>
      </c>
      <c r="H83" s="9">
        <v>23</v>
      </c>
      <c r="I83" s="9">
        <v>5</v>
      </c>
    </row>
    <row r="84" spans="1:9">
      <c r="A84" s="9" t="s">
        <v>173</v>
      </c>
      <c r="B84" s="11" t="s">
        <v>315</v>
      </c>
      <c r="C84" s="11" t="s">
        <v>330</v>
      </c>
      <c r="D84" s="9" t="s">
        <v>50</v>
      </c>
      <c r="E84" s="9" t="s">
        <v>31</v>
      </c>
      <c r="F84" s="11" t="str">
        <f t="shared" si="2"/>
        <v>CE</v>
      </c>
      <c r="G84" s="9" t="s">
        <v>42</v>
      </c>
      <c r="H84" s="9">
        <v>23</v>
      </c>
      <c r="I84" s="9">
        <v>5</v>
      </c>
    </row>
    <row r="85" spans="1:9">
      <c r="A85" s="9" t="s">
        <v>102</v>
      </c>
      <c r="B85" s="11" t="s">
        <v>316</v>
      </c>
      <c r="C85" s="11" t="s">
        <v>344</v>
      </c>
      <c r="D85" s="9" t="s">
        <v>50</v>
      </c>
      <c r="E85" s="9" t="s">
        <v>31</v>
      </c>
      <c r="F85" s="11" t="str">
        <f t="shared" si="2"/>
        <v>EE</v>
      </c>
      <c r="G85" s="9" t="s">
        <v>42</v>
      </c>
      <c r="H85" s="9">
        <v>23</v>
      </c>
      <c r="I85" s="9">
        <v>5</v>
      </c>
    </row>
    <row r="86" spans="1:9">
      <c r="A86" s="9" t="s">
        <v>102</v>
      </c>
      <c r="B86" s="11" t="s">
        <v>317</v>
      </c>
      <c r="C86" s="11" t="s">
        <v>345</v>
      </c>
      <c r="D86" s="9" t="s">
        <v>50</v>
      </c>
      <c r="E86" s="9" t="s">
        <v>31</v>
      </c>
      <c r="F86" s="11" t="str">
        <f t="shared" si="2"/>
        <v>EE</v>
      </c>
      <c r="G86" s="9" t="s">
        <v>42</v>
      </c>
      <c r="H86" s="9">
        <v>23</v>
      </c>
      <c r="I86" s="9">
        <v>5</v>
      </c>
    </row>
    <row r="87" spans="1:9">
      <c r="A87" s="9" t="s">
        <v>321</v>
      </c>
      <c r="B87" s="11" t="s">
        <v>318</v>
      </c>
      <c r="C87" s="11" t="s">
        <v>353</v>
      </c>
      <c r="D87" s="9" t="s">
        <v>50</v>
      </c>
      <c r="E87" s="9" t="s">
        <v>31</v>
      </c>
      <c r="F87" s="11" t="str">
        <f t="shared" si="2"/>
        <v>ME</v>
      </c>
      <c r="G87" s="9" t="s">
        <v>42</v>
      </c>
      <c r="H87" s="9">
        <v>23</v>
      </c>
      <c r="I87" s="9">
        <v>5</v>
      </c>
    </row>
    <row r="88" spans="1:9">
      <c r="A88" s="9" t="s">
        <v>173</v>
      </c>
      <c r="B88" s="11" t="s">
        <v>315</v>
      </c>
      <c r="C88" s="11" t="s">
        <v>330</v>
      </c>
      <c r="D88" s="9" t="s">
        <v>50</v>
      </c>
      <c r="E88" s="9" t="s">
        <v>32</v>
      </c>
      <c r="F88" s="11" t="str">
        <f t="shared" si="2"/>
        <v>CE</v>
      </c>
      <c r="G88" s="9" t="s">
        <v>42</v>
      </c>
      <c r="H88" s="9">
        <v>23</v>
      </c>
      <c r="I88" s="9">
        <v>5</v>
      </c>
    </row>
    <row r="89" spans="1:9">
      <c r="A89" s="9" t="s">
        <v>79</v>
      </c>
      <c r="B89" s="11" t="s">
        <v>319</v>
      </c>
      <c r="C89" s="11" t="s">
        <v>346</v>
      </c>
      <c r="D89" s="9" t="s">
        <v>50</v>
      </c>
      <c r="E89" s="9" t="s">
        <v>32</v>
      </c>
      <c r="F89" s="11" t="str">
        <f t="shared" si="2"/>
        <v>EE</v>
      </c>
      <c r="G89" s="9" t="s">
        <v>42</v>
      </c>
      <c r="H89" s="9">
        <v>23</v>
      </c>
      <c r="I89" s="9">
        <v>5</v>
      </c>
    </row>
    <row r="90" spans="1:9">
      <c r="A90" s="9" t="s">
        <v>102</v>
      </c>
      <c r="B90" s="11" t="s">
        <v>317</v>
      </c>
      <c r="C90" s="11" t="s">
        <v>345</v>
      </c>
      <c r="D90" s="9" t="s">
        <v>50</v>
      </c>
      <c r="E90" s="9" t="s">
        <v>32</v>
      </c>
      <c r="F90" s="11" t="str">
        <f t="shared" si="2"/>
        <v>EE</v>
      </c>
      <c r="G90" s="9" t="s">
        <v>42</v>
      </c>
      <c r="H90" s="9">
        <v>23</v>
      </c>
      <c r="I90" s="9">
        <v>5</v>
      </c>
    </row>
    <row r="91" spans="1:9">
      <c r="A91" s="9" t="s">
        <v>321</v>
      </c>
      <c r="B91" s="11" t="s">
        <v>318</v>
      </c>
      <c r="C91" s="11" t="s">
        <v>353</v>
      </c>
      <c r="D91" s="9" t="s">
        <v>50</v>
      </c>
      <c r="E91" s="9" t="s">
        <v>32</v>
      </c>
      <c r="F91" s="11" t="str">
        <f t="shared" si="2"/>
        <v>ME</v>
      </c>
      <c r="G91" s="9" t="s">
        <v>42</v>
      </c>
      <c r="H91" s="9">
        <v>23</v>
      </c>
      <c r="I91" s="9">
        <v>5</v>
      </c>
    </row>
    <row r="92" spans="1:9">
      <c r="A92" s="9" t="s">
        <v>79</v>
      </c>
      <c r="B92" s="11" t="s">
        <v>319</v>
      </c>
      <c r="C92" s="11" t="s">
        <v>346</v>
      </c>
      <c r="D92" s="9" t="s">
        <v>50</v>
      </c>
      <c r="E92" s="9" t="s">
        <v>34</v>
      </c>
      <c r="F92" s="11" t="str">
        <f t="shared" si="2"/>
        <v>EE</v>
      </c>
      <c r="G92" s="9" t="s">
        <v>42</v>
      </c>
      <c r="H92" s="9">
        <v>23</v>
      </c>
      <c r="I92" s="9">
        <v>5</v>
      </c>
    </row>
    <row r="93" spans="1:9">
      <c r="A93" s="9" t="s">
        <v>102</v>
      </c>
      <c r="B93" s="11" t="s">
        <v>317</v>
      </c>
      <c r="C93" s="11" t="s">
        <v>345</v>
      </c>
      <c r="D93" s="9" t="s">
        <v>50</v>
      </c>
      <c r="E93" s="9" t="s">
        <v>34</v>
      </c>
      <c r="F93" s="11" t="str">
        <f t="shared" si="2"/>
        <v>EE</v>
      </c>
      <c r="G93" s="9" t="s">
        <v>42</v>
      </c>
      <c r="H93" s="9">
        <v>23</v>
      </c>
      <c r="I93" s="9">
        <v>5</v>
      </c>
    </row>
    <row r="94" spans="1:9">
      <c r="A94" s="9" t="s">
        <v>79</v>
      </c>
      <c r="B94" s="11" t="s">
        <v>320</v>
      </c>
      <c r="C94" s="11" t="s">
        <v>354</v>
      </c>
      <c r="D94" s="9" t="s">
        <v>131</v>
      </c>
      <c r="E94" s="9" t="s">
        <v>24</v>
      </c>
      <c r="F94" s="11" t="str">
        <f t="shared" si="2"/>
        <v>ME</v>
      </c>
      <c r="G94" s="9" t="s">
        <v>42</v>
      </c>
      <c r="H94" s="9">
        <v>23</v>
      </c>
      <c r="I94" s="9">
        <v>5</v>
      </c>
    </row>
    <row r="95" spans="1:9">
      <c r="A95" s="9" t="s">
        <v>79</v>
      </c>
      <c r="B95" s="11" t="s">
        <v>320</v>
      </c>
      <c r="C95" s="11" t="s">
        <v>354</v>
      </c>
      <c r="D95" s="9" t="s">
        <v>131</v>
      </c>
      <c r="E95" s="9" t="s">
        <v>26</v>
      </c>
      <c r="F95" s="11" t="str">
        <f t="shared" si="2"/>
        <v>ME</v>
      </c>
      <c r="G95" s="9" t="s">
        <v>42</v>
      </c>
      <c r="H95" s="9">
        <v>23</v>
      </c>
      <c r="I95" s="9">
        <v>5</v>
      </c>
    </row>
    <row r="96" spans="1:9">
      <c r="A96" s="14" t="s">
        <v>173</v>
      </c>
      <c r="B96" s="15" t="s">
        <v>284</v>
      </c>
      <c r="C96" s="15" t="s">
        <v>323</v>
      </c>
      <c r="D96" s="14" t="s">
        <v>52</v>
      </c>
      <c r="E96" s="14" t="s">
        <v>24</v>
      </c>
      <c r="F96" s="15" t="s">
        <v>86</v>
      </c>
      <c r="G96" s="14" t="s">
        <v>42</v>
      </c>
      <c r="H96" s="14">
        <v>23</v>
      </c>
      <c r="I96" s="14">
        <v>5</v>
      </c>
    </row>
    <row r="97" spans="1:9">
      <c r="A97" s="14" t="s">
        <v>110</v>
      </c>
      <c r="B97" s="15" t="s">
        <v>285</v>
      </c>
      <c r="C97" s="15" t="s">
        <v>331</v>
      </c>
      <c r="D97" s="14" t="s">
        <v>52</v>
      </c>
      <c r="E97" s="14" t="s">
        <v>24</v>
      </c>
      <c r="F97" s="15" t="s">
        <v>155</v>
      </c>
      <c r="G97" s="14" t="s">
        <v>42</v>
      </c>
      <c r="H97" s="14">
        <v>23</v>
      </c>
      <c r="I97" s="14">
        <v>5</v>
      </c>
    </row>
    <row r="98" spans="1:9">
      <c r="A98" s="9" t="s">
        <v>73</v>
      </c>
      <c r="B98" s="11" t="s">
        <v>297</v>
      </c>
      <c r="C98" t="s">
        <v>336</v>
      </c>
      <c r="D98" s="14" t="s">
        <v>52</v>
      </c>
      <c r="E98" s="14" t="s">
        <v>24</v>
      </c>
      <c r="F98" s="15" t="s">
        <v>155</v>
      </c>
      <c r="G98" s="14" t="s">
        <v>42</v>
      </c>
      <c r="H98" s="14">
        <v>23</v>
      </c>
      <c r="I98" s="14">
        <v>5</v>
      </c>
    </row>
    <row r="99" spans="1:9">
      <c r="A99" s="14" t="s">
        <v>321</v>
      </c>
      <c r="B99" s="15" t="s">
        <v>286</v>
      </c>
      <c r="C99" s="15" t="s">
        <v>347</v>
      </c>
      <c r="D99" s="14" t="s">
        <v>52</v>
      </c>
      <c r="E99" s="14" t="s">
        <v>24</v>
      </c>
      <c r="F99" s="15" t="s">
        <v>87</v>
      </c>
      <c r="G99" s="14" t="s">
        <v>42</v>
      </c>
      <c r="H99" s="14">
        <v>23</v>
      </c>
      <c r="I99" s="14">
        <v>5</v>
      </c>
    </row>
    <row r="100" spans="1:9">
      <c r="A100" s="14" t="s">
        <v>173</v>
      </c>
      <c r="B100" s="15" t="s">
        <v>284</v>
      </c>
      <c r="C100" s="15" t="s">
        <v>323</v>
      </c>
      <c r="D100" s="14" t="s">
        <v>52</v>
      </c>
      <c r="E100" s="14" t="s">
        <v>26</v>
      </c>
      <c r="F100" s="15" t="s">
        <v>86</v>
      </c>
      <c r="G100" s="14" t="s">
        <v>42</v>
      </c>
      <c r="H100" s="14">
        <v>23</v>
      </c>
      <c r="I100" s="14">
        <v>5</v>
      </c>
    </row>
    <row r="101" spans="1:9">
      <c r="A101" s="14" t="s">
        <v>110</v>
      </c>
      <c r="B101" s="15" t="s">
        <v>285</v>
      </c>
      <c r="C101" s="15" t="s">
        <v>331</v>
      </c>
      <c r="D101" s="14" t="s">
        <v>52</v>
      </c>
      <c r="E101" s="14" t="s">
        <v>26</v>
      </c>
      <c r="F101" s="15" t="s">
        <v>155</v>
      </c>
      <c r="G101" s="14" t="s">
        <v>42</v>
      </c>
      <c r="H101" s="14">
        <v>23</v>
      </c>
      <c r="I101" s="14">
        <v>5</v>
      </c>
    </row>
    <row r="102" spans="1:9">
      <c r="A102" s="9" t="s">
        <v>73</v>
      </c>
      <c r="B102" s="11" t="s">
        <v>297</v>
      </c>
      <c r="C102" t="s">
        <v>336</v>
      </c>
      <c r="D102" s="14" t="s">
        <v>52</v>
      </c>
      <c r="E102" s="14" t="s">
        <v>26</v>
      </c>
      <c r="F102" s="15" t="s">
        <v>155</v>
      </c>
      <c r="G102" s="14" t="s">
        <v>42</v>
      </c>
      <c r="H102" s="14">
        <v>23</v>
      </c>
      <c r="I102" s="14">
        <v>5</v>
      </c>
    </row>
    <row r="103" spans="1:9">
      <c r="A103" s="14" t="s">
        <v>321</v>
      </c>
      <c r="B103" s="15" t="s">
        <v>286</v>
      </c>
      <c r="C103" s="15" t="s">
        <v>347</v>
      </c>
      <c r="D103" s="14" t="s">
        <v>52</v>
      </c>
      <c r="E103" s="14" t="s">
        <v>26</v>
      </c>
      <c r="F103" s="15" t="s">
        <v>87</v>
      </c>
      <c r="G103" s="14" t="s">
        <v>42</v>
      </c>
      <c r="H103" s="14">
        <v>23</v>
      </c>
      <c r="I103" s="14">
        <v>5</v>
      </c>
    </row>
    <row r="104" spans="1:9">
      <c r="A104" s="14" t="s">
        <v>173</v>
      </c>
      <c r="B104" s="15" t="s">
        <v>292</v>
      </c>
      <c r="C104" s="15" t="s">
        <v>324</v>
      </c>
      <c r="D104" s="14" t="s">
        <v>52</v>
      </c>
      <c r="E104" s="14" t="s">
        <v>27</v>
      </c>
      <c r="F104" s="15" t="s">
        <v>86</v>
      </c>
      <c r="G104" s="14" t="s">
        <v>42</v>
      </c>
      <c r="H104" s="14">
        <v>23</v>
      </c>
      <c r="I104" s="14">
        <v>5</v>
      </c>
    </row>
    <row r="105" spans="1:9">
      <c r="A105" s="14" t="s">
        <v>110</v>
      </c>
      <c r="B105" s="15" t="s">
        <v>293</v>
      </c>
      <c r="C105" s="15" t="s">
        <v>332</v>
      </c>
      <c r="D105" s="14" t="s">
        <v>52</v>
      </c>
      <c r="E105" s="14" t="s">
        <v>27</v>
      </c>
      <c r="F105" s="15" t="str">
        <f t="shared" ref="F105:F136" si="3">LEFT(B105,2)</f>
        <v>EE</v>
      </c>
      <c r="G105" s="14" t="s">
        <v>42</v>
      </c>
      <c r="H105" s="14">
        <v>23</v>
      </c>
      <c r="I105" s="14">
        <v>5</v>
      </c>
    </row>
    <row r="106" spans="1:9">
      <c r="A106" s="14" t="s">
        <v>321</v>
      </c>
      <c r="B106" s="15" t="s">
        <v>294</v>
      </c>
      <c r="C106" s="15" t="s">
        <v>348</v>
      </c>
      <c r="D106" s="14" t="s">
        <v>52</v>
      </c>
      <c r="E106" s="14" t="s">
        <v>27</v>
      </c>
      <c r="F106" s="15" t="str">
        <f t="shared" si="3"/>
        <v>ME</v>
      </c>
      <c r="G106" s="14" t="s">
        <v>42</v>
      </c>
      <c r="H106" s="14">
        <v>23</v>
      </c>
      <c r="I106" s="14">
        <v>5</v>
      </c>
    </row>
    <row r="107" spans="1:9">
      <c r="A107" s="14" t="s">
        <v>322</v>
      </c>
      <c r="B107" s="15" t="s">
        <v>287</v>
      </c>
      <c r="C107" s="15" t="s">
        <v>355</v>
      </c>
      <c r="D107" s="14" t="s">
        <v>52</v>
      </c>
      <c r="E107" s="14" t="s">
        <v>90</v>
      </c>
      <c r="F107" s="15" t="str">
        <f t="shared" si="3"/>
        <v>IS</v>
      </c>
      <c r="G107" s="14" t="s">
        <v>42</v>
      </c>
      <c r="H107" s="14">
        <v>23</v>
      </c>
      <c r="I107" s="14">
        <v>5</v>
      </c>
    </row>
    <row r="108" spans="1:9">
      <c r="A108" s="14" t="s">
        <v>102</v>
      </c>
      <c r="B108" s="27" t="s">
        <v>288</v>
      </c>
      <c r="C108" s="15" t="s">
        <v>333</v>
      </c>
      <c r="D108" s="14" t="s">
        <v>52</v>
      </c>
      <c r="E108" s="14" t="s">
        <v>90</v>
      </c>
      <c r="F108" s="15" t="str">
        <f t="shared" si="3"/>
        <v>EE</v>
      </c>
      <c r="G108" s="14" t="s">
        <v>42</v>
      </c>
      <c r="H108" s="14">
        <v>23</v>
      </c>
      <c r="I108" s="14">
        <v>5</v>
      </c>
    </row>
    <row r="109" spans="1:9">
      <c r="A109" s="14" t="s">
        <v>322</v>
      </c>
      <c r="B109" s="27" t="s">
        <v>289</v>
      </c>
      <c r="C109" s="15" t="s">
        <v>356</v>
      </c>
      <c r="D109" s="14" t="s">
        <v>52</v>
      </c>
      <c r="E109" s="14" t="s">
        <v>30</v>
      </c>
      <c r="F109" s="15" t="str">
        <f t="shared" si="3"/>
        <v>IS</v>
      </c>
      <c r="G109" s="14" t="s">
        <v>42</v>
      </c>
      <c r="H109" s="14">
        <v>23</v>
      </c>
      <c r="I109" s="14">
        <v>5</v>
      </c>
    </row>
    <row r="110" spans="1:9">
      <c r="A110" s="14" t="s">
        <v>102</v>
      </c>
      <c r="B110" s="27" t="s">
        <v>288</v>
      </c>
      <c r="C110" s="15" t="s">
        <v>333</v>
      </c>
      <c r="D110" s="14" t="s">
        <v>52</v>
      </c>
      <c r="E110" s="14" t="s">
        <v>30</v>
      </c>
      <c r="F110" s="15" t="str">
        <f t="shared" si="3"/>
        <v>EE</v>
      </c>
      <c r="G110" s="14" t="s">
        <v>42</v>
      </c>
      <c r="H110" s="14">
        <v>23</v>
      </c>
      <c r="I110" s="14">
        <v>5</v>
      </c>
    </row>
    <row r="111" spans="1:9">
      <c r="A111" s="14" t="s">
        <v>322</v>
      </c>
      <c r="B111" s="27" t="s">
        <v>289</v>
      </c>
      <c r="C111" s="15" t="s">
        <v>356</v>
      </c>
      <c r="D111" s="14" t="s">
        <v>52</v>
      </c>
      <c r="E111" s="14" t="s">
        <v>31</v>
      </c>
      <c r="F111" s="15" t="str">
        <f t="shared" si="3"/>
        <v>IS</v>
      </c>
      <c r="G111" s="14" t="s">
        <v>42</v>
      </c>
      <c r="H111" s="14">
        <v>23</v>
      </c>
      <c r="I111" s="14">
        <v>5</v>
      </c>
    </row>
    <row r="112" spans="1:9">
      <c r="A112" s="14" t="s">
        <v>102</v>
      </c>
      <c r="B112" s="27" t="s">
        <v>290</v>
      </c>
      <c r="C112" s="15" t="s">
        <v>334</v>
      </c>
      <c r="D112" s="14" t="s">
        <v>52</v>
      </c>
      <c r="E112" s="14" t="s">
        <v>31</v>
      </c>
      <c r="F112" s="15" t="str">
        <f t="shared" si="3"/>
        <v>EE</v>
      </c>
      <c r="G112" s="14" t="s">
        <v>42</v>
      </c>
      <c r="H112" s="14">
        <v>23</v>
      </c>
      <c r="I112" s="14">
        <v>5</v>
      </c>
    </row>
    <row r="113" spans="1:9">
      <c r="A113" s="14" t="s">
        <v>322</v>
      </c>
      <c r="B113" s="27" t="s">
        <v>289</v>
      </c>
      <c r="C113" s="15" t="s">
        <v>356</v>
      </c>
      <c r="D113" s="14" t="s">
        <v>52</v>
      </c>
      <c r="E113" s="14" t="s">
        <v>32</v>
      </c>
      <c r="F113" s="15" t="str">
        <f t="shared" si="3"/>
        <v>IS</v>
      </c>
      <c r="G113" s="14" t="s">
        <v>42</v>
      </c>
      <c r="H113" s="14">
        <v>23</v>
      </c>
      <c r="I113" s="14">
        <v>5</v>
      </c>
    </row>
    <row r="114" spans="1:9">
      <c r="A114" s="14" t="s">
        <v>102</v>
      </c>
      <c r="B114" s="27" t="s">
        <v>290</v>
      </c>
      <c r="C114" s="15" t="s">
        <v>334</v>
      </c>
      <c r="D114" s="14" t="s">
        <v>52</v>
      </c>
      <c r="E114" s="14" t="s">
        <v>32</v>
      </c>
      <c r="F114" s="15" t="str">
        <f t="shared" si="3"/>
        <v>EE</v>
      </c>
      <c r="G114" s="14" t="s">
        <v>42</v>
      </c>
      <c r="H114" s="14">
        <v>23</v>
      </c>
      <c r="I114" s="14">
        <v>5</v>
      </c>
    </row>
    <row r="115" spans="1:9">
      <c r="A115" s="14" t="s">
        <v>79</v>
      </c>
      <c r="B115" s="27" t="s">
        <v>291</v>
      </c>
      <c r="C115" s="15" t="s">
        <v>335</v>
      </c>
      <c r="D115" s="14" t="s">
        <v>52</v>
      </c>
      <c r="E115" s="14" t="s">
        <v>34</v>
      </c>
      <c r="F115" s="15" t="str">
        <f t="shared" si="3"/>
        <v>EE</v>
      </c>
      <c r="G115" s="14" t="s">
        <v>42</v>
      </c>
      <c r="H115" s="14">
        <v>23</v>
      </c>
      <c r="I115" s="14">
        <v>5</v>
      </c>
    </row>
    <row r="116" spans="1:9">
      <c r="A116" s="14" t="s">
        <v>79</v>
      </c>
      <c r="B116" s="27" t="s">
        <v>291</v>
      </c>
      <c r="C116" s="15" t="s">
        <v>335</v>
      </c>
      <c r="D116" s="14" t="s">
        <v>52</v>
      </c>
      <c r="E116" s="14" t="s">
        <v>35</v>
      </c>
      <c r="F116" s="15" t="str">
        <f t="shared" si="3"/>
        <v>EE</v>
      </c>
      <c r="G116" s="14" t="s">
        <v>42</v>
      </c>
      <c r="H116" s="14">
        <v>23</v>
      </c>
      <c r="I116" s="14">
        <v>5</v>
      </c>
    </row>
    <row r="117" spans="1:9">
      <c r="A117" s="14" t="s">
        <v>173</v>
      </c>
      <c r="B117" s="15" t="s">
        <v>295</v>
      </c>
      <c r="C117" s="15" t="s">
        <v>325</v>
      </c>
      <c r="D117" s="14" t="s">
        <v>38</v>
      </c>
      <c r="E117" s="14" t="s">
        <v>24</v>
      </c>
      <c r="F117" s="15" t="str">
        <f t="shared" si="3"/>
        <v>CE</v>
      </c>
      <c r="G117" s="14" t="s">
        <v>42</v>
      </c>
      <c r="H117" s="14">
        <v>23</v>
      </c>
      <c r="I117" s="14">
        <v>5</v>
      </c>
    </row>
    <row r="118" spans="1:9">
      <c r="A118" s="14" t="s">
        <v>173</v>
      </c>
      <c r="B118" s="15" t="s">
        <v>295</v>
      </c>
      <c r="C118" s="15" t="s">
        <v>325</v>
      </c>
      <c r="D118" s="14" t="s">
        <v>38</v>
      </c>
      <c r="E118" s="14" t="s">
        <v>26</v>
      </c>
      <c r="F118" s="15" t="str">
        <f t="shared" si="3"/>
        <v>CE</v>
      </c>
      <c r="G118" s="14" t="s">
        <v>42</v>
      </c>
      <c r="H118" s="14">
        <v>23</v>
      </c>
      <c r="I118" s="14">
        <v>5</v>
      </c>
    </row>
    <row r="119" spans="1:9">
      <c r="A119" s="14" t="s">
        <v>173</v>
      </c>
      <c r="B119" s="15" t="s">
        <v>295</v>
      </c>
      <c r="C119" s="15" t="s">
        <v>325</v>
      </c>
      <c r="D119" s="14" t="s">
        <v>38</v>
      </c>
      <c r="E119" s="14" t="s">
        <v>27</v>
      </c>
      <c r="F119" s="15" t="str">
        <f t="shared" si="3"/>
        <v>CE</v>
      </c>
      <c r="G119" s="14" t="s">
        <v>42</v>
      </c>
      <c r="H119" s="14">
        <v>23</v>
      </c>
      <c r="I119" s="14">
        <v>5</v>
      </c>
    </row>
    <row r="120" spans="1:9">
      <c r="A120" s="14" t="s">
        <v>73</v>
      </c>
      <c r="B120" s="15" t="s">
        <v>298</v>
      </c>
      <c r="C120" s="15" t="s">
        <v>357</v>
      </c>
      <c r="D120" s="14" t="s">
        <v>38</v>
      </c>
      <c r="E120" s="14" t="s">
        <v>90</v>
      </c>
      <c r="F120" s="15" t="str">
        <f t="shared" si="3"/>
        <v>IS</v>
      </c>
      <c r="G120" s="14" t="s">
        <v>42</v>
      </c>
      <c r="H120" s="14">
        <v>23</v>
      </c>
      <c r="I120" s="14">
        <v>5</v>
      </c>
    </row>
    <row r="121" spans="1:9">
      <c r="A121" s="14" t="s">
        <v>73</v>
      </c>
      <c r="B121" s="15" t="s">
        <v>299</v>
      </c>
      <c r="C121" s="15" t="s">
        <v>358</v>
      </c>
      <c r="D121" s="14" t="s">
        <v>38</v>
      </c>
      <c r="E121" s="14" t="s">
        <v>30</v>
      </c>
      <c r="F121" s="15" t="str">
        <f t="shared" si="3"/>
        <v>IS</v>
      </c>
      <c r="G121" s="14" t="s">
        <v>42</v>
      </c>
      <c r="H121" s="14">
        <v>23</v>
      </c>
      <c r="I121" s="14">
        <v>5</v>
      </c>
    </row>
    <row r="122" spans="1:9">
      <c r="A122" s="14" t="s">
        <v>73</v>
      </c>
      <c r="B122" s="15" t="s">
        <v>299</v>
      </c>
      <c r="C122" s="15" t="s">
        <v>358</v>
      </c>
      <c r="D122" s="14" t="s">
        <v>38</v>
      </c>
      <c r="E122" s="14" t="s">
        <v>31</v>
      </c>
      <c r="F122" s="15" t="str">
        <f t="shared" si="3"/>
        <v>IS</v>
      </c>
      <c r="G122" s="14" t="s">
        <v>42</v>
      </c>
      <c r="H122" s="14">
        <v>23</v>
      </c>
      <c r="I122" s="14">
        <v>5</v>
      </c>
    </row>
    <row r="123" spans="1:9">
      <c r="A123" s="14" t="s">
        <v>73</v>
      </c>
      <c r="B123" s="15" t="s">
        <v>299</v>
      </c>
      <c r="C123" s="15" t="s">
        <v>358</v>
      </c>
      <c r="D123" s="14" t="s">
        <v>38</v>
      </c>
      <c r="E123" s="14" t="s">
        <v>32</v>
      </c>
      <c r="F123" s="15" t="str">
        <f t="shared" si="3"/>
        <v>IS</v>
      </c>
      <c r="G123" s="14" t="s">
        <v>42</v>
      </c>
      <c r="H123" s="14">
        <v>23</v>
      </c>
      <c r="I123" s="14">
        <v>5</v>
      </c>
    </row>
    <row r="124" spans="1:9">
      <c r="A124" s="14" t="s">
        <v>110</v>
      </c>
      <c r="B124" s="15" t="s">
        <v>296</v>
      </c>
      <c r="C124" s="15" t="s">
        <v>337</v>
      </c>
      <c r="D124" s="14" t="s">
        <v>44</v>
      </c>
      <c r="E124" s="14" t="s">
        <v>24</v>
      </c>
      <c r="F124" s="15" t="str">
        <f t="shared" si="3"/>
        <v>EE</v>
      </c>
      <c r="G124" s="14" t="s">
        <v>42</v>
      </c>
      <c r="H124" s="14">
        <v>23</v>
      </c>
      <c r="I124" s="14">
        <v>5</v>
      </c>
    </row>
    <row r="125" spans="1:9">
      <c r="A125" s="14" t="s">
        <v>73</v>
      </c>
      <c r="B125" s="15" t="s">
        <v>297</v>
      </c>
      <c r="C125" s="15" t="s">
        <v>336</v>
      </c>
      <c r="D125" s="14" t="s">
        <v>44</v>
      </c>
      <c r="E125" s="14" t="s">
        <v>24</v>
      </c>
      <c r="F125" s="15" t="str">
        <f t="shared" si="3"/>
        <v>EE</v>
      </c>
      <c r="G125" s="14" t="s">
        <v>42</v>
      </c>
      <c r="H125" s="14">
        <v>23</v>
      </c>
      <c r="I125" s="14">
        <v>5</v>
      </c>
    </row>
    <row r="126" spans="1:9">
      <c r="A126" s="14" t="s">
        <v>110</v>
      </c>
      <c r="B126" s="15" t="s">
        <v>296</v>
      </c>
      <c r="C126" s="15" t="s">
        <v>337</v>
      </c>
      <c r="D126" s="14" t="s">
        <v>44</v>
      </c>
      <c r="E126" s="14" t="s">
        <v>26</v>
      </c>
      <c r="F126" s="15" t="str">
        <f t="shared" si="3"/>
        <v>EE</v>
      </c>
      <c r="G126" s="14" t="s">
        <v>42</v>
      </c>
      <c r="H126" s="14">
        <v>23</v>
      </c>
      <c r="I126" s="14">
        <v>5</v>
      </c>
    </row>
    <row r="127" spans="1:9">
      <c r="A127" s="14" t="s">
        <v>102</v>
      </c>
      <c r="B127" s="15" t="s">
        <v>300</v>
      </c>
      <c r="C127" s="15" t="s">
        <v>336</v>
      </c>
      <c r="D127" s="14" t="s">
        <v>44</v>
      </c>
      <c r="E127" s="14" t="s">
        <v>26</v>
      </c>
      <c r="F127" s="15" t="str">
        <f t="shared" si="3"/>
        <v>EE</v>
      </c>
      <c r="G127" s="14" t="s">
        <v>42</v>
      </c>
      <c r="H127" s="14">
        <v>23</v>
      </c>
      <c r="I127" s="14">
        <v>5</v>
      </c>
    </row>
    <row r="128" spans="1:9">
      <c r="A128" s="14" t="s">
        <v>110</v>
      </c>
      <c r="B128" s="15" t="s">
        <v>301</v>
      </c>
      <c r="C128" s="15" t="s">
        <v>338</v>
      </c>
      <c r="D128" s="14" t="s">
        <v>44</v>
      </c>
      <c r="E128" s="14" t="s">
        <v>27</v>
      </c>
      <c r="F128" s="15" t="str">
        <f t="shared" si="3"/>
        <v>EE</v>
      </c>
      <c r="G128" s="14" t="s">
        <v>42</v>
      </c>
      <c r="H128" s="14">
        <v>23</v>
      </c>
      <c r="I128" s="14">
        <v>5</v>
      </c>
    </row>
    <row r="129" spans="1:9">
      <c r="A129" s="14" t="s">
        <v>102</v>
      </c>
      <c r="B129" s="15" t="s">
        <v>300</v>
      </c>
      <c r="C129" s="15" t="s">
        <v>339</v>
      </c>
      <c r="D129" s="14" t="s">
        <v>44</v>
      </c>
      <c r="E129" s="14" t="s">
        <v>27</v>
      </c>
      <c r="F129" s="15" t="str">
        <f t="shared" si="3"/>
        <v>EE</v>
      </c>
      <c r="G129" s="14" t="s">
        <v>42</v>
      </c>
      <c r="H129" s="14">
        <v>23</v>
      </c>
      <c r="I129" s="14">
        <v>5</v>
      </c>
    </row>
    <row r="130" spans="1:9">
      <c r="A130" s="14" t="s">
        <v>173</v>
      </c>
      <c r="B130" s="15" t="s">
        <v>302</v>
      </c>
      <c r="C130" s="15" t="s">
        <v>326</v>
      </c>
      <c r="D130" s="14" t="s">
        <v>44</v>
      </c>
      <c r="E130" s="14" t="s">
        <v>90</v>
      </c>
      <c r="F130" s="15" t="str">
        <f t="shared" si="3"/>
        <v>CE</v>
      </c>
      <c r="G130" s="14" t="s">
        <v>42</v>
      </c>
      <c r="H130" s="14">
        <v>23</v>
      </c>
      <c r="I130" s="14">
        <v>5</v>
      </c>
    </row>
    <row r="131" spans="1:9">
      <c r="A131" s="14" t="s">
        <v>110</v>
      </c>
      <c r="B131" s="15" t="s">
        <v>303</v>
      </c>
      <c r="C131" s="15" t="s">
        <v>340</v>
      </c>
      <c r="D131" s="14" t="s">
        <v>44</v>
      </c>
      <c r="E131" s="14" t="s">
        <v>90</v>
      </c>
      <c r="F131" s="15" t="str">
        <f t="shared" si="3"/>
        <v>EE</v>
      </c>
      <c r="G131" s="14" t="s">
        <v>42</v>
      </c>
      <c r="H131" s="14">
        <v>23</v>
      </c>
      <c r="I131" s="14">
        <v>5</v>
      </c>
    </row>
    <row r="132" spans="1:9">
      <c r="A132" s="14" t="s">
        <v>102</v>
      </c>
      <c r="B132" s="15" t="s">
        <v>304</v>
      </c>
      <c r="C132" s="15" t="s">
        <v>341</v>
      </c>
      <c r="D132" s="14" t="s">
        <v>44</v>
      </c>
      <c r="E132" s="14" t="s">
        <v>90</v>
      </c>
      <c r="F132" s="15" t="str">
        <f t="shared" si="3"/>
        <v>EE</v>
      </c>
      <c r="G132" s="14" t="s">
        <v>42</v>
      </c>
      <c r="H132" s="14">
        <v>23</v>
      </c>
      <c r="I132" s="14">
        <v>5</v>
      </c>
    </row>
    <row r="133" spans="1:9">
      <c r="A133" s="14" t="s">
        <v>321</v>
      </c>
      <c r="B133" s="15" t="s">
        <v>305</v>
      </c>
      <c r="C133" s="15" t="s">
        <v>349</v>
      </c>
      <c r="D133" s="14" t="s">
        <v>44</v>
      </c>
      <c r="E133" s="14" t="s">
        <v>90</v>
      </c>
      <c r="F133" s="15" t="str">
        <f t="shared" si="3"/>
        <v>ME</v>
      </c>
      <c r="G133" s="14" t="s">
        <v>42</v>
      </c>
      <c r="H133" s="14">
        <v>23</v>
      </c>
      <c r="I133" s="14">
        <v>5</v>
      </c>
    </row>
    <row r="134" spans="1:9">
      <c r="A134" s="14" t="s">
        <v>173</v>
      </c>
      <c r="B134" s="15" t="s">
        <v>302</v>
      </c>
      <c r="C134" s="15" t="s">
        <v>326</v>
      </c>
      <c r="D134" s="14" t="s">
        <v>44</v>
      </c>
      <c r="E134" s="14" t="s">
        <v>30</v>
      </c>
      <c r="F134" s="15" t="str">
        <f t="shared" si="3"/>
        <v>CE</v>
      </c>
      <c r="G134" s="14" t="s">
        <v>42</v>
      </c>
      <c r="H134" s="14">
        <v>23</v>
      </c>
      <c r="I134" s="14">
        <v>5</v>
      </c>
    </row>
    <row r="135" spans="1:9">
      <c r="A135" s="14" t="s">
        <v>110</v>
      </c>
      <c r="B135" s="15" t="s">
        <v>303</v>
      </c>
      <c r="C135" s="15" t="s">
        <v>340</v>
      </c>
      <c r="D135" s="14" t="s">
        <v>44</v>
      </c>
      <c r="E135" s="14" t="s">
        <v>30</v>
      </c>
      <c r="F135" s="15" t="str">
        <f t="shared" si="3"/>
        <v>EE</v>
      </c>
      <c r="G135" s="14" t="s">
        <v>42</v>
      </c>
      <c r="H135" s="14">
        <v>23</v>
      </c>
      <c r="I135" s="14">
        <v>5</v>
      </c>
    </row>
    <row r="136" spans="1:9">
      <c r="A136" s="14" t="s">
        <v>102</v>
      </c>
      <c r="B136" s="15" t="s">
        <v>304</v>
      </c>
      <c r="C136" s="15" t="s">
        <v>341</v>
      </c>
      <c r="D136" s="14" t="s">
        <v>44</v>
      </c>
      <c r="E136" s="14" t="s">
        <v>30</v>
      </c>
      <c r="F136" s="15" t="str">
        <f t="shared" si="3"/>
        <v>EE</v>
      </c>
      <c r="G136" s="14" t="s">
        <v>42</v>
      </c>
      <c r="H136" s="14">
        <v>23</v>
      </c>
      <c r="I136" s="14">
        <v>5</v>
      </c>
    </row>
    <row r="137" spans="1:9">
      <c r="A137" s="14" t="s">
        <v>321</v>
      </c>
      <c r="B137" s="15" t="s">
        <v>305</v>
      </c>
      <c r="C137" s="15" t="s">
        <v>349</v>
      </c>
      <c r="D137" s="14" t="s">
        <v>44</v>
      </c>
      <c r="E137" s="14" t="s">
        <v>30</v>
      </c>
      <c r="F137" s="15" t="str">
        <f t="shared" ref="F137:F168" si="4">LEFT(B137,2)</f>
        <v>ME</v>
      </c>
      <c r="G137" s="14" t="s">
        <v>42</v>
      </c>
      <c r="H137" s="14">
        <v>23</v>
      </c>
      <c r="I137" s="14">
        <v>5</v>
      </c>
    </row>
    <row r="138" spans="1:9">
      <c r="A138" s="14" t="s">
        <v>173</v>
      </c>
      <c r="B138" s="15" t="s">
        <v>306</v>
      </c>
      <c r="C138" s="15" t="s">
        <v>327</v>
      </c>
      <c r="D138" s="14" t="s">
        <v>45</v>
      </c>
      <c r="E138" s="14" t="s">
        <v>24</v>
      </c>
      <c r="F138" s="15" t="str">
        <f t="shared" si="4"/>
        <v>CE</v>
      </c>
      <c r="G138" s="14" t="s">
        <v>42</v>
      </c>
      <c r="H138" s="14">
        <v>23</v>
      </c>
      <c r="I138" s="14">
        <v>5</v>
      </c>
    </row>
    <row r="139" spans="1:9">
      <c r="A139" s="14" t="s">
        <v>110</v>
      </c>
      <c r="B139" s="15" t="s">
        <v>301</v>
      </c>
      <c r="C139" s="15" t="s">
        <v>338</v>
      </c>
      <c r="D139" s="14" t="s">
        <v>45</v>
      </c>
      <c r="E139" s="14" t="s">
        <v>24</v>
      </c>
      <c r="F139" s="15" t="str">
        <f t="shared" si="4"/>
        <v>EE</v>
      </c>
      <c r="G139" s="14" t="s">
        <v>42</v>
      </c>
      <c r="H139" s="14">
        <v>23</v>
      </c>
      <c r="I139" s="14">
        <v>5</v>
      </c>
    </row>
    <row r="140" spans="1:9">
      <c r="A140" s="14" t="s">
        <v>73</v>
      </c>
      <c r="B140" s="24" t="s">
        <v>297</v>
      </c>
      <c r="C140" s="15" t="s">
        <v>336</v>
      </c>
      <c r="D140" s="14" t="s">
        <v>45</v>
      </c>
      <c r="E140" s="14" t="s">
        <v>24</v>
      </c>
      <c r="F140" s="15" t="str">
        <f t="shared" si="4"/>
        <v>EE</v>
      </c>
      <c r="G140" s="14" t="s">
        <v>42</v>
      </c>
      <c r="H140" s="14">
        <v>23</v>
      </c>
      <c r="I140" s="14">
        <v>5</v>
      </c>
    </row>
    <row r="141" spans="1:9">
      <c r="A141" s="14" t="s">
        <v>321</v>
      </c>
      <c r="B141" s="15" t="s">
        <v>294</v>
      </c>
      <c r="C141" s="15" t="s">
        <v>348</v>
      </c>
      <c r="D141" s="14" t="s">
        <v>45</v>
      </c>
      <c r="E141" s="14" t="s">
        <v>24</v>
      </c>
      <c r="F141" s="15" t="str">
        <f t="shared" si="4"/>
        <v>ME</v>
      </c>
      <c r="G141" s="14" t="s">
        <v>42</v>
      </c>
      <c r="H141" s="14">
        <v>23</v>
      </c>
      <c r="I141" s="14">
        <v>5</v>
      </c>
    </row>
    <row r="142" spans="1:9">
      <c r="A142" s="14" t="s">
        <v>173</v>
      </c>
      <c r="B142" s="15" t="s">
        <v>306</v>
      </c>
      <c r="C142" s="15" t="s">
        <v>327</v>
      </c>
      <c r="D142" s="14" t="s">
        <v>45</v>
      </c>
      <c r="E142" s="14" t="s">
        <v>26</v>
      </c>
      <c r="F142" s="15" t="str">
        <f t="shared" si="4"/>
        <v>CE</v>
      </c>
      <c r="G142" s="14" t="s">
        <v>42</v>
      </c>
      <c r="H142" s="14">
        <v>23</v>
      </c>
      <c r="I142" s="14">
        <v>5</v>
      </c>
    </row>
    <row r="143" spans="1:9">
      <c r="A143" s="14" t="s">
        <v>110</v>
      </c>
      <c r="B143" s="15" t="s">
        <v>301</v>
      </c>
      <c r="C143" s="15" t="s">
        <v>338</v>
      </c>
      <c r="D143" s="14" t="s">
        <v>45</v>
      </c>
      <c r="E143" s="14" t="s">
        <v>26</v>
      </c>
      <c r="F143" s="15" t="str">
        <f t="shared" si="4"/>
        <v>EE</v>
      </c>
      <c r="G143" s="14" t="s">
        <v>42</v>
      </c>
      <c r="H143" s="14">
        <v>23</v>
      </c>
      <c r="I143" s="14">
        <v>5</v>
      </c>
    </row>
    <row r="144" spans="1:9">
      <c r="A144" s="14" t="s">
        <v>73</v>
      </c>
      <c r="B144" s="24" t="s">
        <v>297</v>
      </c>
      <c r="C144" s="15" t="s">
        <v>336</v>
      </c>
      <c r="D144" s="14" t="s">
        <v>45</v>
      </c>
      <c r="E144" s="14" t="s">
        <v>26</v>
      </c>
      <c r="F144" s="15" t="str">
        <f t="shared" si="4"/>
        <v>EE</v>
      </c>
      <c r="G144" s="14" t="s">
        <v>42</v>
      </c>
      <c r="H144" s="14">
        <v>23</v>
      </c>
      <c r="I144" s="14">
        <v>5</v>
      </c>
    </row>
    <row r="145" spans="1:9">
      <c r="A145" s="14" t="s">
        <v>321</v>
      </c>
      <c r="B145" s="15" t="s">
        <v>294</v>
      </c>
      <c r="C145" s="15" t="s">
        <v>348</v>
      </c>
      <c r="D145" s="14" t="s">
        <v>45</v>
      </c>
      <c r="E145" s="14" t="s">
        <v>26</v>
      </c>
      <c r="F145" s="15" t="str">
        <f t="shared" si="4"/>
        <v>ME</v>
      </c>
      <c r="G145" s="14" t="s">
        <v>42</v>
      </c>
      <c r="H145" s="14">
        <v>23</v>
      </c>
      <c r="I145" s="14">
        <v>5</v>
      </c>
    </row>
    <row r="146" spans="1:9">
      <c r="A146" s="14" t="s">
        <v>73</v>
      </c>
      <c r="B146" s="15" t="s">
        <v>307</v>
      </c>
      <c r="C146" s="15" t="s">
        <v>359</v>
      </c>
      <c r="D146" s="14" t="s">
        <v>45</v>
      </c>
      <c r="E146" s="14" t="s">
        <v>27</v>
      </c>
      <c r="F146" s="15" t="str">
        <f t="shared" si="4"/>
        <v>IS</v>
      </c>
      <c r="G146" s="14" t="s">
        <v>42</v>
      </c>
      <c r="H146" s="14">
        <v>23</v>
      </c>
      <c r="I146" s="14">
        <v>5</v>
      </c>
    </row>
    <row r="147" spans="1:9">
      <c r="A147" s="14" t="s">
        <v>173</v>
      </c>
      <c r="B147" s="15" t="s">
        <v>306</v>
      </c>
      <c r="C147" s="15" t="s">
        <v>327</v>
      </c>
      <c r="D147" s="14" t="s">
        <v>45</v>
      </c>
      <c r="E147" s="14" t="s">
        <v>27</v>
      </c>
      <c r="F147" s="15" t="str">
        <f t="shared" si="4"/>
        <v>CE</v>
      </c>
      <c r="G147" s="14" t="s">
        <v>42</v>
      </c>
      <c r="H147" s="14">
        <v>23</v>
      </c>
      <c r="I147" s="14">
        <v>5</v>
      </c>
    </row>
    <row r="148" spans="1:9">
      <c r="A148" s="14" t="s">
        <v>110</v>
      </c>
      <c r="B148" s="15" t="s">
        <v>285</v>
      </c>
      <c r="C148" s="15" t="s">
        <v>331</v>
      </c>
      <c r="D148" s="14" t="s">
        <v>45</v>
      </c>
      <c r="E148" s="14" t="s">
        <v>27</v>
      </c>
      <c r="F148" s="15" t="str">
        <f t="shared" si="4"/>
        <v>EE</v>
      </c>
      <c r="G148" s="14" t="s">
        <v>42</v>
      </c>
      <c r="H148" s="14">
        <v>23</v>
      </c>
      <c r="I148" s="14">
        <v>5</v>
      </c>
    </row>
    <row r="149" spans="1:9">
      <c r="A149" s="14" t="s">
        <v>321</v>
      </c>
      <c r="B149" s="15" t="s">
        <v>286</v>
      </c>
      <c r="C149" s="15" t="s">
        <v>347</v>
      </c>
      <c r="D149" s="14" t="s">
        <v>45</v>
      </c>
      <c r="E149" s="14" t="s">
        <v>27</v>
      </c>
      <c r="F149" s="15" t="str">
        <f t="shared" si="4"/>
        <v>ME</v>
      </c>
      <c r="G149" s="14" t="s">
        <v>42</v>
      </c>
      <c r="H149" s="14">
        <v>23</v>
      </c>
      <c r="I149" s="14">
        <v>5</v>
      </c>
    </row>
    <row r="150" spans="1:9">
      <c r="A150" s="14" t="s">
        <v>73</v>
      </c>
      <c r="B150" s="15" t="s">
        <v>307</v>
      </c>
      <c r="C150" s="15" t="s">
        <v>359</v>
      </c>
      <c r="D150" s="14" t="s">
        <v>45</v>
      </c>
      <c r="E150" s="14" t="s">
        <v>29</v>
      </c>
      <c r="F150" s="15" t="str">
        <f t="shared" si="4"/>
        <v>IS</v>
      </c>
      <c r="G150" s="14" t="s">
        <v>42</v>
      </c>
      <c r="H150" s="14">
        <v>23</v>
      </c>
      <c r="I150" s="14">
        <v>5</v>
      </c>
    </row>
    <row r="151" spans="1:9">
      <c r="A151" s="14" t="s">
        <v>322</v>
      </c>
      <c r="B151" s="15" t="s">
        <v>287</v>
      </c>
      <c r="C151" s="15" t="s">
        <v>355</v>
      </c>
      <c r="D151" s="14" t="s">
        <v>45</v>
      </c>
      <c r="E151" s="14" t="s">
        <v>90</v>
      </c>
      <c r="F151" s="15" t="str">
        <f t="shared" si="4"/>
        <v>IS</v>
      </c>
      <c r="G151" s="14" t="s">
        <v>42</v>
      </c>
      <c r="H151" s="14">
        <v>23</v>
      </c>
      <c r="I151" s="14">
        <v>5</v>
      </c>
    </row>
    <row r="152" spans="1:9">
      <c r="A152" s="14" t="s">
        <v>173</v>
      </c>
      <c r="B152" s="15" t="s">
        <v>311</v>
      </c>
      <c r="C152" s="15" t="s">
        <v>328</v>
      </c>
      <c r="D152" s="14" t="s">
        <v>45</v>
      </c>
      <c r="E152" s="14" t="s">
        <v>90</v>
      </c>
      <c r="F152" s="15" t="str">
        <f t="shared" si="4"/>
        <v>CE</v>
      </c>
      <c r="G152" s="14" t="s">
        <v>42</v>
      </c>
      <c r="H152" s="14">
        <v>23</v>
      </c>
      <c r="I152" s="14">
        <v>5</v>
      </c>
    </row>
    <row r="153" spans="1:9">
      <c r="A153" s="14" t="s">
        <v>322</v>
      </c>
      <c r="B153" s="15" t="s">
        <v>287</v>
      </c>
      <c r="C153" s="15" t="s">
        <v>355</v>
      </c>
      <c r="D153" s="14" t="s">
        <v>45</v>
      </c>
      <c r="E153" s="14" t="s">
        <v>30</v>
      </c>
      <c r="F153" s="15" t="str">
        <f t="shared" si="4"/>
        <v>IS</v>
      </c>
      <c r="G153" s="14" t="s">
        <v>42</v>
      </c>
      <c r="H153" s="14">
        <v>23</v>
      </c>
      <c r="I153" s="14">
        <v>5</v>
      </c>
    </row>
    <row r="154" spans="1:9">
      <c r="A154" s="14" t="s">
        <v>173</v>
      </c>
      <c r="B154" s="15" t="s">
        <v>311</v>
      </c>
      <c r="C154" s="15" t="s">
        <v>328</v>
      </c>
      <c r="D154" s="14" t="s">
        <v>45</v>
      </c>
      <c r="E154" s="14" t="s">
        <v>30</v>
      </c>
      <c r="F154" s="15" t="str">
        <f t="shared" si="4"/>
        <v>CE</v>
      </c>
      <c r="G154" s="14" t="s">
        <v>42</v>
      </c>
      <c r="H154" s="14">
        <v>23</v>
      </c>
      <c r="I154" s="14">
        <v>5</v>
      </c>
    </row>
    <row r="155" spans="1:9">
      <c r="A155" s="14" t="s">
        <v>173</v>
      </c>
      <c r="B155" s="15" t="s">
        <v>292</v>
      </c>
      <c r="C155" s="15" t="s">
        <v>324</v>
      </c>
      <c r="D155" s="14" t="s">
        <v>45</v>
      </c>
      <c r="E155" s="14" t="s">
        <v>31</v>
      </c>
      <c r="F155" s="15" t="str">
        <f t="shared" si="4"/>
        <v>CE</v>
      </c>
      <c r="G155" s="14" t="s">
        <v>42</v>
      </c>
      <c r="H155" s="14">
        <v>23</v>
      </c>
      <c r="I155" s="14">
        <v>5</v>
      </c>
    </row>
    <row r="156" spans="1:9">
      <c r="A156" s="14" t="s">
        <v>321</v>
      </c>
      <c r="B156" s="15" t="s">
        <v>308</v>
      </c>
      <c r="C156" s="15" t="s">
        <v>350</v>
      </c>
      <c r="D156" s="14" t="s">
        <v>45</v>
      </c>
      <c r="E156" s="14" t="s">
        <v>31</v>
      </c>
      <c r="F156" s="15" t="str">
        <f t="shared" si="4"/>
        <v>ME</v>
      </c>
      <c r="G156" s="14" t="s">
        <v>42</v>
      </c>
      <c r="H156" s="14">
        <v>23</v>
      </c>
      <c r="I156" s="14">
        <v>5</v>
      </c>
    </row>
    <row r="157" spans="1:9">
      <c r="A157" s="14" t="s">
        <v>173</v>
      </c>
      <c r="B157" s="15" t="s">
        <v>309</v>
      </c>
      <c r="C157" s="15" t="s">
        <v>329</v>
      </c>
      <c r="D157" s="14" t="s">
        <v>45</v>
      </c>
      <c r="E157" s="14" t="s">
        <v>32</v>
      </c>
      <c r="F157" s="15" t="str">
        <f t="shared" si="4"/>
        <v>CE</v>
      </c>
      <c r="G157" s="14" t="s">
        <v>42</v>
      </c>
      <c r="H157" s="14">
        <v>23</v>
      </c>
      <c r="I157" s="14">
        <v>5</v>
      </c>
    </row>
    <row r="158" spans="1:9">
      <c r="A158" s="14" t="s">
        <v>321</v>
      </c>
      <c r="B158" s="15" t="s">
        <v>308</v>
      </c>
      <c r="C158" s="15" t="s">
        <v>350</v>
      </c>
      <c r="D158" s="14" t="s">
        <v>45</v>
      </c>
      <c r="E158" s="14" t="s">
        <v>32</v>
      </c>
      <c r="F158" s="15" t="str">
        <f t="shared" si="4"/>
        <v>ME</v>
      </c>
      <c r="G158" s="14" t="s">
        <v>42</v>
      </c>
      <c r="H158" s="14">
        <v>23</v>
      </c>
      <c r="I158" s="14">
        <v>5</v>
      </c>
    </row>
    <row r="159" spans="1:9">
      <c r="A159" s="14" t="s">
        <v>102</v>
      </c>
      <c r="B159" s="15" t="s">
        <v>310</v>
      </c>
      <c r="C159" s="15" t="s">
        <v>342</v>
      </c>
      <c r="D159" s="14" t="s">
        <v>45</v>
      </c>
      <c r="E159" s="14" t="s">
        <v>34</v>
      </c>
      <c r="F159" s="15" t="str">
        <f t="shared" si="4"/>
        <v>EE</v>
      </c>
      <c r="G159" s="14" t="s">
        <v>42</v>
      </c>
      <c r="H159" s="14">
        <v>23</v>
      </c>
      <c r="I159" s="14">
        <v>5</v>
      </c>
    </row>
    <row r="160" spans="1:9">
      <c r="A160" s="14" t="s">
        <v>321</v>
      </c>
      <c r="B160" s="15" t="s">
        <v>308</v>
      </c>
      <c r="C160" s="15" t="s">
        <v>350</v>
      </c>
      <c r="D160" s="14" t="s">
        <v>45</v>
      </c>
      <c r="E160" s="14" t="s">
        <v>34</v>
      </c>
      <c r="F160" s="15" t="str">
        <f t="shared" si="4"/>
        <v>ME</v>
      </c>
      <c r="G160" s="14" t="s">
        <v>42</v>
      </c>
      <c r="H160" s="14">
        <v>23</v>
      </c>
      <c r="I160" s="14">
        <v>5</v>
      </c>
    </row>
    <row r="161" spans="1:9">
      <c r="A161" s="14" t="s">
        <v>102</v>
      </c>
      <c r="B161" s="15" t="s">
        <v>310</v>
      </c>
      <c r="C161" s="15" t="s">
        <v>342</v>
      </c>
      <c r="D161" s="14" t="s">
        <v>45</v>
      </c>
      <c r="E161" s="14" t="s">
        <v>35</v>
      </c>
      <c r="F161" s="15" t="str">
        <f t="shared" si="4"/>
        <v>EE</v>
      </c>
      <c r="G161" s="14" t="s">
        <v>42</v>
      </c>
      <c r="H161" s="14">
        <v>23</v>
      </c>
      <c r="I161" s="14">
        <v>5</v>
      </c>
    </row>
    <row r="162" spans="1:9">
      <c r="A162" s="14" t="s">
        <v>110</v>
      </c>
      <c r="B162" s="15" t="s">
        <v>293</v>
      </c>
      <c r="C162" s="15" t="s">
        <v>332</v>
      </c>
      <c r="D162" s="14" t="s">
        <v>50</v>
      </c>
      <c r="E162" s="14" t="s">
        <v>24</v>
      </c>
      <c r="F162" s="15" t="str">
        <f t="shared" si="4"/>
        <v>EE</v>
      </c>
      <c r="G162" s="14" t="s">
        <v>42</v>
      </c>
      <c r="H162" s="14">
        <v>23</v>
      </c>
      <c r="I162" s="14">
        <v>5</v>
      </c>
    </row>
    <row r="163" spans="1:9">
      <c r="A163" s="14" t="s">
        <v>102</v>
      </c>
      <c r="B163" s="15" t="s">
        <v>312</v>
      </c>
      <c r="C163" s="15" t="s">
        <v>343</v>
      </c>
      <c r="D163" s="14" t="s">
        <v>50</v>
      </c>
      <c r="E163" s="14" t="s">
        <v>24</v>
      </c>
      <c r="F163" s="15" t="str">
        <f t="shared" si="4"/>
        <v>EE</v>
      </c>
      <c r="G163" s="14" t="s">
        <v>42</v>
      </c>
      <c r="H163" s="14">
        <v>23</v>
      </c>
      <c r="I163" s="14">
        <v>5</v>
      </c>
    </row>
    <row r="164" spans="1:9">
      <c r="A164" s="14" t="s">
        <v>321</v>
      </c>
      <c r="B164" s="15" t="s">
        <v>313</v>
      </c>
      <c r="C164" s="15" t="s">
        <v>351</v>
      </c>
      <c r="D164" s="14" t="s">
        <v>50</v>
      </c>
      <c r="E164" s="14" t="s">
        <v>24</v>
      </c>
      <c r="F164" s="15" t="str">
        <f t="shared" si="4"/>
        <v>ME</v>
      </c>
      <c r="G164" s="14" t="s">
        <v>42</v>
      </c>
      <c r="H164" s="14">
        <v>23</v>
      </c>
      <c r="I164" s="14">
        <v>5</v>
      </c>
    </row>
    <row r="165" spans="1:9">
      <c r="A165" s="14" t="s">
        <v>110</v>
      </c>
      <c r="B165" s="15" t="s">
        <v>293</v>
      </c>
      <c r="C165" s="15" t="s">
        <v>332</v>
      </c>
      <c r="D165" s="14" t="s">
        <v>50</v>
      </c>
      <c r="E165" s="14" t="s">
        <v>26</v>
      </c>
      <c r="F165" s="15" t="str">
        <f t="shared" si="4"/>
        <v>EE</v>
      </c>
      <c r="G165" s="14" t="s">
        <v>42</v>
      </c>
      <c r="H165" s="14">
        <v>23</v>
      </c>
      <c r="I165" s="14">
        <v>5</v>
      </c>
    </row>
    <row r="166" spans="1:9">
      <c r="A166" s="14" t="s">
        <v>102</v>
      </c>
      <c r="B166" s="15" t="s">
        <v>312</v>
      </c>
      <c r="C166" s="15" t="s">
        <v>343</v>
      </c>
      <c r="D166" s="14" t="s">
        <v>50</v>
      </c>
      <c r="E166" s="14" t="s">
        <v>26</v>
      </c>
      <c r="F166" s="15" t="str">
        <f t="shared" si="4"/>
        <v>EE</v>
      </c>
      <c r="G166" s="14" t="s">
        <v>42</v>
      </c>
      <c r="H166" s="14">
        <v>23</v>
      </c>
      <c r="I166" s="14">
        <v>5</v>
      </c>
    </row>
    <row r="167" spans="1:9">
      <c r="A167" s="14" t="s">
        <v>321</v>
      </c>
      <c r="B167" s="15" t="s">
        <v>313</v>
      </c>
      <c r="C167" s="15" t="s">
        <v>351</v>
      </c>
      <c r="D167" s="14" t="s">
        <v>50</v>
      </c>
      <c r="E167" s="14" t="s">
        <v>26</v>
      </c>
      <c r="F167" s="15" t="str">
        <f t="shared" si="4"/>
        <v>ME</v>
      </c>
      <c r="G167" s="14" t="s">
        <v>42</v>
      </c>
      <c r="H167" s="14">
        <v>23</v>
      </c>
      <c r="I167" s="14">
        <v>5</v>
      </c>
    </row>
    <row r="168" spans="1:9">
      <c r="A168" s="14" t="s">
        <v>102</v>
      </c>
      <c r="B168" s="15" t="s">
        <v>296</v>
      </c>
      <c r="C168" s="15" t="s">
        <v>337</v>
      </c>
      <c r="D168" s="14" t="s">
        <v>50</v>
      </c>
      <c r="E168" s="14" t="s">
        <v>27</v>
      </c>
      <c r="F168" s="15" t="str">
        <f t="shared" si="4"/>
        <v>EE</v>
      </c>
      <c r="G168" s="14" t="s">
        <v>42</v>
      </c>
      <c r="H168" s="14">
        <v>23</v>
      </c>
      <c r="I168" s="14">
        <v>5</v>
      </c>
    </row>
    <row r="169" spans="1:9">
      <c r="A169" s="14" t="s">
        <v>321</v>
      </c>
      <c r="B169" s="15" t="s">
        <v>313</v>
      </c>
      <c r="C169" s="15" t="s">
        <v>351</v>
      </c>
      <c r="D169" s="14" t="s">
        <v>50</v>
      </c>
      <c r="E169" s="14" t="s">
        <v>27</v>
      </c>
      <c r="F169" s="15" t="str">
        <f t="shared" ref="F169:F189" si="5">LEFT(B169,2)</f>
        <v>ME</v>
      </c>
      <c r="G169" s="14" t="s">
        <v>42</v>
      </c>
      <c r="H169" s="14">
        <v>23</v>
      </c>
      <c r="I169" s="14">
        <v>5</v>
      </c>
    </row>
    <row r="170" spans="1:9">
      <c r="A170" s="14" t="s">
        <v>102</v>
      </c>
      <c r="B170" s="15" t="s">
        <v>296</v>
      </c>
      <c r="C170" s="15" t="s">
        <v>337</v>
      </c>
      <c r="D170" s="14" t="s">
        <v>50</v>
      </c>
      <c r="E170" s="14" t="s">
        <v>29</v>
      </c>
      <c r="F170" s="15" t="str">
        <f t="shared" si="5"/>
        <v>EE</v>
      </c>
      <c r="G170" s="14" t="s">
        <v>42</v>
      </c>
      <c r="H170" s="14">
        <v>23</v>
      </c>
      <c r="I170" s="14">
        <v>5</v>
      </c>
    </row>
    <row r="171" spans="1:9">
      <c r="A171" s="14" t="s">
        <v>173</v>
      </c>
      <c r="B171" s="15" t="s">
        <v>309</v>
      </c>
      <c r="C171" s="15" t="s">
        <v>329</v>
      </c>
      <c r="D171" s="14" t="s">
        <v>50</v>
      </c>
      <c r="E171" s="14" t="s">
        <v>90</v>
      </c>
      <c r="F171" s="15" t="str">
        <f t="shared" si="5"/>
        <v>CE</v>
      </c>
      <c r="G171" s="14" t="s">
        <v>42</v>
      </c>
      <c r="H171" s="14">
        <v>23</v>
      </c>
      <c r="I171" s="14">
        <v>5</v>
      </c>
    </row>
    <row r="172" spans="1:9">
      <c r="A172" s="14" t="s">
        <v>321</v>
      </c>
      <c r="B172" s="15" t="s">
        <v>314</v>
      </c>
      <c r="C172" s="15" t="s">
        <v>352</v>
      </c>
      <c r="D172" s="14" t="s">
        <v>50</v>
      </c>
      <c r="E172" s="14" t="s">
        <v>90</v>
      </c>
      <c r="F172" s="15" t="str">
        <f t="shared" si="5"/>
        <v>ME</v>
      </c>
      <c r="G172" s="14" t="s">
        <v>42</v>
      </c>
      <c r="H172" s="14">
        <v>23</v>
      </c>
      <c r="I172" s="14">
        <v>5</v>
      </c>
    </row>
    <row r="173" spans="1:9">
      <c r="A173" s="14" t="s">
        <v>173</v>
      </c>
      <c r="B173" s="15" t="s">
        <v>309</v>
      </c>
      <c r="C173" s="15" t="s">
        <v>329</v>
      </c>
      <c r="D173" s="14" t="s">
        <v>50</v>
      </c>
      <c r="E173" s="14" t="s">
        <v>30</v>
      </c>
      <c r="F173" s="15" t="str">
        <f t="shared" si="5"/>
        <v>CE</v>
      </c>
      <c r="G173" s="14" t="s">
        <v>42</v>
      </c>
      <c r="H173" s="14">
        <v>23</v>
      </c>
      <c r="I173" s="14">
        <v>5</v>
      </c>
    </row>
    <row r="174" spans="1:9">
      <c r="A174" s="14" t="s">
        <v>321</v>
      </c>
      <c r="B174" s="15" t="s">
        <v>314</v>
      </c>
      <c r="C174" s="15" t="s">
        <v>352</v>
      </c>
      <c r="D174" s="14" t="s">
        <v>50</v>
      </c>
      <c r="E174" s="14" t="s">
        <v>30</v>
      </c>
      <c r="F174" s="15" t="str">
        <f t="shared" si="5"/>
        <v>ME</v>
      </c>
      <c r="G174" s="14" t="s">
        <v>42</v>
      </c>
      <c r="H174" s="14">
        <v>23</v>
      </c>
      <c r="I174" s="14">
        <v>5</v>
      </c>
    </row>
    <row r="175" spans="1:9">
      <c r="A175" s="14" t="s">
        <v>102</v>
      </c>
      <c r="B175" s="15" t="s">
        <v>316</v>
      </c>
      <c r="C175" s="15" t="s">
        <v>344</v>
      </c>
      <c r="D175" s="14" t="s">
        <v>50</v>
      </c>
      <c r="E175" s="14" t="s">
        <v>30</v>
      </c>
      <c r="F175" s="15" t="str">
        <f t="shared" si="5"/>
        <v>EE</v>
      </c>
      <c r="G175" s="14" t="s">
        <v>42</v>
      </c>
      <c r="H175" s="14">
        <v>23</v>
      </c>
      <c r="I175" s="14">
        <v>5</v>
      </c>
    </row>
    <row r="176" spans="1:9">
      <c r="A176" s="14" t="s">
        <v>102</v>
      </c>
      <c r="B176" s="15" t="s">
        <v>317</v>
      </c>
      <c r="C176" s="15" t="s">
        <v>345</v>
      </c>
      <c r="D176" s="14" t="s">
        <v>50</v>
      </c>
      <c r="E176" s="14" t="s">
        <v>30</v>
      </c>
      <c r="F176" s="15" t="str">
        <f t="shared" si="5"/>
        <v>EE</v>
      </c>
      <c r="G176" s="14" t="s">
        <v>42</v>
      </c>
      <c r="H176" s="14">
        <v>23</v>
      </c>
      <c r="I176" s="14">
        <v>5</v>
      </c>
    </row>
    <row r="177" spans="1:9">
      <c r="A177" s="14" t="s">
        <v>73</v>
      </c>
      <c r="B177" s="15" t="s">
        <v>307</v>
      </c>
      <c r="C177" s="15" t="s">
        <v>359</v>
      </c>
      <c r="D177" s="14" t="s">
        <v>50</v>
      </c>
      <c r="E177" s="14" t="s">
        <v>30</v>
      </c>
      <c r="F177" s="15" t="str">
        <f t="shared" si="5"/>
        <v>IS</v>
      </c>
      <c r="G177" s="14" t="s">
        <v>42</v>
      </c>
      <c r="H177" s="14">
        <v>23</v>
      </c>
      <c r="I177" s="14">
        <v>5</v>
      </c>
    </row>
    <row r="178" spans="1:9">
      <c r="A178" s="14" t="s">
        <v>173</v>
      </c>
      <c r="B178" s="15" t="s">
        <v>315</v>
      </c>
      <c r="C178" s="15" t="s">
        <v>330</v>
      </c>
      <c r="D178" s="14" t="s">
        <v>50</v>
      </c>
      <c r="E178" s="14" t="s">
        <v>31</v>
      </c>
      <c r="F178" s="15" t="str">
        <f t="shared" si="5"/>
        <v>CE</v>
      </c>
      <c r="G178" s="14" t="s">
        <v>42</v>
      </c>
      <c r="H178" s="14">
        <v>23</v>
      </c>
      <c r="I178" s="14">
        <v>5</v>
      </c>
    </row>
    <row r="179" spans="1:9">
      <c r="A179" s="14" t="s">
        <v>102</v>
      </c>
      <c r="B179" s="15" t="s">
        <v>316</v>
      </c>
      <c r="C179" s="15" t="s">
        <v>344</v>
      </c>
      <c r="D179" s="14" t="s">
        <v>50</v>
      </c>
      <c r="E179" s="14" t="s">
        <v>31</v>
      </c>
      <c r="F179" s="15" t="str">
        <f t="shared" si="5"/>
        <v>EE</v>
      </c>
      <c r="G179" s="14" t="s">
        <v>42</v>
      </c>
      <c r="H179" s="14">
        <v>23</v>
      </c>
      <c r="I179" s="14">
        <v>5</v>
      </c>
    </row>
    <row r="180" spans="1:9">
      <c r="A180" s="14" t="s">
        <v>102</v>
      </c>
      <c r="B180" s="15" t="s">
        <v>317</v>
      </c>
      <c r="C180" s="15" t="s">
        <v>345</v>
      </c>
      <c r="D180" s="14" t="s">
        <v>50</v>
      </c>
      <c r="E180" s="14" t="s">
        <v>31</v>
      </c>
      <c r="F180" s="15" t="str">
        <f t="shared" si="5"/>
        <v>EE</v>
      </c>
      <c r="G180" s="14" t="s">
        <v>42</v>
      </c>
      <c r="H180" s="14">
        <v>23</v>
      </c>
      <c r="I180" s="14">
        <v>5</v>
      </c>
    </row>
    <row r="181" spans="1:9">
      <c r="A181" s="14" t="s">
        <v>321</v>
      </c>
      <c r="B181" s="15" t="s">
        <v>318</v>
      </c>
      <c r="C181" s="15" t="s">
        <v>353</v>
      </c>
      <c r="D181" s="14" t="s">
        <v>50</v>
      </c>
      <c r="E181" s="14" t="s">
        <v>31</v>
      </c>
      <c r="F181" s="15" t="str">
        <f t="shared" si="5"/>
        <v>ME</v>
      </c>
      <c r="G181" s="14" t="s">
        <v>42</v>
      </c>
      <c r="H181" s="14">
        <v>23</v>
      </c>
      <c r="I181" s="14">
        <v>5</v>
      </c>
    </row>
    <row r="182" spans="1:9">
      <c r="A182" s="14" t="s">
        <v>173</v>
      </c>
      <c r="B182" s="15" t="s">
        <v>315</v>
      </c>
      <c r="C182" s="15" t="s">
        <v>330</v>
      </c>
      <c r="D182" s="14" t="s">
        <v>50</v>
      </c>
      <c r="E182" s="14" t="s">
        <v>32</v>
      </c>
      <c r="F182" s="15" t="str">
        <f t="shared" si="5"/>
        <v>CE</v>
      </c>
      <c r="G182" s="14" t="s">
        <v>42</v>
      </c>
      <c r="H182" s="14">
        <v>23</v>
      </c>
      <c r="I182" s="14">
        <v>5</v>
      </c>
    </row>
    <row r="183" spans="1:9">
      <c r="A183" s="14" t="s">
        <v>79</v>
      </c>
      <c r="B183" s="15" t="s">
        <v>319</v>
      </c>
      <c r="C183" s="15" t="s">
        <v>346</v>
      </c>
      <c r="D183" s="14" t="s">
        <v>50</v>
      </c>
      <c r="E183" s="14" t="s">
        <v>32</v>
      </c>
      <c r="F183" s="15" t="str">
        <f t="shared" si="5"/>
        <v>EE</v>
      </c>
      <c r="G183" s="14" t="s">
        <v>42</v>
      </c>
      <c r="H183" s="14">
        <v>23</v>
      </c>
      <c r="I183" s="14">
        <v>5</v>
      </c>
    </row>
    <row r="184" spans="1:9">
      <c r="A184" s="14" t="s">
        <v>102</v>
      </c>
      <c r="B184" s="15" t="s">
        <v>317</v>
      </c>
      <c r="C184" s="15" t="s">
        <v>345</v>
      </c>
      <c r="D184" s="14" t="s">
        <v>50</v>
      </c>
      <c r="E184" s="14" t="s">
        <v>32</v>
      </c>
      <c r="F184" s="15" t="str">
        <f t="shared" si="5"/>
        <v>EE</v>
      </c>
      <c r="G184" s="14" t="s">
        <v>42</v>
      </c>
      <c r="H184" s="14">
        <v>23</v>
      </c>
      <c r="I184" s="14">
        <v>5</v>
      </c>
    </row>
    <row r="185" spans="1:9">
      <c r="A185" s="14" t="s">
        <v>321</v>
      </c>
      <c r="B185" s="15" t="s">
        <v>318</v>
      </c>
      <c r="C185" s="15" t="s">
        <v>353</v>
      </c>
      <c r="D185" s="14" t="s">
        <v>50</v>
      </c>
      <c r="E185" s="14" t="s">
        <v>32</v>
      </c>
      <c r="F185" s="15" t="str">
        <f t="shared" si="5"/>
        <v>ME</v>
      </c>
      <c r="G185" s="14" t="s">
        <v>42</v>
      </c>
      <c r="H185" s="14">
        <v>23</v>
      </c>
      <c r="I185" s="14">
        <v>5</v>
      </c>
    </row>
    <row r="186" spans="1:9">
      <c r="A186" s="14" t="s">
        <v>79</v>
      </c>
      <c r="B186" s="15" t="s">
        <v>319</v>
      </c>
      <c r="C186" s="15" t="s">
        <v>346</v>
      </c>
      <c r="D186" s="14" t="s">
        <v>50</v>
      </c>
      <c r="E186" s="14" t="s">
        <v>34</v>
      </c>
      <c r="F186" s="15" t="str">
        <f t="shared" si="5"/>
        <v>EE</v>
      </c>
      <c r="G186" s="14" t="s">
        <v>42</v>
      </c>
      <c r="H186" s="14">
        <v>23</v>
      </c>
      <c r="I186" s="14">
        <v>5</v>
      </c>
    </row>
    <row r="187" spans="1:9">
      <c r="A187" s="14" t="s">
        <v>102</v>
      </c>
      <c r="B187" s="15" t="s">
        <v>317</v>
      </c>
      <c r="C187" s="15" t="s">
        <v>345</v>
      </c>
      <c r="D187" s="14" t="s">
        <v>50</v>
      </c>
      <c r="E187" s="14" t="s">
        <v>34</v>
      </c>
      <c r="F187" s="15" t="str">
        <f t="shared" si="5"/>
        <v>EE</v>
      </c>
      <c r="G187" s="14" t="s">
        <v>42</v>
      </c>
      <c r="H187" s="14">
        <v>23</v>
      </c>
      <c r="I187" s="14">
        <v>5</v>
      </c>
    </row>
    <row r="188" spans="1:9">
      <c r="A188" s="14" t="s">
        <v>79</v>
      </c>
      <c r="B188" s="15" t="s">
        <v>320</v>
      </c>
      <c r="C188" s="15" t="s">
        <v>354</v>
      </c>
      <c r="D188" s="14" t="s">
        <v>131</v>
      </c>
      <c r="E188" s="14" t="s">
        <v>24</v>
      </c>
      <c r="F188" s="15" t="str">
        <f t="shared" si="5"/>
        <v>ME</v>
      </c>
      <c r="G188" s="14" t="s">
        <v>42</v>
      </c>
      <c r="H188" s="14">
        <v>23</v>
      </c>
      <c r="I188" s="14">
        <v>5</v>
      </c>
    </row>
    <row r="189" spans="1:9">
      <c r="A189" s="14" t="s">
        <v>79</v>
      </c>
      <c r="B189" s="15" t="s">
        <v>320</v>
      </c>
      <c r="C189" s="15" t="s">
        <v>354</v>
      </c>
      <c r="D189" s="14" t="s">
        <v>131</v>
      </c>
      <c r="E189" s="14" t="s">
        <v>26</v>
      </c>
      <c r="F189" s="15" t="str">
        <f t="shared" si="5"/>
        <v>ME</v>
      </c>
      <c r="G189" s="14" t="s">
        <v>42</v>
      </c>
      <c r="H189" s="14">
        <v>23</v>
      </c>
      <c r="I189" s="14">
        <v>5</v>
      </c>
    </row>
    <row r="190" spans="1:9">
      <c r="A190" s="9" t="s">
        <v>276</v>
      </c>
      <c r="B190" s="11" t="s">
        <v>284</v>
      </c>
      <c r="C190" s="11" t="s">
        <v>323</v>
      </c>
      <c r="D190" s="9" t="s">
        <v>52</v>
      </c>
      <c r="E190" s="9" t="s">
        <v>24</v>
      </c>
      <c r="F190" s="11" t="s">
        <v>86</v>
      </c>
      <c r="G190" s="9" t="s">
        <v>360</v>
      </c>
      <c r="H190" s="9">
        <v>22</v>
      </c>
      <c r="I190" s="9">
        <v>5</v>
      </c>
    </row>
    <row r="191" spans="1:9">
      <c r="A191" s="9" t="s">
        <v>110</v>
      </c>
      <c r="B191" s="11" t="s">
        <v>285</v>
      </c>
      <c r="C191" s="11" t="s">
        <v>331</v>
      </c>
      <c r="D191" s="9" t="s">
        <v>52</v>
      </c>
      <c r="E191" s="9" t="s">
        <v>24</v>
      </c>
      <c r="F191" s="11" t="s">
        <v>155</v>
      </c>
      <c r="G191" s="9" t="s">
        <v>361</v>
      </c>
      <c r="H191" s="9">
        <v>22</v>
      </c>
      <c r="I191" s="9">
        <v>5</v>
      </c>
    </row>
    <row r="192" spans="1:9">
      <c r="A192" s="9" t="s">
        <v>321</v>
      </c>
      <c r="B192" s="11" t="s">
        <v>286</v>
      </c>
      <c r="C192" s="11" t="s">
        <v>347</v>
      </c>
      <c r="D192" s="9" t="s">
        <v>52</v>
      </c>
      <c r="E192" s="9" t="s">
        <v>24</v>
      </c>
      <c r="F192" s="11" t="s">
        <v>87</v>
      </c>
      <c r="G192" s="9" t="s">
        <v>362</v>
      </c>
      <c r="H192" s="9">
        <v>22</v>
      </c>
      <c r="I192" s="9">
        <v>5</v>
      </c>
    </row>
    <row r="193" spans="1:9">
      <c r="A193" s="9" t="s">
        <v>276</v>
      </c>
      <c r="B193" s="11" t="s">
        <v>284</v>
      </c>
      <c r="C193" s="11" t="s">
        <v>323</v>
      </c>
      <c r="D193" s="9" t="s">
        <v>52</v>
      </c>
      <c r="E193" s="9" t="s">
        <v>26</v>
      </c>
      <c r="F193" s="11" t="s">
        <v>86</v>
      </c>
      <c r="G193" s="9" t="s">
        <v>363</v>
      </c>
      <c r="H193" s="9">
        <v>22</v>
      </c>
      <c r="I193" s="9">
        <v>5</v>
      </c>
    </row>
    <row r="194" spans="1:9">
      <c r="A194" s="9" t="s">
        <v>110</v>
      </c>
      <c r="B194" s="11" t="s">
        <v>285</v>
      </c>
      <c r="C194" s="11" t="s">
        <v>331</v>
      </c>
      <c r="D194" s="9" t="s">
        <v>52</v>
      </c>
      <c r="E194" s="9" t="s">
        <v>26</v>
      </c>
      <c r="F194" s="11" t="s">
        <v>155</v>
      </c>
      <c r="G194" s="9" t="s">
        <v>364</v>
      </c>
      <c r="H194" s="9">
        <v>22</v>
      </c>
      <c r="I194" s="9">
        <v>5</v>
      </c>
    </row>
    <row r="195" spans="1:9">
      <c r="A195" s="9" t="s">
        <v>321</v>
      </c>
      <c r="B195" s="11" t="s">
        <v>286</v>
      </c>
      <c r="C195" s="11" t="s">
        <v>347</v>
      </c>
      <c r="D195" s="9" t="s">
        <v>52</v>
      </c>
      <c r="E195" s="9" t="s">
        <v>26</v>
      </c>
      <c r="F195" s="11" t="s">
        <v>87</v>
      </c>
      <c r="G195" s="9" t="s">
        <v>365</v>
      </c>
      <c r="H195" s="9">
        <v>22</v>
      </c>
      <c r="I195" s="9">
        <v>5</v>
      </c>
    </row>
    <row r="196" spans="1:9">
      <c r="A196" s="9" t="s">
        <v>276</v>
      </c>
      <c r="B196" s="11" t="s">
        <v>292</v>
      </c>
      <c r="C196" s="11" t="s">
        <v>324</v>
      </c>
      <c r="D196" s="9" t="s">
        <v>52</v>
      </c>
      <c r="E196" s="9" t="s">
        <v>27</v>
      </c>
      <c r="F196" s="11" t="s">
        <v>86</v>
      </c>
      <c r="G196" s="9" t="s">
        <v>366</v>
      </c>
      <c r="H196" s="9">
        <v>22</v>
      </c>
      <c r="I196" s="9">
        <v>5</v>
      </c>
    </row>
    <row r="197" spans="1:9">
      <c r="A197" s="9" t="s">
        <v>110</v>
      </c>
      <c r="B197" s="11" t="s">
        <v>293</v>
      </c>
      <c r="C197" s="11" t="s">
        <v>332</v>
      </c>
      <c r="D197" s="9" t="s">
        <v>52</v>
      </c>
      <c r="E197" s="9" t="s">
        <v>27</v>
      </c>
      <c r="F197" s="11" t="str">
        <f t="shared" ref="F197:F205" si="6">LEFT(B197,2)</f>
        <v>EE</v>
      </c>
      <c r="G197" s="9" t="s">
        <v>367</v>
      </c>
      <c r="H197" s="9">
        <v>22</v>
      </c>
      <c r="I197" s="9">
        <v>5</v>
      </c>
    </row>
    <row r="198" spans="1:9">
      <c r="A198" s="9" t="s">
        <v>321</v>
      </c>
      <c r="B198" s="11" t="s">
        <v>294</v>
      </c>
      <c r="C198" s="11" t="s">
        <v>348</v>
      </c>
      <c r="D198" s="9" t="s">
        <v>52</v>
      </c>
      <c r="E198" s="9" t="s">
        <v>27</v>
      </c>
      <c r="F198" s="11" t="str">
        <f t="shared" si="6"/>
        <v>ME</v>
      </c>
      <c r="G198" s="9" t="s">
        <v>368</v>
      </c>
      <c r="H198" s="9">
        <v>22</v>
      </c>
      <c r="I198" s="9">
        <v>5</v>
      </c>
    </row>
    <row r="199" spans="1:9">
      <c r="A199" s="9" t="s">
        <v>172</v>
      </c>
      <c r="B199" s="11" t="s">
        <v>287</v>
      </c>
      <c r="C199" s="11" t="s">
        <v>355</v>
      </c>
      <c r="D199" s="9" t="s">
        <v>52</v>
      </c>
      <c r="E199" s="9" t="s">
        <v>90</v>
      </c>
      <c r="F199" s="11" t="str">
        <f t="shared" si="6"/>
        <v>IS</v>
      </c>
      <c r="G199" s="9" t="s">
        <v>369</v>
      </c>
      <c r="H199" s="9">
        <v>22</v>
      </c>
      <c r="I199" s="9">
        <v>5</v>
      </c>
    </row>
    <row r="200" spans="1:9">
      <c r="A200" s="9" t="s">
        <v>171</v>
      </c>
      <c r="B200" s="10" t="s">
        <v>289</v>
      </c>
      <c r="C200" s="11" t="s">
        <v>356</v>
      </c>
      <c r="D200" s="9" t="s">
        <v>52</v>
      </c>
      <c r="E200" s="9" t="s">
        <v>30</v>
      </c>
      <c r="F200" s="11" t="str">
        <f t="shared" si="6"/>
        <v>IS</v>
      </c>
      <c r="G200" s="9" t="s">
        <v>370</v>
      </c>
      <c r="H200" s="9">
        <v>22</v>
      </c>
      <c r="I200" s="9">
        <v>5</v>
      </c>
    </row>
    <row r="201" spans="1:9">
      <c r="A201" s="9" t="s">
        <v>171</v>
      </c>
      <c r="B201" s="10" t="s">
        <v>289</v>
      </c>
      <c r="C201" s="11" t="s">
        <v>356</v>
      </c>
      <c r="D201" s="9" t="s">
        <v>52</v>
      </c>
      <c r="E201" s="9" t="s">
        <v>31</v>
      </c>
      <c r="F201" s="11" t="str">
        <f t="shared" si="6"/>
        <v>IS</v>
      </c>
      <c r="G201" s="9" t="s">
        <v>371</v>
      </c>
      <c r="H201" s="9">
        <v>22</v>
      </c>
      <c r="I201" s="9">
        <v>5</v>
      </c>
    </row>
    <row r="202" spans="1:9">
      <c r="A202" s="9" t="s">
        <v>171</v>
      </c>
      <c r="B202" s="10" t="s">
        <v>289</v>
      </c>
      <c r="C202" s="11" t="s">
        <v>356</v>
      </c>
      <c r="D202" s="9" t="s">
        <v>52</v>
      </c>
      <c r="E202" s="9" t="s">
        <v>32</v>
      </c>
      <c r="F202" s="11" t="str">
        <f t="shared" si="6"/>
        <v>IS</v>
      </c>
      <c r="G202" s="9" t="s">
        <v>372</v>
      </c>
      <c r="H202" s="9">
        <v>22</v>
      </c>
      <c r="I202" s="9">
        <v>5</v>
      </c>
    </row>
    <row r="203" spans="1:9">
      <c r="A203" s="9" t="s">
        <v>79</v>
      </c>
      <c r="B203" s="10" t="s">
        <v>291</v>
      </c>
      <c r="C203" s="11" t="s">
        <v>335</v>
      </c>
      <c r="D203" s="9" t="s">
        <v>52</v>
      </c>
      <c r="E203" s="9" t="s">
        <v>34</v>
      </c>
      <c r="F203" s="11" t="str">
        <f t="shared" si="6"/>
        <v>EE</v>
      </c>
      <c r="G203" s="9" t="s">
        <v>373</v>
      </c>
      <c r="H203" s="9">
        <v>22</v>
      </c>
      <c r="I203" s="9">
        <v>5</v>
      </c>
    </row>
    <row r="204" spans="1:9">
      <c r="A204" s="9" t="s">
        <v>79</v>
      </c>
      <c r="B204" s="10" t="s">
        <v>291</v>
      </c>
      <c r="C204" s="11" t="s">
        <v>335</v>
      </c>
      <c r="D204" s="9" t="s">
        <v>52</v>
      </c>
      <c r="E204" s="9" t="s">
        <v>35</v>
      </c>
      <c r="F204" s="11" t="str">
        <f t="shared" si="6"/>
        <v>EE</v>
      </c>
      <c r="G204" s="9" t="s">
        <v>374</v>
      </c>
      <c r="H204" s="9">
        <v>22</v>
      </c>
      <c r="I204" s="9">
        <v>5</v>
      </c>
    </row>
    <row r="205" spans="1:9">
      <c r="A205" s="9" t="s">
        <v>171</v>
      </c>
      <c r="B205" s="11" t="s">
        <v>298</v>
      </c>
      <c r="C205" s="11" t="s">
        <v>357</v>
      </c>
      <c r="D205" s="9" t="s">
        <v>38</v>
      </c>
      <c r="E205" s="9" t="s">
        <v>90</v>
      </c>
      <c r="F205" s="11" t="str">
        <f t="shared" si="6"/>
        <v>IS</v>
      </c>
      <c r="G205" s="9" t="s">
        <v>375</v>
      </c>
      <c r="H205" s="9">
        <v>22</v>
      </c>
      <c r="I205" s="9">
        <v>5</v>
      </c>
    </row>
    <row r="206" spans="1:9">
      <c r="A206" s="9" t="s">
        <v>100</v>
      </c>
      <c r="B206" t="s">
        <v>292</v>
      </c>
      <c r="C206" t="s">
        <v>324</v>
      </c>
      <c r="D206" s="9" t="s">
        <v>38</v>
      </c>
      <c r="E206" s="9" t="s">
        <v>30</v>
      </c>
      <c r="F206" s="11" t="s">
        <v>86</v>
      </c>
      <c r="G206" s="9" t="s">
        <v>376</v>
      </c>
      <c r="H206" s="9">
        <v>22</v>
      </c>
      <c r="I206" s="9">
        <v>5</v>
      </c>
    </row>
    <row r="207" spans="1:9">
      <c r="A207" s="9" t="s">
        <v>321</v>
      </c>
      <c r="B207" t="s">
        <v>286</v>
      </c>
      <c r="C207" t="s">
        <v>347</v>
      </c>
      <c r="D207" s="9" t="s">
        <v>38</v>
      </c>
      <c r="E207" s="9" t="s">
        <v>30</v>
      </c>
      <c r="F207" s="11" t="str">
        <f t="shared" ref="F207:F270" si="7">LEFT(B207,2)</f>
        <v>ME</v>
      </c>
      <c r="G207" s="9" t="s">
        <v>377</v>
      </c>
      <c r="H207" s="9">
        <v>22</v>
      </c>
      <c r="I207" s="9">
        <v>5</v>
      </c>
    </row>
    <row r="208" spans="1:9">
      <c r="A208" s="9" t="s">
        <v>171</v>
      </c>
      <c r="B208" s="11" t="s">
        <v>299</v>
      </c>
      <c r="C208" s="11" t="s">
        <v>358</v>
      </c>
      <c r="D208" s="9" t="s">
        <v>38</v>
      </c>
      <c r="E208" s="9" t="s">
        <v>31</v>
      </c>
      <c r="F208" s="11" t="str">
        <f t="shared" si="7"/>
        <v>IS</v>
      </c>
      <c r="G208" s="9" t="s">
        <v>376</v>
      </c>
      <c r="H208" s="9">
        <v>22</v>
      </c>
      <c r="I208" s="9">
        <v>5</v>
      </c>
    </row>
    <row r="209" spans="1:9">
      <c r="A209" s="9" t="s">
        <v>171</v>
      </c>
      <c r="B209" s="11" t="s">
        <v>299</v>
      </c>
      <c r="C209" s="11" t="s">
        <v>358</v>
      </c>
      <c r="D209" s="9" t="s">
        <v>38</v>
      </c>
      <c r="E209" s="9" t="s">
        <v>32</v>
      </c>
      <c r="F209" s="11" t="str">
        <f t="shared" si="7"/>
        <v>IS</v>
      </c>
      <c r="G209" s="9" t="s">
        <v>377</v>
      </c>
      <c r="H209" s="9">
        <v>22</v>
      </c>
      <c r="I209" s="9">
        <v>5</v>
      </c>
    </row>
    <row r="210" spans="1:9">
      <c r="A210" s="9" t="s">
        <v>171</v>
      </c>
      <c r="B210" s="11" t="s">
        <v>299</v>
      </c>
      <c r="C210" s="11" t="s">
        <v>358</v>
      </c>
      <c r="D210" s="9" t="s">
        <v>38</v>
      </c>
      <c r="E210" s="9" t="s">
        <v>34</v>
      </c>
      <c r="F210" s="11" t="str">
        <f t="shared" si="7"/>
        <v>IS</v>
      </c>
      <c r="G210" s="9" t="s">
        <v>378</v>
      </c>
      <c r="H210" s="9">
        <v>22</v>
      </c>
      <c r="I210" s="9">
        <v>5</v>
      </c>
    </row>
    <row r="211" spans="1:9">
      <c r="A211" s="9" t="s">
        <v>79</v>
      </c>
      <c r="B211" s="11" t="s">
        <v>296</v>
      </c>
      <c r="C211" s="11" t="s">
        <v>337</v>
      </c>
      <c r="D211" s="9" t="s">
        <v>44</v>
      </c>
      <c r="E211" s="9" t="s">
        <v>24</v>
      </c>
      <c r="F211" s="11" t="str">
        <f t="shared" si="7"/>
        <v>EE</v>
      </c>
      <c r="G211" s="9" t="s">
        <v>379</v>
      </c>
      <c r="H211" s="9">
        <v>22</v>
      </c>
      <c r="I211" s="9">
        <v>5</v>
      </c>
    </row>
    <row r="212" spans="1:9">
      <c r="A212" s="9" t="s">
        <v>79</v>
      </c>
      <c r="B212" s="11" t="s">
        <v>296</v>
      </c>
      <c r="C212" s="11" t="s">
        <v>337</v>
      </c>
      <c r="D212" s="9" t="s">
        <v>44</v>
      </c>
      <c r="E212" s="9" t="s">
        <v>26</v>
      </c>
      <c r="F212" s="11" t="str">
        <f t="shared" si="7"/>
        <v>EE</v>
      </c>
      <c r="G212" s="9" t="s">
        <v>380</v>
      </c>
      <c r="H212" s="9">
        <v>22</v>
      </c>
      <c r="I212" s="9">
        <v>5</v>
      </c>
    </row>
    <row r="213" spans="1:9">
      <c r="A213" s="9" t="s">
        <v>79</v>
      </c>
      <c r="B213" s="11" t="s">
        <v>301</v>
      </c>
      <c r="C213" s="11" t="s">
        <v>338</v>
      </c>
      <c r="D213" s="9" t="s">
        <v>44</v>
      </c>
      <c r="E213" s="9" t="s">
        <v>27</v>
      </c>
      <c r="F213" s="11" t="str">
        <f t="shared" si="7"/>
        <v>EE</v>
      </c>
      <c r="G213" s="9" t="s">
        <v>381</v>
      </c>
      <c r="H213" s="9">
        <v>22</v>
      </c>
      <c r="I213" s="9">
        <v>5</v>
      </c>
    </row>
    <row r="214" spans="1:9">
      <c r="A214" s="9" t="s">
        <v>100</v>
      </c>
      <c r="B214" s="11" t="s">
        <v>302</v>
      </c>
      <c r="C214" s="11" t="s">
        <v>326</v>
      </c>
      <c r="D214" s="9" t="s">
        <v>44</v>
      </c>
      <c r="E214" s="9" t="s">
        <v>90</v>
      </c>
      <c r="F214" s="11" t="str">
        <f t="shared" si="7"/>
        <v>CE</v>
      </c>
      <c r="G214" s="9" t="s">
        <v>382</v>
      </c>
      <c r="H214" s="9">
        <v>22</v>
      </c>
      <c r="I214" s="9">
        <v>5</v>
      </c>
    </row>
    <row r="215" spans="1:9">
      <c r="A215" s="9" t="s">
        <v>427</v>
      </c>
      <c r="B215" s="11" t="s">
        <v>303</v>
      </c>
      <c r="C215" s="11" t="s">
        <v>340</v>
      </c>
      <c r="D215" s="9" t="s">
        <v>44</v>
      </c>
      <c r="E215" s="9" t="s">
        <v>90</v>
      </c>
      <c r="F215" s="11" t="str">
        <f t="shared" si="7"/>
        <v>EE</v>
      </c>
      <c r="G215" s="9" t="s">
        <v>383</v>
      </c>
      <c r="H215" s="9">
        <v>22</v>
      </c>
      <c r="I215" s="9">
        <v>5</v>
      </c>
    </row>
    <row r="216" spans="1:9">
      <c r="A216" s="9" t="s">
        <v>321</v>
      </c>
      <c r="B216" s="11" t="s">
        <v>305</v>
      </c>
      <c r="C216" s="11" t="s">
        <v>349</v>
      </c>
      <c r="D216" s="9" t="s">
        <v>44</v>
      </c>
      <c r="E216" s="9" t="s">
        <v>90</v>
      </c>
      <c r="F216" s="11" t="str">
        <f t="shared" si="7"/>
        <v>ME</v>
      </c>
      <c r="G216" s="9" t="s">
        <v>384</v>
      </c>
      <c r="H216" s="9">
        <v>22</v>
      </c>
      <c r="I216" s="9">
        <v>5</v>
      </c>
    </row>
    <row r="217" spans="1:9">
      <c r="A217" s="9" t="s">
        <v>100</v>
      </c>
      <c r="B217" s="11" t="s">
        <v>302</v>
      </c>
      <c r="C217" s="11" t="s">
        <v>326</v>
      </c>
      <c r="D217" s="9" t="s">
        <v>44</v>
      </c>
      <c r="E217" s="9" t="s">
        <v>30</v>
      </c>
      <c r="F217" s="11" t="str">
        <f t="shared" si="7"/>
        <v>CE</v>
      </c>
      <c r="G217" s="9" t="s">
        <v>382</v>
      </c>
      <c r="H217" s="9">
        <v>22</v>
      </c>
      <c r="I217" s="9">
        <v>5</v>
      </c>
    </row>
    <row r="218" spans="1:9">
      <c r="A218" s="9" t="s">
        <v>427</v>
      </c>
      <c r="B218" s="11" t="s">
        <v>303</v>
      </c>
      <c r="C218" s="11" t="s">
        <v>340</v>
      </c>
      <c r="D218" s="9" t="s">
        <v>44</v>
      </c>
      <c r="E218" s="9" t="s">
        <v>30</v>
      </c>
      <c r="F218" s="11" t="str">
        <f t="shared" si="7"/>
        <v>EE</v>
      </c>
      <c r="G218" s="9" t="s">
        <v>383</v>
      </c>
      <c r="H218" s="9">
        <v>22</v>
      </c>
      <c r="I218" s="9">
        <v>5</v>
      </c>
    </row>
    <row r="219" spans="1:9">
      <c r="A219" s="9" t="s">
        <v>321</v>
      </c>
      <c r="B219" s="11" t="s">
        <v>305</v>
      </c>
      <c r="C219" s="11" t="s">
        <v>349</v>
      </c>
      <c r="D219" s="9" t="s">
        <v>44</v>
      </c>
      <c r="E219" s="9" t="s">
        <v>30</v>
      </c>
      <c r="F219" s="11" t="str">
        <f t="shared" si="7"/>
        <v>ME</v>
      </c>
      <c r="G219" s="9" t="s">
        <v>384</v>
      </c>
      <c r="H219" s="9">
        <v>22</v>
      </c>
      <c r="I219" s="9">
        <v>5</v>
      </c>
    </row>
    <row r="220" spans="1:9">
      <c r="A220" s="9" t="s">
        <v>321</v>
      </c>
      <c r="B220" s="11" t="s">
        <v>318</v>
      </c>
      <c r="C220" t="s">
        <v>428</v>
      </c>
      <c r="D220" s="9" t="s">
        <v>44</v>
      </c>
      <c r="E220" s="9" t="s">
        <v>34</v>
      </c>
      <c r="F220" s="11" t="str">
        <f t="shared" si="7"/>
        <v>ME</v>
      </c>
      <c r="G220" s="9" t="s">
        <v>385</v>
      </c>
      <c r="H220" s="9">
        <v>22</v>
      </c>
      <c r="I220" s="9">
        <v>5</v>
      </c>
    </row>
    <row r="221" spans="1:9">
      <c r="A221" s="9" t="s">
        <v>321</v>
      </c>
      <c r="B221" s="11" t="s">
        <v>318</v>
      </c>
      <c r="C221" t="s">
        <v>428</v>
      </c>
      <c r="D221" s="9" t="s">
        <v>44</v>
      </c>
      <c r="E221" s="9" t="s">
        <v>35</v>
      </c>
      <c r="F221" s="11" t="str">
        <f t="shared" si="7"/>
        <v>ME</v>
      </c>
      <c r="G221" s="9" t="s">
        <v>386</v>
      </c>
      <c r="H221" s="9">
        <v>22</v>
      </c>
      <c r="I221" s="9">
        <v>5</v>
      </c>
    </row>
    <row r="222" spans="1:9">
      <c r="A222" s="9" t="s">
        <v>100</v>
      </c>
      <c r="B222" s="11" t="s">
        <v>306</v>
      </c>
      <c r="C222" s="11" t="s">
        <v>327</v>
      </c>
      <c r="D222" s="9" t="s">
        <v>45</v>
      </c>
      <c r="E222" s="9" t="s">
        <v>24</v>
      </c>
      <c r="F222" s="11" t="str">
        <f t="shared" si="7"/>
        <v>CE</v>
      </c>
      <c r="G222" s="9" t="s">
        <v>387</v>
      </c>
      <c r="H222" s="9">
        <v>22</v>
      </c>
      <c r="I222" s="9">
        <v>5</v>
      </c>
    </row>
    <row r="223" spans="1:9">
      <c r="A223" s="9" t="s">
        <v>173</v>
      </c>
      <c r="B223" s="11" t="s">
        <v>301</v>
      </c>
      <c r="C223" s="11" t="s">
        <v>338</v>
      </c>
      <c r="D223" s="9" t="s">
        <v>45</v>
      </c>
      <c r="E223" s="9" t="s">
        <v>24</v>
      </c>
      <c r="F223" s="11" t="str">
        <f t="shared" si="7"/>
        <v>EE</v>
      </c>
      <c r="G223" s="9" t="s">
        <v>388</v>
      </c>
      <c r="H223" s="9">
        <v>22</v>
      </c>
      <c r="I223" s="9">
        <v>5</v>
      </c>
    </row>
    <row r="224" spans="1:9">
      <c r="A224" s="9" t="s">
        <v>321</v>
      </c>
      <c r="B224" s="11" t="s">
        <v>294</v>
      </c>
      <c r="C224" s="11" t="s">
        <v>348</v>
      </c>
      <c r="D224" s="9" t="s">
        <v>45</v>
      </c>
      <c r="E224" s="9" t="s">
        <v>24</v>
      </c>
      <c r="F224" s="11" t="str">
        <f t="shared" si="7"/>
        <v>ME</v>
      </c>
      <c r="G224" s="9" t="s">
        <v>389</v>
      </c>
      <c r="H224" s="9">
        <v>22</v>
      </c>
      <c r="I224" s="9">
        <v>5</v>
      </c>
    </row>
    <row r="225" spans="1:9">
      <c r="A225" s="9" t="s">
        <v>100</v>
      </c>
      <c r="B225" s="11" t="s">
        <v>306</v>
      </c>
      <c r="C225" s="11" t="s">
        <v>327</v>
      </c>
      <c r="D225" s="9" t="s">
        <v>45</v>
      </c>
      <c r="E225" s="9" t="s">
        <v>26</v>
      </c>
      <c r="F225" s="11" t="str">
        <f t="shared" si="7"/>
        <v>CE</v>
      </c>
      <c r="G225" s="9" t="s">
        <v>390</v>
      </c>
      <c r="H225" s="9">
        <v>22</v>
      </c>
      <c r="I225" s="9">
        <v>5</v>
      </c>
    </row>
    <row r="226" spans="1:9">
      <c r="A226" s="9" t="s">
        <v>173</v>
      </c>
      <c r="B226" s="11" t="s">
        <v>301</v>
      </c>
      <c r="C226" s="11" t="s">
        <v>338</v>
      </c>
      <c r="D226" s="9" t="s">
        <v>45</v>
      </c>
      <c r="E226" s="9" t="s">
        <v>26</v>
      </c>
      <c r="F226" s="11" t="str">
        <f t="shared" si="7"/>
        <v>EE</v>
      </c>
      <c r="G226" s="9" t="s">
        <v>391</v>
      </c>
      <c r="H226" s="9">
        <v>22</v>
      </c>
      <c r="I226" s="9">
        <v>5</v>
      </c>
    </row>
    <row r="227" spans="1:9">
      <c r="A227" s="9" t="s">
        <v>321</v>
      </c>
      <c r="B227" s="11" t="s">
        <v>294</v>
      </c>
      <c r="C227" s="11" t="s">
        <v>348</v>
      </c>
      <c r="D227" s="9" t="s">
        <v>45</v>
      </c>
      <c r="E227" s="9" t="s">
        <v>26</v>
      </c>
      <c r="F227" s="11" t="str">
        <f t="shared" si="7"/>
        <v>ME</v>
      </c>
      <c r="G227" s="9" t="s">
        <v>392</v>
      </c>
      <c r="H227" s="9">
        <v>22</v>
      </c>
      <c r="I227" s="9">
        <v>5</v>
      </c>
    </row>
    <row r="228" spans="1:9">
      <c r="A228" s="9" t="s">
        <v>100</v>
      </c>
      <c r="B228" s="11" t="s">
        <v>306</v>
      </c>
      <c r="C228" s="11" t="s">
        <v>327</v>
      </c>
      <c r="D228" s="9" t="s">
        <v>45</v>
      </c>
      <c r="E228" s="9" t="s">
        <v>27</v>
      </c>
      <c r="F228" s="11" t="str">
        <f t="shared" si="7"/>
        <v>CE</v>
      </c>
      <c r="G228" s="9" t="s">
        <v>393</v>
      </c>
      <c r="H228" s="9">
        <v>22</v>
      </c>
      <c r="I228" s="9">
        <v>5</v>
      </c>
    </row>
    <row r="229" spans="1:9">
      <c r="A229" s="9" t="s">
        <v>110</v>
      </c>
      <c r="B229" s="11" t="s">
        <v>285</v>
      </c>
      <c r="C229" s="11" t="s">
        <v>331</v>
      </c>
      <c r="D229" s="9" t="s">
        <v>45</v>
      </c>
      <c r="E229" s="9" t="s">
        <v>27</v>
      </c>
      <c r="F229" s="11" t="str">
        <f t="shared" si="7"/>
        <v>EE</v>
      </c>
      <c r="G229" s="9" t="s">
        <v>394</v>
      </c>
      <c r="H229" s="9">
        <v>22</v>
      </c>
      <c r="I229" s="9">
        <v>5</v>
      </c>
    </row>
    <row r="230" spans="1:9">
      <c r="A230" s="9" t="s">
        <v>172</v>
      </c>
      <c r="B230" s="11" t="s">
        <v>287</v>
      </c>
      <c r="C230" s="11" t="s">
        <v>355</v>
      </c>
      <c r="D230" s="9" t="s">
        <v>45</v>
      </c>
      <c r="E230" s="9" t="s">
        <v>90</v>
      </c>
      <c r="F230" s="11" t="str">
        <f t="shared" si="7"/>
        <v>IS</v>
      </c>
      <c r="G230" s="9" t="s">
        <v>395</v>
      </c>
      <c r="H230" s="9">
        <v>22</v>
      </c>
      <c r="I230" s="9">
        <v>5</v>
      </c>
    </row>
    <row r="231" spans="1:9">
      <c r="A231" s="9" t="s">
        <v>100</v>
      </c>
      <c r="B231" s="11" t="s">
        <v>311</v>
      </c>
      <c r="C231" s="11" t="s">
        <v>328</v>
      </c>
      <c r="D231" s="9" t="s">
        <v>45</v>
      </c>
      <c r="E231" s="9" t="s">
        <v>90</v>
      </c>
      <c r="F231" s="11" t="str">
        <f t="shared" si="7"/>
        <v>CE</v>
      </c>
      <c r="G231" s="9" t="s">
        <v>396</v>
      </c>
      <c r="H231" s="9">
        <v>22</v>
      </c>
      <c r="I231" s="9">
        <v>5</v>
      </c>
    </row>
    <row r="232" spans="1:9">
      <c r="A232" s="9" t="s">
        <v>172</v>
      </c>
      <c r="B232" s="11" t="s">
        <v>287</v>
      </c>
      <c r="C232" s="11" t="s">
        <v>355</v>
      </c>
      <c r="D232" s="9" t="s">
        <v>45</v>
      </c>
      <c r="E232" s="9" t="s">
        <v>30</v>
      </c>
      <c r="F232" s="11" t="str">
        <f t="shared" si="7"/>
        <v>IS</v>
      </c>
      <c r="G232" s="9" t="s">
        <v>397</v>
      </c>
      <c r="H232" s="9">
        <v>22</v>
      </c>
      <c r="I232" s="9">
        <v>5</v>
      </c>
    </row>
    <row r="233" spans="1:9">
      <c r="A233" s="9" t="s">
        <v>100</v>
      </c>
      <c r="B233" s="11" t="s">
        <v>311</v>
      </c>
      <c r="C233" s="11" t="s">
        <v>328</v>
      </c>
      <c r="D233" s="9" t="s">
        <v>45</v>
      </c>
      <c r="E233" s="9" t="s">
        <v>30</v>
      </c>
      <c r="F233" s="11" t="str">
        <f t="shared" si="7"/>
        <v>CE</v>
      </c>
      <c r="G233" s="9" t="s">
        <v>398</v>
      </c>
      <c r="H233" s="9">
        <v>22</v>
      </c>
      <c r="I233" s="9">
        <v>5</v>
      </c>
    </row>
    <row r="234" spans="1:9">
      <c r="A234" s="9" t="s">
        <v>321</v>
      </c>
      <c r="B234" s="11" t="s">
        <v>308</v>
      </c>
      <c r="C234" s="11" t="s">
        <v>350</v>
      </c>
      <c r="D234" s="9" t="s">
        <v>45</v>
      </c>
      <c r="E234" s="9" t="s">
        <v>31</v>
      </c>
      <c r="F234" s="11" t="str">
        <f t="shared" si="7"/>
        <v>ME</v>
      </c>
      <c r="G234" s="9" t="s">
        <v>399</v>
      </c>
      <c r="H234" s="9">
        <v>22</v>
      </c>
      <c r="I234" s="9">
        <v>5</v>
      </c>
    </row>
    <row r="235" spans="1:9">
      <c r="A235" s="9" t="s">
        <v>321</v>
      </c>
      <c r="B235" s="11" t="s">
        <v>308</v>
      </c>
      <c r="C235" s="11" t="s">
        <v>350</v>
      </c>
      <c r="D235" s="9" t="s">
        <v>45</v>
      </c>
      <c r="E235" s="9" t="s">
        <v>32</v>
      </c>
      <c r="F235" s="11" t="str">
        <f t="shared" si="7"/>
        <v>ME</v>
      </c>
      <c r="G235" s="9" t="s">
        <v>400</v>
      </c>
      <c r="H235" s="9">
        <v>22</v>
      </c>
      <c r="I235" s="9">
        <v>5</v>
      </c>
    </row>
    <row r="236" spans="1:9">
      <c r="A236" s="9" t="s">
        <v>100</v>
      </c>
      <c r="B236" s="11" t="s">
        <v>309</v>
      </c>
      <c r="C236" t="s">
        <v>329</v>
      </c>
      <c r="D236" s="9" t="s">
        <v>45</v>
      </c>
      <c r="E236" s="9" t="s">
        <v>34</v>
      </c>
      <c r="F236" s="11" t="str">
        <f t="shared" si="7"/>
        <v>CE</v>
      </c>
      <c r="G236" s="9" t="s">
        <v>403</v>
      </c>
      <c r="H236" s="9">
        <v>22</v>
      </c>
      <c r="I236" s="9">
        <v>5</v>
      </c>
    </row>
    <row r="237" spans="1:9">
      <c r="A237" s="9" t="s">
        <v>102</v>
      </c>
      <c r="B237" s="11" t="s">
        <v>310</v>
      </c>
      <c r="C237" s="11" t="s">
        <v>342</v>
      </c>
      <c r="D237" s="9" t="s">
        <v>45</v>
      </c>
      <c r="E237" s="9" t="s">
        <v>34</v>
      </c>
      <c r="F237" s="11" t="str">
        <f t="shared" si="7"/>
        <v>EE</v>
      </c>
      <c r="G237" s="9" t="s">
        <v>401</v>
      </c>
      <c r="H237" s="9">
        <v>22</v>
      </c>
      <c r="I237" s="9">
        <v>5</v>
      </c>
    </row>
    <row r="238" spans="1:9">
      <c r="A238" s="9" t="s">
        <v>321</v>
      </c>
      <c r="B238" s="11" t="s">
        <v>308</v>
      </c>
      <c r="C238" s="11" t="s">
        <v>350</v>
      </c>
      <c r="D238" s="9" t="s">
        <v>45</v>
      </c>
      <c r="E238" s="9" t="s">
        <v>34</v>
      </c>
      <c r="F238" s="11" t="str">
        <f t="shared" si="7"/>
        <v>ME</v>
      </c>
      <c r="G238" s="9" t="s">
        <v>402</v>
      </c>
      <c r="H238" s="9">
        <v>22</v>
      </c>
      <c r="I238" s="9">
        <v>5</v>
      </c>
    </row>
    <row r="239" spans="1:9">
      <c r="A239" s="9" t="s">
        <v>102</v>
      </c>
      <c r="B239" s="11" t="s">
        <v>310</v>
      </c>
      <c r="C239" s="11" t="s">
        <v>342</v>
      </c>
      <c r="D239" s="9" t="s">
        <v>45</v>
      </c>
      <c r="E239" s="9" t="s">
        <v>35</v>
      </c>
      <c r="F239" s="11" t="str">
        <f t="shared" si="7"/>
        <v>EE</v>
      </c>
      <c r="G239" s="9" t="s">
        <v>403</v>
      </c>
      <c r="H239" s="9">
        <v>22</v>
      </c>
      <c r="I239" s="9">
        <v>5</v>
      </c>
    </row>
    <row r="240" spans="1:9">
      <c r="A240" s="9" t="s">
        <v>102</v>
      </c>
      <c r="B240" s="11" t="s">
        <v>310</v>
      </c>
      <c r="C240" s="11" t="s">
        <v>342</v>
      </c>
      <c r="D240" s="9" t="s">
        <v>45</v>
      </c>
      <c r="E240" s="9" t="s">
        <v>204</v>
      </c>
      <c r="F240" s="11" t="str">
        <f t="shared" si="7"/>
        <v>EE</v>
      </c>
      <c r="G240" s="9" t="s">
        <v>403</v>
      </c>
      <c r="H240" s="9">
        <v>22</v>
      </c>
      <c r="I240" s="9">
        <v>5</v>
      </c>
    </row>
    <row r="241" spans="1:9">
      <c r="A241" s="9" t="s">
        <v>100</v>
      </c>
      <c r="B241" t="s">
        <v>295</v>
      </c>
      <c r="C241" t="s">
        <v>325</v>
      </c>
      <c r="D241" s="9" t="s">
        <v>50</v>
      </c>
      <c r="E241" s="9" t="s">
        <v>24</v>
      </c>
      <c r="F241" s="11" t="str">
        <f t="shared" si="7"/>
        <v>CE</v>
      </c>
      <c r="G241" s="9" t="s">
        <v>403</v>
      </c>
      <c r="H241" s="9">
        <v>22</v>
      </c>
      <c r="I241" s="9">
        <v>5</v>
      </c>
    </row>
    <row r="242" spans="1:9">
      <c r="A242" s="9" t="s">
        <v>110</v>
      </c>
      <c r="B242" s="11" t="s">
        <v>293</v>
      </c>
      <c r="C242" s="11" t="s">
        <v>332</v>
      </c>
      <c r="D242" s="9" t="s">
        <v>50</v>
      </c>
      <c r="E242" s="9" t="s">
        <v>24</v>
      </c>
      <c r="F242" s="11" t="str">
        <f t="shared" si="7"/>
        <v>EE</v>
      </c>
      <c r="G242" s="9" t="s">
        <v>404</v>
      </c>
      <c r="H242" s="9">
        <v>22</v>
      </c>
      <c r="I242" s="9">
        <v>5</v>
      </c>
    </row>
    <row r="243" spans="1:9">
      <c r="A243" s="9" t="s">
        <v>321</v>
      </c>
      <c r="B243" s="11" t="s">
        <v>313</v>
      </c>
      <c r="C243" s="11" t="s">
        <v>351</v>
      </c>
      <c r="D243" s="9" t="s">
        <v>50</v>
      </c>
      <c r="E243" s="9" t="s">
        <v>24</v>
      </c>
      <c r="F243" s="11" t="str">
        <f t="shared" si="7"/>
        <v>ME</v>
      </c>
      <c r="G243" s="9" t="s">
        <v>405</v>
      </c>
      <c r="H243" s="9">
        <v>22</v>
      </c>
      <c r="I243" s="9">
        <v>5</v>
      </c>
    </row>
    <row r="244" spans="1:9">
      <c r="A244" s="9" t="s">
        <v>100</v>
      </c>
      <c r="B244" t="s">
        <v>295</v>
      </c>
      <c r="C244" t="s">
        <v>325</v>
      </c>
      <c r="D244" s="9" t="s">
        <v>50</v>
      </c>
      <c r="E244" s="9" t="s">
        <v>26</v>
      </c>
      <c r="F244" s="11" t="str">
        <f t="shared" si="7"/>
        <v>CE</v>
      </c>
      <c r="G244" s="9" t="s">
        <v>403</v>
      </c>
      <c r="H244" s="9">
        <v>22</v>
      </c>
      <c r="I244" s="9">
        <v>5</v>
      </c>
    </row>
    <row r="245" spans="1:9">
      <c r="A245" s="9" t="s">
        <v>110</v>
      </c>
      <c r="B245" s="11" t="s">
        <v>293</v>
      </c>
      <c r="C245" s="11" t="s">
        <v>332</v>
      </c>
      <c r="D245" s="9" t="s">
        <v>50</v>
      </c>
      <c r="E245" s="9" t="s">
        <v>26</v>
      </c>
      <c r="F245" s="11" t="str">
        <f t="shared" si="7"/>
        <v>EE</v>
      </c>
      <c r="G245" s="9" t="s">
        <v>406</v>
      </c>
      <c r="H245" s="9">
        <v>22</v>
      </c>
      <c r="I245" s="9">
        <v>5</v>
      </c>
    </row>
    <row r="246" spans="1:9">
      <c r="A246" s="9" t="s">
        <v>321</v>
      </c>
      <c r="B246" s="11" t="s">
        <v>313</v>
      </c>
      <c r="C246" s="11" t="s">
        <v>351</v>
      </c>
      <c r="D246" s="9" t="s">
        <v>50</v>
      </c>
      <c r="E246" s="9" t="s">
        <v>26</v>
      </c>
      <c r="F246" s="11" t="str">
        <f t="shared" si="7"/>
        <v>ME</v>
      </c>
      <c r="G246" s="9" t="s">
        <v>407</v>
      </c>
      <c r="H246" s="9">
        <v>22</v>
      </c>
      <c r="I246" s="9">
        <v>5</v>
      </c>
    </row>
    <row r="247" spans="1:9">
      <c r="A247" s="9" t="s">
        <v>100</v>
      </c>
      <c r="B247" t="s">
        <v>295</v>
      </c>
      <c r="C247" t="s">
        <v>325</v>
      </c>
      <c r="D247" s="9" t="s">
        <v>50</v>
      </c>
      <c r="E247" s="9" t="s">
        <v>27</v>
      </c>
      <c r="F247" s="11" t="str">
        <f t="shared" si="7"/>
        <v>CE</v>
      </c>
      <c r="G247" s="9" t="s">
        <v>403</v>
      </c>
      <c r="H247" s="9">
        <v>22</v>
      </c>
      <c r="I247" s="9">
        <v>5</v>
      </c>
    </row>
    <row r="248" spans="1:9">
      <c r="A248" s="9" t="s">
        <v>102</v>
      </c>
      <c r="B248" s="11" t="s">
        <v>296</v>
      </c>
      <c r="C248" s="11" t="s">
        <v>337</v>
      </c>
      <c r="D248" s="9" t="s">
        <v>50</v>
      </c>
      <c r="E248" s="9" t="s">
        <v>27</v>
      </c>
      <c r="F248" s="11" t="str">
        <f t="shared" si="7"/>
        <v>EE</v>
      </c>
      <c r="G248" s="9" t="s">
        <v>408</v>
      </c>
      <c r="H248" s="9">
        <v>22</v>
      </c>
      <c r="I248" s="9">
        <v>5</v>
      </c>
    </row>
    <row r="249" spans="1:9">
      <c r="A249" s="9" t="s">
        <v>321</v>
      </c>
      <c r="B249" s="11" t="s">
        <v>313</v>
      </c>
      <c r="C249" s="11" t="s">
        <v>351</v>
      </c>
      <c r="D249" s="9" t="s">
        <v>50</v>
      </c>
      <c r="E249" s="9" t="s">
        <v>27</v>
      </c>
      <c r="F249" s="11" t="str">
        <f t="shared" si="7"/>
        <v>ME</v>
      </c>
      <c r="G249" s="9" t="s">
        <v>409</v>
      </c>
      <c r="H249" s="9">
        <v>22</v>
      </c>
      <c r="I249" s="9">
        <v>5</v>
      </c>
    </row>
    <row r="250" spans="1:9">
      <c r="A250" s="9" t="s">
        <v>102</v>
      </c>
      <c r="B250" s="11" t="s">
        <v>296</v>
      </c>
      <c r="C250" s="11" t="s">
        <v>337</v>
      </c>
      <c r="D250" s="9" t="s">
        <v>50</v>
      </c>
      <c r="E250" s="9" t="s">
        <v>29</v>
      </c>
      <c r="F250" s="11" t="str">
        <f t="shared" si="7"/>
        <v>EE</v>
      </c>
      <c r="G250" s="9" t="s">
        <v>410</v>
      </c>
      <c r="H250" s="9">
        <v>22</v>
      </c>
      <c r="I250" s="9">
        <v>5</v>
      </c>
    </row>
    <row r="251" spans="1:9">
      <c r="A251" s="9" t="s">
        <v>100</v>
      </c>
      <c r="B251" s="11" t="s">
        <v>309</v>
      </c>
      <c r="C251" s="11" t="s">
        <v>329</v>
      </c>
      <c r="D251" s="9" t="s">
        <v>50</v>
      </c>
      <c r="E251" s="9" t="s">
        <v>90</v>
      </c>
      <c r="F251" s="11" t="str">
        <f t="shared" si="7"/>
        <v>CE</v>
      </c>
      <c r="G251" s="9" t="s">
        <v>411</v>
      </c>
      <c r="H251" s="9">
        <v>22</v>
      </c>
      <c r="I251" s="9">
        <v>5</v>
      </c>
    </row>
    <row r="252" spans="1:9">
      <c r="A252" s="9" t="s">
        <v>321</v>
      </c>
      <c r="B252" s="11" t="s">
        <v>314</v>
      </c>
      <c r="C252" s="11" t="s">
        <v>352</v>
      </c>
      <c r="D252" s="9" t="s">
        <v>50</v>
      </c>
      <c r="E252" s="9" t="s">
        <v>90</v>
      </c>
      <c r="F252" s="11" t="str">
        <f t="shared" si="7"/>
        <v>ME</v>
      </c>
      <c r="G252" s="9" t="s">
        <v>412</v>
      </c>
      <c r="H252" s="9">
        <v>22</v>
      </c>
      <c r="I252" s="9">
        <v>5</v>
      </c>
    </row>
    <row r="253" spans="1:9">
      <c r="A253" s="9" t="s">
        <v>100</v>
      </c>
      <c r="B253" s="11" t="s">
        <v>309</v>
      </c>
      <c r="C253" s="11" t="s">
        <v>329</v>
      </c>
      <c r="D253" s="9" t="s">
        <v>50</v>
      </c>
      <c r="E253" s="9" t="s">
        <v>30</v>
      </c>
      <c r="F253" s="11" t="str">
        <f t="shared" si="7"/>
        <v>CE</v>
      </c>
      <c r="G253" s="9" t="s">
        <v>413</v>
      </c>
      <c r="H253" s="9">
        <v>22</v>
      </c>
      <c r="I253" s="9">
        <v>5</v>
      </c>
    </row>
    <row r="254" spans="1:9">
      <c r="A254" s="9" t="s">
        <v>321</v>
      </c>
      <c r="B254" s="11" t="s">
        <v>314</v>
      </c>
      <c r="C254" s="11" t="s">
        <v>352</v>
      </c>
      <c r="D254" s="9" t="s">
        <v>50</v>
      </c>
      <c r="E254" s="9" t="s">
        <v>30</v>
      </c>
      <c r="F254" s="11" t="str">
        <f t="shared" si="7"/>
        <v>ME</v>
      </c>
      <c r="G254" s="9" t="s">
        <v>414</v>
      </c>
      <c r="H254" s="9">
        <v>22</v>
      </c>
      <c r="I254" s="9">
        <v>5</v>
      </c>
    </row>
    <row r="255" spans="1:9">
      <c r="A255" s="9" t="s">
        <v>102</v>
      </c>
      <c r="B255" s="11" t="s">
        <v>316</v>
      </c>
      <c r="C255" s="11" t="s">
        <v>344</v>
      </c>
      <c r="D255" s="9" t="s">
        <v>50</v>
      </c>
      <c r="E255" s="9" t="s">
        <v>30</v>
      </c>
      <c r="F255" s="11" t="str">
        <f t="shared" si="7"/>
        <v>EE</v>
      </c>
      <c r="G255" s="9" t="s">
        <v>415</v>
      </c>
      <c r="H255" s="9">
        <v>22</v>
      </c>
      <c r="I255" s="9">
        <v>5</v>
      </c>
    </row>
    <row r="256" spans="1:9">
      <c r="A256" s="9" t="s">
        <v>102</v>
      </c>
      <c r="B256" s="11" t="s">
        <v>317</v>
      </c>
      <c r="C256" s="11" t="s">
        <v>345</v>
      </c>
      <c r="D256" s="9" t="s">
        <v>50</v>
      </c>
      <c r="E256" s="9" t="s">
        <v>30</v>
      </c>
      <c r="F256" s="11" t="str">
        <f t="shared" si="7"/>
        <v>EE</v>
      </c>
      <c r="G256" s="9" t="s">
        <v>416</v>
      </c>
      <c r="H256" s="9">
        <v>22</v>
      </c>
      <c r="I256" s="9">
        <v>5</v>
      </c>
    </row>
    <row r="257" spans="1:9">
      <c r="A257" s="9" t="s">
        <v>100</v>
      </c>
      <c r="B257" s="11" t="s">
        <v>315</v>
      </c>
      <c r="C257" s="11" t="s">
        <v>330</v>
      </c>
      <c r="D257" s="9" t="s">
        <v>50</v>
      </c>
      <c r="E257" s="9" t="s">
        <v>31</v>
      </c>
      <c r="F257" s="11" t="str">
        <f t="shared" si="7"/>
        <v>CE</v>
      </c>
      <c r="G257" s="9" t="s">
        <v>417</v>
      </c>
      <c r="H257" s="9">
        <v>22</v>
      </c>
      <c r="I257" s="9">
        <v>5</v>
      </c>
    </row>
    <row r="258" spans="1:9">
      <c r="A258" s="9" t="s">
        <v>102</v>
      </c>
      <c r="B258" s="11" t="s">
        <v>316</v>
      </c>
      <c r="C258" s="11" t="s">
        <v>344</v>
      </c>
      <c r="D258" s="9" t="s">
        <v>50</v>
      </c>
      <c r="E258" s="9" t="s">
        <v>31</v>
      </c>
      <c r="F258" s="11" t="str">
        <f t="shared" si="7"/>
        <v>EE</v>
      </c>
      <c r="G258" s="9" t="s">
        <v>418</v>
      </c>
      <c r="H258" s="9">
        <v>22</v>
      </c>
      <c r="I258" s="9">
        <v>5</v>
      </c>
    </row>
    <row r="259" spans="1:9">
      <c r="A259" s="9" t="s">
        <v>102</v>
      </c>
      <c r="B259" s="11" t="s">
        <v>317</v>
      </c>
      <c r="C259" s="11" t="s">
        <v>345</v>
      </c>
      <c r="D259" s="9" t="s">
        <v>50</v>
      </c>
      <c r="E259" s="9" t="s">
        <v>31</v>
      </c>
      <c r="F259" s="11" t="str">
        <f t="shared" si="7"/>
        <v>EE</v>
      </c>
      <c r="G259" s="9" t="s">
        <v>419</v>
      </c>
      <c r="H259" s="9">
        <v>22</v>
      </c>
      <c r="I259" s="9">
        <v>5</v>
      </c>
    </row>
    <row r="260" spans="1:9">
      <c r="A260" s="9" t="s">
        <v>100</v>
      </c>
      <c r="B260" s="11" t="s">
        <v>315</v>
      </c>
      <c r="C260" s="11" t="s">
        <v>330</v>
      </c>
      <c r="D260" s="9" t="s">
        <v>50</v>
      </c>
      <c r="E260" s="9" t="s">
        <v>32</v>
      </c>
      <c r="F260" s="11" t="str">
        <f t="shared" si="7"/>
        <v>CE</v>
      </c>
      <c r="G260" s="9" t="s">
        <v>420</v>
      </c>
      <c r="H260" s="9">
        <v>22</v>
      </c>
      <c r="I260" s="9">
        <v>5</v>
      </c>
    </row>
    <row r="261" spans="1:9">
      <c r="A261" s="9" t="s">
        <v>79</v>
      </c>
      <c r="B261" s="11" t="s">
        <v>319</v>
      </c>
      <c r="C261" s="11" t="s">
        <v>346</v>
      </c>
      <c r="D261" s="9" t="s">
        <v>50</v>
      </c>
      <c r="E261" s="9" t="s">
        <v>32</v>
      </c>
      <c r="F261" s="11" t="str">
        <f t="shared" si="7"/>
        <v>EE</v>
      </c>
      <c r="G261" s="9" t="s">
        <v>421</v>
      </c>
      <c r="H261" s="9">
        <v>22</v>
      </c>
      <c r="I261" s="9">
        <v>5</v>
      </c>
    </row>
    <row r="262" spans="1:9">
      <c r="A262" s="9" t="s">
        <v>102</v>
      </c>
      <c r="B262" s="11" t="s">
        <v>317</v>
      </c>
      <c r="C262" s="11" t="s">
        <v>345</v>
      </c>
      <c r="D262" s="9" t="s">
        <v>50</v>
      </c>
      <c r="E262" s="9" t="s">
        <v>32</v>
      </c>
      <c r="F262" s="11" t="str">
        <f t="shared" si="7"/>
        <v>EE</v>
      </c>
      <c r="G262" s="9" t="s">
        <v>422</v>
      </c>
      <c r="H262" s="9">
        <v>22</v>
      </c>
      <c r="I262" s="9">
        <v>5</v>
      </c>
    </row>
    <row r="263" spans="1:9">
      <c r="A263" s="9" t="s">
        <v>79</v>
      </c>
      <c r="B263" s="11" t="s">
        <v>319</v>
      </c>
      <c r="C263" s="11" t="s">
        <v>346</v>
      </c>
      <c r="D263" s="9" t="s">
        <v>50</v>
      </c>
      <c r="E263" s="9" t="s">
        <v>34</v>
      </c>
      <c r="F263" s="11" t="str">
        <f t="shared" si="7"/>
        <v>EE</v>
      </c>
      <c r="G263" s="9" t="s">
        <v>423</v>
      </c>
      <c r="H263" s="9">
        <v>22</v>
      </c>
      <c r="I263" s="9">
        <v>5</v>
      </c>
    </row>
    <row r="264" spans="1:9">
      <c r="A264" s="9" t="s">
        <v>79</v>
      </c>
      <c r="B264" s="11" t="s">
        <v>320</v>
      </c>
      <c r="C264" s="11" t="s">
        <v>354</v>
      </c>
      <c r="D264" s="9" t="s">
        <v>131</v>
      </c>
      <c r="E264" s="9" t="s">
        <v>24</v>
      </c>
      <c r="F264" s="11" t="str">
        <f t="shared" si="7"/>
        <v>ME</v>
      </c>
      <c r="G264" s="9" t="s">
        <v>424</v>
      </c>
      <c r="H264" s="9">
        <v>22</v>
      </c>
      <c r="I264" s="9">
        <v>5</v>
      </c>
    </row>
    <row r="265" spans="1:9">
      <c r="A265" s="9" t="s">
        <v>79</v>
      </c>
      <c r="B265" s="11" t="s">
        <v>320</v>
      </c>
      <c r="C265" s="11" t="s">
        <v>354</v>
      </c>
      <c r="D265" s="9" t="s">
        <v>131</v>
      </c>
      <c r="E265" s="9" t="s">
        <v>26</v>
      </c>
      <c r="F265" s="11" t="str">
        <f t="shared" si="7"/>
        <v>ME</v>
      </c>
      <c r="G265" s="9" t="s">
        <v>425</v>
      </c>
      <c r="H265" s="9">
        <v>22</v>
      </c>
      <c r="I265" s="9">
        <v>5</v>
      </c>
    </row>
    <row r="266" spans="1:9">
      <c r="A266" s="28" t="s">
        <v>276</v>
      </c>
      <c r="B266" s="26" t="s">
        <v>429</v>
      </c>
      <c r="C266" s="26" t="s">
        <v>323</v>
      </c>
      <c r="D266" s="28" t="s">
        <v>52</v>
      </c>
      <c r="E266" s="28" t="s">
        <v>24</v>
      </c>
      <c r="F266" s="26" t="str">
        <f t="shared" si="7"/>
        <v>CE</v>
      </c>
      <c r="G266" s="29" t="s">
        <v>468</v>
      </c>
      <c r="H266" s="28">
        <v>21</v>
      </c>
      <c r="I266" s="28">
        <v>5</v>
      </c>
    </row>
    <row r="267" spans="1:9">
      <c r="A267" s="28" t="s">
        <v>251</v>
      </c>
      <c r="B267" s="26" t="s">
        <v>430</v>
      </c>
      <c r="C267" s="26" t="s">
        <v>340</v>
      </c>
      <c r="D267" s="28" t="s">
        <v>52</v>
      </c>
      <c r="E267" s="28" t="s">
        <v>24</v>
      </c>
      <c r="F267" s="26" t="str">
        <f t="shared" si="7"/>
        <v>EE</v>
      </c>
      <c r="G267" s="29" t="s">
        <v>469</v>
      </c>
      <c r="H267" s="28">
        <v>21</v>
      </c>
      <c r="I267" s="28">
        <v>5</v>
      </c>
    </row>
    <row r="268" spans="1:9">
      <c r="A268" s="28" t="s">
        <v>73</v>
      </c>
      <c r="B268" s="26" t="s">
        <v>431</v>
      </c>
      <c r="C268" s="26" t="s">
        <v>350</v>
      </c>
      <c r="D268" s="28" t="s">
        <v>52</v>
      </c>
      <c r="E268" s="28" t="s">
        <v>24</v>
      </c>
      <c r="F268" s="26" t="str">
        <f t="shared" si="7"/>
        <v>ME</v>
      </c>
      <c r="G268" s="29" t="s">
        <v>470</v>
      </c>
      <c r="H268" s="28">
        <v>21</v>
      </c>
      <c r="I268" s="28">
        <v>5</v>
      </c>
    </row>
    <row r="269" spans="1:9">
      <c r="A269" s="28" t="s">
        <v>276</v>
      </c>
      <c r="B269" s="26" t="s">
        <v>429</v>
      </c>
      <c r="C269" s="26" t="s">
        <v>323</v>
      </c>
      <c r="D269" s="28" t="s">
        <v>52</v>
      </c>
      <c r="E269" s="28" t="s">
        <v>26</v>
      </c>
      <c r="F269" s="26" t="str">
        <f t="shared" si="7"/>
        <v>CE</v>
      </c>
      <c r="G269" s="29" t="s">
        <v>471</v>
      </c>
      <c r="H269" s="28">
        <v>21</v>
      </c>
      <c r="I269" s="28">
        <v>5</v>
      </c>
    </row>
    <row r="270" spans="1:9">
      <c r="A270" s="28" t="s">
        <v>251</v>
      </c>
      <c r="B270" s="26" t="s">
        <v>430</v>
      </c>
      <c r="C270" s="26" t="s">
        <v>340</v>
      </c>
      <c r="D270" s="28" t="s">
        <v>52</v>
      </c>
      <c r="E270" s="28" t="s">
        <v>26</v>
      </c>
      <c r="F270" s="26" t="str">
        <f t="shared" si="7"/>
        <v>EE</v>
      </c>
      <c r="G270" s="29" t="s">
        <v>472</v>
      </c>
      <c r="H270" s="28">
        <v>21</v>
      </c>
      <c r="I270" s="28">
        <v>5</v>
      </c>
    </row>
    <row r="271" spans="1:9">
      <c r="A271" s="28" t="s">
        <v>73</v>
      </c>
      <c r="B271" s="26" t="s">
        <v>432</v>
      </c>
      <c r="C271" s="26" t="s">
        <v>465</v>
      </c>
      <c r="D271" s="28" t="s">
        <v>52</v>
      </c>
      <c r="E271" s="28" t="s">
        <v>26</v>
      </c>
      <c r="F271" s="26" t="str">
        <f t="shared" ref="F271:F334" si="8">LEFT(B271,2)</f>
        <v>ME</v>
      </c>
      <c r="G271" s="29" t="s">
        <v>473</v>
      </c>
      <c r="H271" s="28">
        <v>21</v>
      </c>
      <c r="I271" s="28">
        <v>5</v>
      </c>
    </row>
    <row r="272" spans="1:9">
      <c r="A272" s="28" t="s">
        <v>276</v>
      </c>
      <c r="B272" s="26" t="s">
        <v>433</v>
      </c>
      <c r="C272" s="26" t="s">
        <v>327</v>
      </c>
      <c r="D272" s="28" t="s">
        <v>52</v>
      </c>
      <c r="E272" s="28" t="s">
        <v>27</v>
      </c>
      <c r="F272" s="26" t="str">
        <f t="shared" si="8"/>
        <v>CE</v>
      </c>
      <c r="G272" s="29" t="s">
        <v>474</v>
      </c>
      <c r="H272" s="28">
        <v>21</v>
      </c>
      <c r="I272" s="28">
        <v>5</v>
      </c>
    </row>
    <row r="273" spans="1:9">
      <c r="A273" s="28" t="s">
        <v>251</v>
      </c>
      <c r="B273" s="26" t="s">
        <v>434</v>
      </c>
      <c r="C273" s="26" t="s">
        <v>332</v>
      </c>
      <c r="D273" s="28" t="s">
        <v>52</v>
      </c>
      <c r="E273" s="28" t="s">
        <v>27</v>
      </c>
      <c r="F273" s="26" t="str">
        <f t="shared" si="8"/>
        <v>EE</v>
      </c>
      <c r="G273" s="29" t="s">
        <v>475</v>
      </c>
      <c r="H273" s="28">
        <v>21</v>
      </c>
      <c r="I273" s="28">
        <v>5</v>
      </c>
    </row>
    <row r="274" spans="1:9">
      <c r="A274" s="28" t="s">
        <v>73</v>
      </c>
      <c r="B274" s="26" t="s">
        <v>432</v>
      </c>
      <c r="C274" s="26" t="s">
        <v>465</v>
      </c>
      <c r="D274" s="28" t="s">
        <v>52</v>
      </c>
      <c r="E274" s="28" t="s">
        <v>27</v>
      </c>
      <c r="F274" s="26" t="str">
        <f t="shared" si="8"/>
        <v>ME</v>
      </c>
      <c r="G274" s="29" t="s">
        <v>476</v>
      </c>
      <c r="H274" s="28">
        <v>21</v>
      </c>
      <c r="I274" s="28">
        <v>5</v>
      </c>
    </row>
    <row r="275" spans="1:9">
      <c r="A275" s="28" t="s">
        <v>276</v>
      </c>
      <c r="B275" s="26" t="s">
        <v>435</v>
      </c>
      <c r="C275" s="26" t="s">
        <v>325</v>
      </c>
      <c r="D275" s="28" t="s">
        <v>52</v>
      </c>
      <c r="E275" s="28" t="s">
        <v>90</v>
      </c>
      <c r="F275" s="26" t="str">
        <f t="shared" si="8"/>
        <v>CE</v>
      </c>
      <c r="G275" s="29" t="s">
        <v>477</v>
      </c>
      <c r="H275" s="28">
        <v>21</v>
      </c>
      <c r="I275" s="28">
        <v>5</v>
      </c>
    </row>
    <row r="276" spans="1:9">
      <c r="A276" s="28" t="s">
        <v>79</v>
      </c>
      <c r="B276" s="26" t="s">
        <v>436</v>
      </c>
      <c r="C276" s="26" t="s">
        <v>338</v>
      </c>
      <c r="D276" s="28" t="s">
        <v>52</v>
      </c>
      <c r="E276" s="28" t="s">
        <v>90</v>
      </c>
      <c r="F276" s="26" t="str">
        <f t="shared" si="8"/>
        <v>EE</v>
      </c>
      <c r="G276" s="29" t="s">
        <v>478</v>
      </c>
      <c r="H276" s="28">
        <v>21</v>
      </c>
      <c r="I276" s="28">
        <v>5</v>
      </c>
    </row>
    <row r="277" spans="1:9">
      <c r="A277" s="28" t="s">
        <v>99</v>
      </c>
      <c r="B277" s="26" t="s">
        <v>426</v>
      </c>
      <c r="C277" s="26" t="s">
        <v>347</v>
      </c>
      <c r="D277" s="28" t="s">
        <v>52</v>
      </c>
      <c r="E277" s="28" t="s">
        <v>90</v>
      </c>
      <c r="F277" s="26" t="str">
        <f t="shared" si="8"/>
        <v>ME</v>
      </c>
      <c r="G277" s="29" t="s">
        <v>479</v>
      </c>
      <c r="H277" s="28">
        <v>21</v>
      </c>
      <c r="I277" s="28">
        <v>5</v>
      </c>
    </row>
    <row r="278" spans="1:9">
      <c r="A278" s="28" t="s">
        <v>276</v>
      </c>
      <c r="B278" s="26" t="s">
        <v>435</v>
      </c>
      <c r="C278" s="26" t="s">
        <v>325</v>
      </c>
      <c r="D278" s="28" t="s">
        <v>52</v>
      </c>
      <c r="E278" s="28" t="s">
        <v>30</v>
      </c>
      <c r="F278" s="26" t="str">
        <f t="shared" si="8"/>
        <v>CE</v>
      </c>
      <c r="G278" s="29" t="s">
        <v>480</v>
      </c>
      <c r="H278" s="28">
        <v>21</v>
      </c>
      <c r="I278" s="28">
        <v>5</v>
      </c>
    </row>
    <row r="279" spans="1:9">
      <c r="A279" s="28" t="s">
        <v>278</v>
      </c>
      <c r="B279" s="26" t="s">
        <v>437</v>
      </c>
      <c r="C279" s="26" t="s">
        <v>337</v>
      </c>
      <c r="D279" s="28" t="s">
        <v>52</v>
      </c>
      <c r="E279" s="28" t="s">
        <v>30</v>
      </c>
      <c r="F279" s="26" t="str">
        <f t="shared" si="8"/>
        <v>EE</v>
      </c>
      <c r="G279" s="29" t="s">
        <v>481</v>
      </c>
      <c r="H279" s="28">
        <v>21</v>
      </c>
      <c r="I279" s="28">
        <v>5</v>
      </c>
    </row>
    <row r="280" spans="1:9">
      <c r="A280" s="28" t="s">
        <v>99</v>
      </c>
      <c r="B280" s="26" t="s">
        <v>426</v>
      </c>
      <c r="C280" s="26" t="s">
        <v>347</v>
      </c>
      <c r="D280" s="28" t="s">
        <v>52</v>
      </c>
      <c r="E280" s="28" t="s">
        <v>30</v>
      </c>
      <c r="F280" s="26" t="str">
        <f t="shared" si="8"/>
        <v>ME</v>
      </c>
      <c r="G280" s="29" t="s">
        <v>482</v>
      </c>
      <c r="H280" s="28">
        <v>21</v>
      </c>
      <c r="I280" s="28">
        <v>5</v>
      </c>
    </row>
    <row r="281" spans="1:9">
      <c r="A281" s="28" t="s">
        <v>276</v>
      </c>
      <c r="B281" s="26" t="s">
        <v>438</v>
      </c>
      <c r="C281" s="26" t="s">
        <v>324</v>
      </c>
      <c r="D281" s="28" t="s">
        <v>52</v>
      </c>
      <c r="E281" s="28" t="s">
        <v>31</v>
      </c>
      <c r="F281" s="26" t="str">
        <f t="shared" si="8"/>
        <v>CE</v>
      </c>
      <c r="G281" s="29" t="s">
        <v>483</v>
      </c>
      <c r="H281" s="28">
        <v>21</v>
      </c>
      <c r="I281" s="28">
        <v>5</v>
      </c>
    </row>
    <row r="282" spans="1:9">
      <c r="A282" s="28" t="s">
        <v>79</v>
      </c>
      <c r="B282" s="26" t="s">
        <v>439</v>
      </c>
      <c r="C282" s="26" t="s">
        <v>463</v>
      </c>
      <c r="D282" s="28" t="s">
        <v>52</v>
      </c>
      <c r="E282" s="28" t="s">
        <v>31</v>
      </c>
      <c r="F282" s="26" t="str">
        <f t="shared" si="8"/>
        <v>EE</v>
      </c>
      <c r="G282" s="29" t="s">
        <v>484</v>
      </c>
      <c r="H282" s="28">
        <v>21</v>
      </c>
      <c r="I282" s="28">
        <v>5</v>
      </c>
    </row>
    <row r="283" spans="1:9">
      <c r="A283" s="28" t="s">
        <v>79</v>
      </c>
      <c r="B283" s="26" t="s">
        <v>440</v>
      </c>
      <c r="C283" s="26" t="s">
        <v>357</v>
      </c>
      <c r="D283" s="28" t="s">
        <v>52</v>
      </c>
      <c r="E283" s="28" t="s">
        <v>32</v>
      </c>
      <c r="F283" s="26" t="str">
        <f t="shared" si="8"/>
        <v>IS</v>
      </c>
      <c r="G283" s="29" t="s">
        <v>485</v>
      </c>
      <c r="H283" s="28">
        <v>21</v>
      </c>
      <c r="I283" s="28">
        <v>5</v>
      </c>
    </row>
    <row r="284" spans="1:9">
      <c r="A284" s="28" t="s">
        <v>79</v>
      </c>
      <c r="B284" s="26" t="s">
        <v>441</v>
      </c>
      <c r="C284" s="26" t="s">
        <v>466</v>
      </c>
      <c r="D284" s="28" t="s">
        <v>52</v>
      </c>
      <c r="E284" s="28" t="s">
        <v>34</v>
      </c>
      <c r="F284" s="26" t="str">
        <f t="shared" si="8"/>
        <v>IS</v>
      </c>
      <c r="G284" s="29" t="s">
        <v>486</v>
      </c>
      <c r="H284" s="28">
        <v>21</v>
      </c>
      <c r="I284" s="28">
        <v>5</v>
      </c>
    </row>
    <row r="285" spans="1:9">
      <c r="A285" s="28" t="s">
        <v>79</v>
      </c>
      <c r="B285" s="26" t="s">
        <v>442</v>
      </c>
      <c r="C285" s="26" t="s">
        <v>459</v>
      </c>
      <c r="D285" s="28" t="s">
        <v>52</v>
      </c>
      <c r="E285" s="28" t="s">
        <v>35</v>
      </c>
      <c r="F285" s="26" t="str">
        <f t="shared" si="8"/>
        <v>CE</v>
      </c>
      <c r="G285" s="29" t="s">
        <v>487</v>
      </c>
      <c r="H285" s="28">
        <v>21</v>
      </c>
      <c r="I285" s="28">
        <v>5</v>
      </c>
    </row>
    <row r="286" spans="1:9">
      <c r="A286" s="28" t="s">
        <v>100</v>
      </c>
      <c r="B286" s="26" t="s">
        <v>443</v>
      </c>
      <c r="C286" s="26" t="s">
        <v>329</v>
      </c>
      <c r="D286" s="28" t="s">
        <v>38</v>
      </c>
      <c r="E286" s="28" t="s">
        <v>90</v>
      </c>
      <c r="F286" s="26" t="str">
        <f t="shared" si="8"/>
        <v>CE</v>
      </c>
      <c r="G286" s="29" t="s">
        <v>488</v>
      </c>
      <c r="H286" s="28">
        <v>21</v>
      </c>
      <c r="I286" s="28">
        <v>5</v>
      </c>
    </row>
    <row r="287" spans="1:9">
      <c r="A287" s="28" t="s">
        <v>79</v>
      </c>
      <c r="B287" s="26" t="s">
        <v>444</v>
      </c>
      <c r="C287" s="26" t="s">
        <v>331</v>
      </c>
      <c r="D287" s="28" t="s">
        <v>38</v>
      </c>
      <c r="E287" s="28" t="s">
        <v>90</v>
      </c>
      <c r="F287" s="26" t="str">
        <f t="shared" si="8"/>
        <v>EE</v>
      </c>
      <c r="G287" s="29" t="s">
        <v>489</v>
      </c>
      <c r="H287" s="28">
        <v>21</v>
      </c>
      <c r="I287" s="28">
        <v>5</v>
      </c>
    </row>
    <row r="288" spans="1:9">
      <c r="A288" s="28" t="s">
        <v>99</v>
      </c>
      <c r="B288" s="26" t="s">
        <v>431</v>
      </c>
      <c r="C288" s="26" t="s">
        <v>350</v>
      </c>
      <c r="D288" s="28" t="s">
        <v>38</v>
      </c>
      <c r="E288" s="28" t="s">
        <v>90</v>
      </c>
      <c r="F288" s="26" t="str">
        <f t="shared" si="8"/>
        <v>ME</v>
      </c>
      <c r="G288" s="29" t="s">
        <v>490</v>
      </c>
      <c r="H288" s="28">
        <v>21</v>
      </c>
      <c r="I288" s="28">
        <v>5</v>
      </c>
    </row>
    <row r="289" spans="1:9">
      <c r="A289" s="28" t="s">
        <v>100</v>
      </c>
      <c r="B289" s="26" t="s">
        <v>443</v>
      </c>
      <c r="C289" s="26" t="s">
        <v>329</v>
      </c>
      <c r="D289" s="28" t="s">
        <v>38</v>
      </c>
      <c r="E289" s="28" t="s">
        <v>30</v>
      </c>
      <c r="F289" s="26" t="str">
        <f t="shared" si="8"/>
        <v>CE</v>
      </c>
      <c r="G289" s="29" t="s">
        <v>491</v>
      </c>
      <c r="H289" s="28">
        <v>21</v>
      </c>
      <c r="I289" s="28">
        <v>5</v>
      </c>
    </row>
    <row r="290" spans="1:9">
      <c r="A290" s="28" t="s">
        <v>79</v>
      </c>
      <c r="B290" s="26" t="s">
        <v>444</v>
      </c>
      <c r="C290" s="26" t="s">
        <v>331</v>
      </c>
      <c r="D290" s="28" t="s">
        <v>38</v>
      </c>
      <c r="E290" s="28" t="s">
        <v>30</v>
      </c>
      <c r="F290" s="26" t="str">
        <f t="shared" si="8"/>
        <v>EE</v>
      </c>
      <c r="G290" s="29" t="s">
        <v>492</v>
      </c>
      <c r="H290" s="28">
        <v>21</v>
      </c>
      <c r="I290" s="28">
        <v>5</v>
      </c>
    </row>
    <row r="291" spans="1:9">
      <c r="A291" s="28" t="s">
        <v>99</v>
      </c>
      <c r="B291" s="26" t="s">
        <v>431</v>
      </c>
      <c r="C291" s="26" t="s">
        <v>350</v>
      </c>
      <c r="D291" s="28" t="s">
        <v>38</v>
      </c>
      <c r="E291" s="28" t="s">
        <v>30</v>
      </c>
      <c r="F291" s="26" t="str">
        <f t="shared" si="8"/>
        <v>ME</v>
      </c>
      <c r="G291" s="29" t="s">
        <v>493</v>
      </c>
      <c r="H291" s="28">
        <v>21</v>
      </c>
      <c r="I291" s="28">
        <v>5</v>
      </c>
    </row>
    <row r="292" spans="1:9">
      <c r="A292" s="28" t="s">
        <v>100</v>
      </c>
      <c r="B292" s="26" t="s">
        <v>443</v>
      </c>
      <c r="C292" s="26" t="s">
        <v>329</v>
      </c>
      <c r="D292" s="28" t="s">
        <v>38</v>
      </c>
      <c r="E292" s="28" t="s">
        <v>31</v>
      </c>
      <c r="F292" s="26" t="str">
        <f t="shared" si="8"/>
        <v>CE</v>
      </c>
      <c r="G292" s="29" t="s">
        <v>494</v>
      </c>
      <c r="H292" s="28">
        <v>21</v>
      </c>
      <c r="I292" s="28">
        <v>5</v>
      </c>
    </row>
    <row r="293" spans="1:9">
      <c r="A293" s="28" t="s">
        <v>79</v>
      </c>
      <c r="B293" s="26" t="s">
        <v>445</v>
      </c>
      <c r="C293" s="26" t="s">
        <v>464</v>
      </c>
      <c r="D293" s="28" t="s">
        <v>38</v>
      </c>
      <c r="E293" s="28" t="s">
        <v>31</v>
      </c>
      <c r="F293" s="26" t="str">
        <f t="shared" si="8"/>
        <v>EE</v>
      </c>
      <c r="G293" s="29" t="s">
        <v>495</v>
      </c>
      <c r="H293" s="28">
        <v>21</v>
      </c>
      <c r="I293" s="28">
        <v>5</v>
      </c>
    </row>
    <row r="294" spans="1:9">
      <c r="A294" s="28" t="s">
        <v>99</v>
      </c>
      <c r="B294" s="26" t="s">
        <v>446</v>
      </c>
      <c r="C294" s="26" t="s">
        <v>351</v>
      </c>
      <c r="D294" s="28" t="s">
        <v>38</v>
      </c>
      <c r="E294" s="28" t="s">
        <v>31</v>
      </c>
      <c r="F294" s="26" t="str">
        <f t="shared" si="8"/>
        <v>ME</v>
      </c>
      <c r="G294" s="29" t="s">
        <v>496</v>
      </c>
      <c r="H294" s="28">
        <v>21</v>
      </c>
      <c r="I294" s="28">
        <v>5</v>
      </c>
    </row>
    <row r="295" spans="1:9">
      <c r="A295" s="28" t="s">
        <v>79</v>
      </c>
      <c r="B295" s="26" t="s">
        <v>447</v>
      </c>
      <c r="C295" s="26" t="s">
        <v>358</v>
      </c>
      <c r="D295" s="28" t="s">
        <v>38</v>
      </c>
      <c r="E295" s="28" t="s">
        <v>32</v>
      </c>
      <c r="F295" s="26" t="str">
        <f t="shared" si="8"/>
        <v>IS</v>
      </c>
      <c r="G295" s="29" t="s">
        <v>497</v>
      </c>
      <c r="H295" s="28">
        <v>21</v>
      </c>
      <c r="I295" s="28">
        <v>5</v>
      </c>
    </row>
    <row r="296" spans="1:9">
      <c r="A296" s="28" t="s">
        <v>79</v>
      </c>
      <c r="B296" s="26" t="s">
        <v>441</v>
      </c>
      <c r="C296" s="26" t="s">
        <v>466</v>
      </c>
      <c r="D296" s="28" t="s">
        <v>38</v>
      </c>
      <c r="E296" s="28" t="s">
        <v>34</v>
      </c>
      <c r="F296" s="26" t="str">
        <f t="shared" si="8"/>
        <v>IS</v>
      </c>
      <c r="G296" s="29" t="s">
        <v>498</v>
      </c>
      <c r="H296" s="28">
        <v>21</v>
      </c>
      <c r="I296" s="28">
        <v>5</v>
      </c>
    </row>
    <row r="297" spans="1:9">
      <c r="A297" s="28" t="s">
        <v>276</v>
      </c>
      <c r="B297" s="26" t="s">
        <v>450</v>
      </c>
      <c r="C297" s="26" t="s">
        <v>460</v>
      </c>
      <c r="D297" s="28" t="s">
        <v>44</v>
      </c>
      <c r="E297" s="28" t="s">
        <v>90</v>
      </c>
      <c r="F297" s="26" t="str">
        <f t="shared" si="8"/>
        <v>CE</v>
      </c>
      <c r="G297" s="29" t="s">
        <v>499</v>
      </c>
      <c r="H297" s="28">
        <v>21</v>
      </c>
      <c r="I297" s="28">
        <v>5</v>
      </c>
    </row>
    <row r="298" spans="1:9">
      <c r="A298" s="28" t="s">
        <v>79</v>
      </c>
      <c r="B298" s="26" t="s">
        <v>436</v>
      </c>
      <c r="C298" s="26" t="s">
        <v>338</v>
      </c>
      <c r="D298" s="28" t="s">
        <v>44</v>
      </c>
      <c r="E298" s="28" t="s">
        <v>90</v>
      </c>
      <c r="F298" s="26" t="str">
        <f t="shared" si="8"/>
        <v>EE</v>
      </c>
      <c r="G298" s="29" t="s">
        <v>500</v>
      </c>
      <c r="H298" s="28">
        <v>21</v>
      </c>
      <c r="I298" s="28">
        <v>5</v>
      </c>
    </row>
    <row r="299" spans="1:9">
      <c r="A299" s="28" t="s">
        <v>251</v>
      </c>
      <c r="B299" s="26" t="s">
        <v>426</v>
      </c>
      <c r="C299" s="26" t="s">
        <v>347</v>
      </c>
      <c r="D299" s="28" t="s">
        <v>44</v>
      </c>
      <c r="E299" s="28" t="s">
        <v>90</v>
      </c>
      <c r="F299" s="26" t="str">
        <f t="shared" si="8"/>
        <v>ME</v>
      </c>
      <c r="G299" s="29" t="s">
        <v>501</v>
      </c>
      <c r="H299" s="28">
        <v>21</v>
      </c>
      <c r="I299" s="28">
        <v>5</v>
      </c>
    </row>
    <row r="300" spans="1:9">
      <c r="A300" s="28" t="s">
        <v>276</v>
      </c>
      <c r="B300" s="26" t="s">
        <v>450</v>
      </c>
      <c r="C300" s="26" t="s">
        <v>460</v>
      </c>
      <c r="D300" s="28" t="s">
        <v>44</v>
      </c>
      <c r="E300" s="28" t="s">
        <v>30</v>
      </c>
      <c r="F300" s="26" t="str">
        <f t="shared" si="8"/>
        <v>CE</v>
      </c>
      <c r="G300" s="29" t="s">
        <v>502</v>
      </c>
      <c r="H300" s="28">
        <v>21</v>
      </c>
      <c r="I300" s="28">
        <v>5</v>
      </c>
    </row>
    <row r="301" spans="1:9">
      <c r="A301" s="28" t="s">
        <v>100</v>
      </c>
      <c r="B301" s="26" t="s">
        <v>451</v>
      </c>
      <c r="C301" s="26" t="s">
        <v>197</v>
      </c>
      <c r="D301" s="28" t="s">
        <v>44</v>
      </c>
      <c r="E301" s="28" t="s">
        <v>30</v>
      </c>
      <c r="F301" s="26" t="str">
        <f t="shared" si="8"/>
        <v>EE</v>
      </c>
      <c r="G301" s="29" t="s">
        <v>503</v>
      </c>
      <c r="H301" s="28">
        <v>21</v>
      </c>
      <c r="I301" s="28">
        <v>5</v>
      </c>
    </row>
    <row r="302" spans="1:9">
      <c r="A302" s="28" t="s">
        <v>251</v>
      </c>
      <c r="B302" s="26" t="s">
        <v>449</v>
      </c>
      <c r="C302" s="26" t="s">
        <v>348</v>
      </c>
      <c r="D302" s="28" t="s">
        <v>44</v>
      </c>
      <c r="E302" s="28" t="s">
        <v>30</v>
      </c>
      <c r="F302" s="26" t="str">
        <f t="shared" si="8"/>
        <v>ME</v>
      </c>
      <c r="G302" s="29" t="s">
        <v>504</v>
      </c>
      <c r="H302" s="28">
        <v>21</v>
      </c>
      <c r="I302" s="28">
        <v>5</v>
      </c>
    </row>
    <row r="303" spans="1:9">
      <c r="A303" s="28" t="s">
        <v>79</v>
      </c>
      <c r="B303" s="26" t="s">
        <v>441</v>
      </c>
      <c r="C303" s="26" t="s">
        <v>466</v>
      </c>
      <c r="D303" s="28" t="s">
        <v>44</v>
      </c>
      <c r="E303" s="28" t="s">
        <v>34</v>
      </c>
      <c r="F303" s="26" t="str">
        <f t="shared" si="8"/>
        <v>IS</v>
      </c>
      <c r="G303" s="29" t="s">
        <v>505</v>
      </c>
      <c r="H303" s="28">
        <v>21</v>
      </c>
      <c r="I303" s="28">
        <v>5</v>
      </c>
    </row>
    <row r="304" spans="1:9">
      <c r="A304" s="28" t="s">
        <v>276</v>
      </c>
      <c r="B304" s="26" t="s">
        <v>448</v>
      </c>
      <c r="C304" s="26" t="s">
        <v>328</v>
      </c>
      <c r="D304" s="28" t="s">
        <v>45</v>
      </c>
      <c r="E304" s="28" t="s">
        <v>24</v>
      </c>
      <c r="F304" s="26" t="str">
        <f t="shared" si="8"/>
        <v>CE</v>
      </c>
      <c r="G304" s="29" t="s">
        <v>506</v>
      </c>
      <c r="H304" s="28">
        <v>21</v>
      </c>
      <c r="I304" s="28">
        <v>5</v>
      </c>
    </row>
    <row r="305" spans="1:9">
      <c r="A305" s="28" t="s">
        <v>73</v>
      </c>
      <c r="B305" s="26" t="s">
        <v>436</v>
      </c>
      <c r="C305" s="26" t="s">
        <v>338</v>
      </c>
      <c r="D305" s="28" t="s">
        <v>45</v>
      </c>
      <c r="E305" s="28" t="s">
        <v>24</v>
      </c>
      <c r="F305" s="26" t="str">
        <f t="shared" si="8"/>
        <v>EE</v>
      </c>
      <c r="G305" s="29" t="s">
        <v>507</v>
      </c>
      <c r="H305" s="28">
        <v>21</v>
      </c>
      <c r="I305" s="28">
        <v>5</v>
      </c>
    </row>
    <row r="306" spans="1:9">
      <c r="A306" s="28" t="s">
        <v>251</v>
      </c>
      <c r="B306" s="26" t="s">
        <v>449</v>
      </c>
      <c r="C306" s="26" t="s">
        <v>348</v>
      </c>
      <c r="D306" s="28" t="s">
        <v>45</v>
      </c>
      <c r="E306" s="28" t="s">
        <v>24</v>
      </c>
      <c r="F306" s="26" t="str">
        <f t="shared" si="8"/>
        <v>ME</v>
      </c>
      <c r="G306" s="29" t="s">
        <v>508</v>
      </c>
      <c r="H306" s="28">
        <v>21</v>
      </c>
      <c r="I306" s="28">
        <v>5</v>
      </c>
    </row>
    <row r="307" spans="1:9">
      <c r="A307" s="28" t="s">
        <v>276</v>
      </c>
      <c r="B307" s="26" t="s">
        <v>448</v>
      </c>
      <c r="C307" s="26" t="s">
        <v>328</v>
      </c>
      <c r="D307" s="28" t="s">
        <v>45</v>
      </c>
      <c r="E307" s="28" t="s">
        <v>26</v>
      </c>
      <c r="F307" s="26" t="str">
        <f t="shared" si="8"/>
        <v>CE</v>
      </c>
      <c r="G307" s="29" t="s">
        <v>509</v>
      </c>
      <c r="H307" s="28">
        <v>21</v>
      </c>
      <c r="I307" s="28">
        <v>5</v>
      </c>
    </row>
    <row r="308" spans="1:9">
      <c r="A308" s="28" t="s">
        <v>73</v>
      </c>
      <c r="B308" s="26" t="s">
        <v>434</v>
      </c>
      <c r="C308" s="26" t="s">
        <v>332</v>
      </c>
      <c r="D308" s="28" t="s">
        <v>45</v>
      </c>
      <c r="E308" s="28" t="s">
        <v>26</v>
      </c>
      <c r="F308" s="26" t="str">
        <f t="shared" si="8"/>
        <v>EE</v>
      </c>
      <c r="G308" s="29" t="s">
        <v>510</v>
      </c>
      <c r="H308" s="28">
        <v>21</v>
      </c>
      <c r="I308" s="28">
        <v>5</v>
      </c>
    </row>
    <row r="309" spans="1:9">
      <c r="A309" s="28" t="s">
        <v>251</v>
      </c>
      <c r="B309" s="26" t="s">
        <v>449</v>
      </c>
      <c r="C309" s="26" t="s">
        <v>348</v>
      </c>
      <c r="D309" s="28" t="s">
        <v>45</v>
      </c>
      <c r="E309" s="28" t="s">
        <v>26</v>
      </c>
      <c r="F309" s="26" t="str">
        <f t="shared" si="8"/>
        <v>ME</v>
      </c>
      <c r="G309" s="29" t="s">
        <v>511</v>
      </c>
      <c r="H309" s="28">
        <v>21</v>
      </c>
      <c r="I309" s="28">
        <v>5</v>
      </c>
    </row>
    <row r="310" spans="1:9">
      <c r="A310" s="28" t="s">
        <v>276</v>
      </c>
      <c r="B310" s="26" t="s">
        <v>438</v>
      </c>
      <c r="C310" s="26" t="s">
        <v>324</v>
      </c>
      <c r="D310" s="28" t="s">
        <v>45</v>
      </c>
      <c r="E310" s="28" t="s">
        <v>27</v>
      </c>
      <c r="F310" s="26" t="str">
        <f t="shared" si="8"/>
        <v>CE</v>
      </c>
      <c r="G310" s="29" t="s">
        <v>512</v>
      </c>
      <c r="H310" s="28">
        <v>21</v>
      </c>
      <c r="I310" s="28">
        <v>5</v>
      </c>
    </row>
    <row r="311" spans="1:9">
      <c r="A311" s="28" t="s">
        <v>73</v>
      </c>
      <c r="B311" s="26" t="s">
        <v>439</v>
      </c>
      <c r="C311" s="26" t="s">
        <v>463</v>
      </c>
      <c r="D311" s="28" t="s">
        <v>45</v>
      </c>
      <c r="E311" s="28" t="s">
        <v>27</v>
      </c>
      <c r="F311" s="26" t="str">
        <f t="shared" si="8"/>
        <v>EE</v>
      </c>
      <c r="G311" s="29" t="s">
        <v>513</v>
      </c>
      <c r="H311" s="28">
        <v>21</v>
      </c>
      <c r="I311" s="28">
        <v>5</v>
      </c>
    </row>
    <row r="312" spans="1:9">
      <c r="A312" s="28" t="s">
        <v>276</v>
      </c>
      <c r="B312" s="26" t="s">
        <v>453</v>
      </c>
      <c r="C312" s="26" t="s">
        <v>461</v>
      </c>
      <c r="D312" s="28" t="s">
        <v>45</v>
      </c>
      <c r="E312" s="28" t="s">
        <v>90</v>
      </c>
      <c r="F312" s="26" t="str">
        <f t="shared" si="8"/>
        <v>CE</v>
      </c>
      <c r="G312" s="29" t="s">
        <v>514</v>
      </c>
      <c r="H312" s="28">
        <v>21</v>
      </c>
      <c r="I312" s="28">
        <v>5</v>
      </c>
    </row>
    <row r="313" spans="1:9">
      <c r="A313" s="28" t="s">
        <v>278</v>
      </c>
      <c r="B313" s="26" t="s">
        <v>437</v>
      </c>
      <c r="C313" s="26" t="s">
        <v>337</v>
      </c>
      <c r="D313" s="28" t="s">
        <v>45</v>
      </c>
      <c r="E313" s="28" t="s">
        <v>90</v>
      </c>
      <c r="F313" s="26" t="str">
        <f t="shared" si="8"/>
        <v>EE</v>
      </c>
      <c r="G313" s="29" t="s">
        <v>515</v>
      </c>
      <c r="H313" s="28">
        <v>21</v>
      </c>
      <c r="I313" s="28">
        <v>5</v>
      </c>
    </row>
    <row r="314" spans="1:9">
      <c r="A314" s="28" t="s">
        <v>251</v>
      </c>
      <c r="B314" s="26" t="s">
        <v>454</v>
      </c>
      <c r="C314" s="26" t="s">
        <v>349</v>
      </c>
      <c r="D314" s="28" t="s">
        <v>45</v>
      </c>
      <c r="E314" s="28" t="s">
        <v>90</v>
      </c>
      <c r="F314" s="26" t="str">
        <f t="shared" si="8"/>
        <v>ME</v>
      </c>
      <c r="G314" s="29" t="s">
        <v>516</v>
      </c>
      <c r="H314" s="28">
        <v>21</v>
      </c>
      <c r="I314" s="28">
        <v>5</v>
      </c>
    </row>
    <row r="315" spans="1:9">
      <c r="A315" s="28" t="s">
        <v>276</v>
      </c>
      <c r="B315" s="26" t="s">
        <v>453</v>
      </c>
      <c r="C315" s="26" t="s">
        <v>461</v>
      </c>
      <c r="D315" s="28" t="s">
        <v>45</v>
      </c>
      <c r="E315" s="28" t="s">
        <v>30</v>
      </c>
      <c r="F315" s="26" t="str">
        <f t="shared" si="8"/>
        <v>CE</v>
      </c>
      <c r="G315" s="29" t="s">
        <v>517</v>
      </c>
      <c r="H315" s="28">
        <v>21</v>
      </c>
      <c r="I315" s="28">
        <v>5</v>
      </c>
    </row>
    <row r="316" spans="1:9">
      <c r="A316" s="28" t="s">
        <v>278</v>
      </c>
      <c r="B316" s="26" t="s">
        <v>437</v>
      </c>
      <c r="C316" s="26" t="s">
        <v>337</v>
      </c>
      <c r="D316" s="28" t="s">
        <v>45</v>
      </c>
      <c r="E316" s="28" t="s">
        <v>30</v>
      </c>
      <c r="F316" s="26" t="str">
        <f t="shared" si="8"/>
        <v>EE</v>
      </c>
      <c r="G316" s="29" t="s">
        <v>518</v>
      </c>
      <c r="H316" s="28">
        <v>21</v>
      </c>
      <c r="I316" s="28">
        <v>5</v>
      </c>
    </row>
    <row r="317" spans="1:9">
      <c r="A317" s="28" t="s">
        <v>251</v>
      </c>
      <c r="B317" s="26" t="s">
        <v>454</v>
      </c>
      <c r="C317" s="26" t="s">
        <v>349</v>
      </c>
      <c r="D317" s="28" t="s">
        <v>45</v>
      </c>
      <c r="E317" s="28" t="s">
        <v>30</v>
      </c>
      <c r="F317" s="26" t="str">
        <f t="shared" si="8"/>
        <v>ME</v>
      </c>
      <c r="G317" s="29" t="s">
        <v>519</v>
      </c>
      <c r="H317" s="28">
        <v>21</v>
      </c>
      <c r="I317" s="28">
        <v>5</v>
      </c>
    </row>
    <row r="318" spans="1:9">
      <c r="A318" s="28" t="s">
        <v>79</v>
      </c>
      <c r="B318" s="26" t="s">
        <v>447</v>
      </c>
      <c r="C318" s="26" t="s">
        <v>358</v>
      </c>
      <c r="D318" s="28" t="s">
        <v>45</v>
      </c>
      <c r="E318" s="28" t="s">
        <v>31</v>
      </c>
      <c r="F318" s="26" t="str">
        <f t="shared" si="8"/>
        <v>IS</v>
      </c>
      <c r="G318" s="29" t="s">
        <v>520</v>
      </c>
      <c r="H318" s="28">
        <v>21</v>
      </c>
      <c r="I318" s="28">
        <v>5</v>
      </c>
    </row>
    <row r="319" spans="1:9">
      <c r="A319" s="28" t="s">
        <v>79</v>
      </c>
      <c r="B319" s="26" t="s">
        <v>447</v>
      </c>
      <c r="C319" s="26" t="s">
        <v>358</v>
      </c>
      <c r="D319" s="28" t="s">
        <v>45</v>
      </c>
      <c r="E319" s="28" t="s">
        <v>32</v>
      </c>
      <c r="F319" s="26" t="str">
        <f t="shared" si="8"/>
        <v>IS</v>
      </c>
      <c r="G319" s="29" t="s">
        <v>521</v>
      </c>
      <c r="H319" s="28">
        <v>21</v>
      </c>
      <c r="I319" s="28">
        <v>5</v>
      </c>
    </row>
    <row r="320" spans="1:9">
      <c r="A320" s="28" t="s">
        <v>79</v>
      </c>
      <c r="B320" s="26" t="s">
        <v>452</v>
      </c>
      <c r="C320" s="26" t="s">
        <v>467</v>
      </c>
      <c r="D320" s="28" t="s">
        <v>45</v>
      </c>
      <c r="E320" s="28" t="s">
        <v>34</v>
      </c>
      <c r="F320" s="26" t="str">
        <f t="shared" si="8"/>
        <v>IS</v>
      </c>
      <c r="G320" s="29" t="s">
        <v>522</v>
      </c>
      <c r="H320" s="28">
        <v>21</v>
      </c>
      <c r="I320" s="28">
        <v>5</v>
      </c>
    </row>
    <row r="321" spans="1:9">
      <c r="A321" s="28" t="s">
        <v>79</v>
      </c>
      <c r="B321" s="26" t="s">
        <v>442</v>
      </c>
      <c r="C321" s="26" t="s">
        <v>459</v>
      </c>
      <c r="D321" s="28" t="s">
        <v>45</v>
      </c>
      <c r="E321" s="28" t="s">
        <v>35</v>
      </c>
      <c r="F321" s="26" t="str">
        <f t="shared" si="8"/>
        <v>CE</v>
      </c>
      <c r="G321" s="29" t="s">
        <v>523</v>
      </c>
      <c r="H321" s="28">
        <v>21</v>
      </c>
      <c r="I321" s="28">
        <v>5</v>
      </c>
    </row>
    <row r="322" spans="1:9">
      <c r="A322" s="28" t="s">
        <v>73</v>
      </c>
      <c r="B322" s="26" t="s">
        <v>452</v>
      </c>
      <c r="C322" s="26" t="s">
        <v>467</v>
      </c>
      <c r="D322" s="28" t="s">
        <v>50</v>
      </c>
      <c r="E322" s="28" t="s">
        <v>24</v>
      </c>
      <c r="F322" s="26" t="str">
        <f t="shared" si="8"/>
        <v>IS</v>
      </c>
      <c r="G322" s="29" t="s">
        <v>524</v>
      </c>
      <c r="H322" s="28">
        <v>21</v>
      </c>
      <c r="I322" s="28">
        <v>5</v>
      </c>
    </row>
    <row r="323" spans="1:9">
      <c r="A323" s="28" t="s">
        <v>73</v>
      </c>
      <c r="B323" s="26" t="s">
        <v>452</v>
      </c>
      <c r="C323" s="26" t="s">
        <v>467</v>
      </c>
      <c r="D323" s="28" t="s">
        <v>50</v>
      </c>
      <c r="E323" s="28" t="s">
        <v>26</v>
      </c>
      <c r="F323" s="26" t="str">
        <f t="shared" si="8"/>
        <v>IS</v>
      </c>
      <c r="G323" s="29" t="s">
        <v>525</v>
      </c>
      <c r="H323" s="28">
        <v>21</v>
      </c>
      <c r="I323" s="28">
        <v>5</v>
      </c>
    </row>
    <row r="324" spans="1:9">
      <c r="A324" s="28" t="s">
        <v>276</v>
      </c>
      <c r="B324" s="26" t="s">
        <v>433</v>
      </c>
      <c r="C324" s="26" t="s">
        <v>327</v>
      </c>
      <c r="D324" s="28" t="s">
        <v>50</v>
      </c>
      <c r="E324" s="28" t="s">
        <v>27</v>
      </c>
      <c r="F324" s="26" t="str">
        <f t="shared" si="8"/>
        <v>CE</v>
      </c>
      <c r="G324" s="29" t="s">
        <v>526</v>
      </c>
      <c r="H324" s="28">
        <v>21</v>
      </c>
      <c r="I324" s="28">
        <v>5</v>
      </c>
    </row>
    <row r="325" spans="1:9">
      <c r="A325" s="28" t="s">
        <v>73</v>
      </c>
      <c r="B325" s="26" t="s">
        <v>434</v>
      </c>
      <c r="C325" s="26" t="s">
        <v>332</v>
      </c>
      <c r="D325" s="28" t="s">
        <v>50</v>
      </c>
      <c r="E325" s="28" t="s">
        <v>27</v>
      </c>
      <c r="F325" s="26" t="str">
        <f t="shared" si="8"/>
        <v>EE</v>
      </c>
      <c r="G325" s="29" t="s">
        <v>527</v>
      </c>
      <c r="H325" s="28">
        <v>21</v>
      </c>
      <c r="I325" s="28">
        <v>5</v>
      </c>
    </row>
    <row r="326" spans="1:9">
      <c r="A326" s="28" t="s">
        <v>99</v>
      </c>
      <c r="B326" s="26" t="s">
        <v>446</v>
      </c>
      <c r="C326" s="26" t="s">
        <v>351</v>
      </c>
      <c r="D326" s="28" t="s">
        <v>50</v>
      </c>
      <c r="E326" s="28" t="s">
        <v>27</v>
      </c>
      <c r="F326" s="26" t="str">
        <f t="shared" si="8"/>
        <v>ME</v>
      </c>
      <c r="G326" s="29" t="s">
        <v>528</v>
      </c>
      <c r="H326" s="28">
        <v>21</v>
      </c>
      <c r="I326" s="28">
        <v>5</v>
      </c>
    </row>
    <row r="327" spans="1:9">
      <c r="A327" s="28" t="s">
        <v>276</v>
      </c>
      <c r="B327" s="26" t="s">
        <v>433</v>
      </c>
      <c r="C327" s="26" t="s">
        <v>327</v>
      </c>
      <c r="D327" s="28" t="s">
        <v>50</v>
      </c>
      <c r="E327" s="28" t="s">
        <v>90</v>
      </c>
      <c r="F327" s="26" t="str">
        <f t="shared" si="8"/>
        <v>CE</v>
      </c>
      <c r="G327" s="29" t="s">
        <v>529</v>
      </c>
      <c r="H327" s="28">
        <v>21</v>
      </c>
      <c r="I327" s="28">
        <v>5</v>
      </c>
    </row>
    <row r="328" spans="1:9">
      <c r="A328" s="28" t="s">
        <v>73</v>
      </c>
      <c r="B328" s="26" t="s">
        <v>444</v>
      </c>
      <c r="C328" s="26" t="s">
        <v>331</v>
      </c>
      <c r="D328" s="28" t="s">
        <v>50</v>
      </c>
      <c r="E328" s="28" t="s">
        <v>90</v>
      </c>
      <c r="F328" s="26" t="str">
        <f t="shared" si="8"/>
        <v>EE</v>
      </c>
      <c r="G328" s="29" t="s">
        <v>530</v>
      </c>
      <c r="H328" s="28">
        <v>21</v>
      </c>
      <c r="I328" s="28">
        <v>5</v>
      </c>
    </row>
    <row r="329" spans="1:9">
      <c r="A329" s="28" t="s">
        <v>251</v>
      </c>
      <c r="B329" s="26" t="s">
        <v>446</v>
      </c>
      <c r="C329" s="26" t="s">
        <v>351</v>
      </c>
      <c r="D329" s="28" t="s">
        <v>50</v>
      </c>
      <c r="E329" s="28" t="s">
        <v>90</v>
      </c>
      <c r="F329" s="26" t="str">
        <f t="shared" si="8"/>
        <v>ME</v>
      </c>
      <c r="G329" s="29" t="s">
        <v>531</v>
      </c>
      <c r="H329" s="28">
        <v>21</v>
      </c>
      <c r="I329" s="28">
        <v>5</v>
      </c>
    </row>
    <row r="330" spans="1:9">
      <c r="A330" s="28" t="s">
        <v>100</v>
      </c>
      <c r="B330" s="26" t="s">
        <v>435</v>
      </c>
      <c r="C330" s="26" t="s">
        <v>325</v>
      </c>
      <c r="D330" s="28" t="s">
        <v>50</v>
      </c>
      <c r="E330" s="28" t="s">
        <v>30</v>
      </c>
      <c r="F330" s="26" t="str">
        <f t="shared" si="8"/>
        <v>CE</v>
      </c>
      <c r="G330" s="29" t="s">
        <v>532</v>
      </c>
      <c r="H330" s="28">
        <v>21</v>
      </c>
      <c r="I330" s="28">
        <v>5</v>
      </c>
    </row>
    <row r="331" spans="1:9">
      <c r="A331" s="28" t="s">
        <v>73</v>
      </c>
      <c r="B331" s="26" t="s">
        <v>458</v>
      </c>
      <c r="C331" s="26" t="s">
        <v>344</v>
      </c>
      <c r="D331" s="28" t="s">
        <v>50</v>
      </c>
      <c r="E331" s="28" t="s">
        <v>30</v>
      </c>
      <c r="F331" s="26" t="str">
        <f t="shared" si="8"/>
        <v>EE</v>
      </c>
      <c r="G331" s="29" t="s">
        <v>533</v>
      </c>
      <c r="H331" s="28">
        <v>21</v>
      </c>
      <c r="I331" s="28">
        <v>5</v>
      </c>
    </row>
    <row r="332" spans="1:9">
      <c r="A332" s="28" t="s">
        <v>251</v>
      </c>
      <c r="B332" s="26" t="s">
        <v>446</v>
      </c>
      <c r="C332" s="26" t="s">
        <v>351</v>
      </c>
      <c r="D332" s="28" t="s">
        <v>50</v>
      </c>
      <c r="E332" s="28" t="s">
        <v>30</v>
      </c>
      <c r="F332" s="26" t="str">
        <f t="shared" si="8"/>
        <v>ME</v>
      </c>
      <c r="G332" s="29" t="s">
        <v>534</v>
      </c>
      <c r="H332" s="28">
        <v>21</v>
      </c>
      <c r="I332" s="28">
        <v>5</v>
      </c>
    </row>
    <row r="333" spans="1:9">
      <c r="A333" s="28" t="s">
        <v>100</v>
      </c>
      <c r="B333" s="26" t="s">
        <v>455</v>
      </c>
      <c r="C333" s="26" t="s">
        <v>462</v>
      </c>
      <c r="D333" s="28" t="s">
        <v>50</v>
      </c>
      <c r="E333" s="28" t="s">
        <v>31</v>
      </c>
      <c r="F333" s="26" t="str">
        <f t="shared" si="8"/>
        <v>CE</v>
      </c>
      <c r="G333" s="29" t="s">
        <v>535</v>
      </c>
      <c r="H333" s="28">
        <v>21</v>
      </c>
      <c r="I333" s="28">
        <v>5</v>
      </c>
    </row>
    <row r="334" spans="1:9">
      <c r="A334" s="28" t="s">
        <v>73</v>
      </c>
      <c r="B334" s="26" t="s">
        <v>458</v>
      </c>
      <c r="C334" s="26" t="s">
        <v>344</v>
      </c>
      <c r="D334" s="28" t="s">
        <v>50</v>
      </c>
      <c r="E334" s="28" t="s">
        <v>31</v>
      </c>
      <c r="F334" s="26" t="str">
        <f t="shared" si="8"/>
        <v>EE</v>
      </c>
      <c r="G334" s="29" t="s">
        <v>536</v>
      </c>
      <c r="H334" s="28">
        <v>21</v>
      </c>
      <c r="I334" s="28">
        <v>5</v>
      </c>
    </row>
    <row r="335" spans="1:9">
      <c r="A335" s="28" t="s">
        <v>251</v>
      </c>
      <c r="B335" s="26" t="s">
        <v>456</v>
      </c>
      <c r="C335" s="26" t="s">
        <v>353</v>
      </c>
      <c r="D335" s="28" t="s">
        <v>50</v>
      </c>
      <c r="E335" s="28" t="s">
        <v>31</v>
      </c>
      <c r="F335" s="26" t="str">
        <f t="shared" ref="F335:F398" si="9">LEFT(B335,2)</f>
        <v>ME</v>
      </c>
      <c r="G335" s="29" t="s">
        <v>537</v>
      </c>
      <c r="H335" s="28">
        <v>21</v>
      </c>
      <c r="I335" s="28">
        <v>5</v>
      </c>
    </row>
    <row r="336" spans="1:9">
      <c r="A336" s="28" t="s">
        <v>100</v>
      </c>
      <c r="B336" s="26" t="s">
        <v>455</v>
      </c>
      <c r="C336" s="26" t="s">
        <v>462</v>
      </c>
      <c r="D336" s="28" t="s">
        <v>50</v>
      </c>
      <c r="E336" s="28" t="s">
        <v>32</v>
      </c>
      <c r="F336" s="26" t="str">
        <f t="shared" si="9"/>
        <v>CE</v>
      </c>
      <c r="G336" s="29" t="s">
        <v>538</v>
      </c>
      <c r="H336" s="28">
        <v>21</v>
      </c>
      <c r="I336" s="28">
        <v>5</v>
      </c>
    </row>
    <row r="337" spans="1:9">
      <c r="A337" s="28" t="s">
        <v>251</v>
      </c>
      <c r="B337" s="26" t="s">
        <v>456</v>
      </c>
      <c r="C337" s="26" t="s">
        <v>353</v>
      </c>
      <c r="D337" s="28" t="s">
        <v>50</v>
      </c>
      <c r="E337" s="28" t="s">
        <v>32</v>
      </c>
      <c r="F337" s="26" t="str">
        <f t="shared" si="9"/>
        <v>ME</v>
      </c>
      <c r="G337" s="29" t="s">
        <v>539</v>
      </c>
      <c r="H337" s="28">
        <v>21</v>
      </c>
      <c r="I337" s="28">
        <v>5</v>
      </c>
    </row>
    <row r="338" spans="1:9">
      <c r="A338" s="28" t="s">
        <v>73</v>
      </c>
      <c r="B338" s="26" t="s">
        <v>451</v>
      </c>
      <c r="C338" s="26" t="s">
        <v>197</v>
      </c>
      <c r="D338" s="28" t="s">
        <v>50</v>
      </c>
      <c r="E338" s="28" t="s">
        <v>32</v>
      </c>
      <c r="F338" s="26" t="str">
        <f t="shared" si="9"/>
        <v>EE</v>
      </c>
      <c r="G338" s="29" t="s">
        <v>540</v>
      </c>
      <c r="H338" s="28">
        <v>21</v>
      </c>
      <c r="I338" s="28">
        <v>5</v>
      </c>
    </row>
    <row r="339" spans="1:9">
      <c r="A339" s="28" t="s">
        <v>278</v>
      </c>
      <c r="B339" s="26" t="s">
        <v>445</v>
      </c>
      <c r="C339" s="26" t="s">
        <v>464</v>
      </c>
      <c r="D339" s="28" t="s">
        <v>50</v>
      </c>
      <c r="E339" s="28" t="s">
        <v>34</v>
      </c>
      <c r="F339" s="26" t="str">
        <f t="shared" si="9"/>
        <v>EE</v>
      </c>
      <c r="G339" s="29" t="s">
        <v>541</v>
      </c>
      <c r="H339" s="28">
        <v>21</v>
      </c>
      <c r="I339" s="28">
        <v>5</v>
      </c>
    </row>
    <row r="340" spans="1:9">
      <c r="A340" s="28" t="s">
        <v>79</v>
      </c>
      <c r="B340" s="26" t="s">
        <v>457</v>
      </c>
      <c r="C340" s="26" t="s">
        <v>354</v>
      </c>
      <c r="D340" s="28" t="s">
        <v>131</v>
      </c>
      <c r="E340" s="28" t="s">
        <v>24</v>
      </c>
      <c r="F340" s="26" t="str">
        <f t="shared" si="9"/>
        <v>ME</v>
      </c>
      <c r="G340" s="29" t="s">
        <v>542</v>
      </c>
      <c r="H340" s="28">
        <v>21</v>
      </c>
      <c r="I340" s="28">
        <v>5</v>
      </c>
    </row>
    <row r="341" spans="1:9">
      <c r="A341" s="28" t="s">
        <v>79</v>
      </c>
      <c r="B341" s="26" t="s">
        <v>457</v>
      </c>
      <c r="C341" s="26" t="s">
        <v>354</v>
      </c>
      <c r="D341" s="28" t="s">
        <v>131</v>
      </c>
      <c r="E341" s="28" t="s">
        <v>26</v>
      </c>
      <c r="F341" s="26" t="str">
        <f t="shared" si="9"/>
        <v>ME</v>
      </c>
      <c r="G341" s="29" t="s">
        <v>543</v>
      </c>
      <c r="H341" s="28">
        <v>21</v>
      </c>
      <c r="I341" s="28">
        <v>5</v>
      </c>
    </row>
    <row r="342" spans="1:9">
      <c r="A342" s="30" t="s">
        <v>276</v>
      </c>
      <c r="B342" s="31" t="s">
        <v>429</v>
      </c>
      <c r="C342" s="31" t="s">
        <v>323</v>
      </c>
      <c r="D342" s="30" t="s">
        <v>52</v>
      </c>
      <c r="E342" s="30" t="s">
        <v>24</v>
      </c>
      <c r="F342" s="31" t="str">
        <f t="shared" si="9"/>
        <v>CE</v>
      </c>
      <c r="G342" s="32" t="s">
        <v>468</v>
      </c>
      <c r="H342" s="30">
        <v>21</v>
      </c>
      <c r="I342" s="30">
        <v>5</v>
      </c>
    </row>
    <row r="343" spans="1:9">
      <c r="A343" s="30" t="s">
        <v>251</v>
      </c>
      <c r="B343" s="31" t="s">
        <v>430</v>
      </c>
      <c r="C343" s="31" t="s">
        <v>340</v>
      </c>
      <c r="D343" s="30" t="s">
        <v>52</v>
      </c>
      <c r="E343" s="30" t="s">
        <v>24</v>
      </c>
      <c r="F343" s="31" t="str">
        <f t="shared" si="9"/>
        <v>EE</v>
      </c>
      <c r="G343" s="32" t="s">
        <v>469</v>
      </c>
      <c r="H343" s="30">
        <v>21</v>
      </c>
      <c r="I343" s="30">
        <v>5</v>
      </c>
    </row>
    <row r="344" spans="1:9">
      <c r="A344" s="30" t="s">
        <v>73</v>
      </c>
      <c r="B344" s="31" t="s">
        <v>431</v>
      </c>
      <c r="C344" s="31" t="s">
        <v>350</v>
      </c>
      <c r="D344" s="30" t="s">
        <v>52</v>
      </c>
      <c r="E344" s="30" t="s">
        <v>24</v>
      </c>
      <c r="F344" s="31" t="str">
        <f t="shared" si="9"/>
        <v>ME</v>
      </c>
      <c r="G344" s="32" t="s">
        <v>470</v>
      </c>
      <c r="H344" s="30">
        <v>21</v>
      </c>
      <c r="I344" s="30">
        <v>5</v>
      </c>
    </row>
    <row r="345" spans="1:9">
      <c r="A345" s="30" t="s">
        <v>276</v>
      </c>
      <c r="B345" s="31" t="s">
        <v>429</v>
      </c>
      <c r="C345" s="31" t="s">
        <v>323</v>
      </c>
      <c r="D345" s="30" t="s">
        <v>52</v>
      </c>
      <c r="E345" s="30" t="s">
        <v>26</v>
      </c>
      <c r="F345" s="31" t="str">
        <f t="shared" si="9"/>
        <v>CE</v>
      </c>
      <c r="G345" s="32" t="s">
        <v>471</v>
      </c>
      <c r="H345" s="30">
        <v>21</v>
      </c>
      <c r="I345" s="30">
        <v>5</v>
      </c>
    </row>
    <row r="346" spans="1:9">
      <c r="A346" s="30" t="s">
        <v>251</v>
      </c>
      <c r="B346" s="31" t="s">
        <v>430</v>
      </c>
      <c r="C346" s="31" t="s">
        <v>340</v>
      </c>
      <c r="D346" s="30" t="s">
        <v>52</v>
      </c>
      <c r="E346" s="30" t="s">
        <v>26</v>
      </c>
      <c r="F346" s="31" t="str">
        <f t="shared" si="9"/>
        <v>EE</v>
      </c>
      <c r="G346" s="32" t="s">
        <v>472</v>
      </c>
      <c r="H346" s="30">
        <v>21</v>
      </c>
      <c r="I346" s="30">
        <v>5</v>
      </c>
    </row>
    <row r="347" spans="1:9">
      <c r="A347" s="30" t="s">
        <v>73</v>
      </c>
      <c r="B347" s="31" t="s">
        <v>432</v>
      </c>
      <c r="C347" s="31" t="s">
        <v>465</v>
      </c>
      <c r="D347" s="30" t="s">
        <v>52</v>
      </c>
      <c r="E347" s="30" t="s">
        <v>26</v>
      </c>
      <c r="F347" s="31" t="str">
        <f t="shared" si="9"/>
        <v>ME</v>
      </c>
      <c r="G347" s="32" t="s">
        <v>473</v>
      </c>
      <c r="H347" s="30">
        <v>21</v>
      </c>
      <c r="I347" s="30">
        <v>5</v>
      </c>
    </row>
    <row r="348" spans="1:9">
      <c r="A348" s="30" t="s">
        <v>276</v>
      </c>
      <c r="B348" s="31" t="s">
        <v>433</v>
      </c>
      <c r="C348" s="31" t="s">
        <v>327</v>
      </c>
      <c r="D348" s="30" t="s">
        <v>52</v>
      </c>
      <c r="E348" s="30" t="s">
        <v>27</v>
      </c>
      <c r="F348" s="31" t="str">
        <f t="shared" si="9"/>
        <v>CE</v>
      </c>
      <c r="G348" s="32" t="s">
        <v>474</v>
      </c>
      <c r="H348" s="30">
        <v>21</v>
      </c>
      <c r="I348" s="30">
        <v>5</v>
      </c>
    </row>
    <row r="349" spans="1:9">
      <c r="A349" s="30" t="s">
        <v>251</v>
      </c>
      <c r="B349" s="31" t="s">
        <v>434</v>
      </c>
      <c r="C349" s="31" t="s">
        <v>332</v>
      </c>
      <c r="D349" s="30" t="s">
        <v>52</v>
      </c>
      <c r="E349" s="30" t="s">
        <v>27</v>
      </c>
      <c r="F349" s="31" t="str">
        <f t="shared" si="9"/>
        <v>EE</v>
      </c>
      <c r="G349" s="32" t="s">
        <v>475</v>
      </c>
      <c r="H349" s="30">
        <v>21</v>
      </c>
      <c r="I349" s="30">
        <v>5</v>
      </c>
    </row>
    <row r="350" spans="1:9">
      <c r="A350" s="30" t="s">
        <v>73</v>
      </c>
      <c r="B350" s="31" t="s">
        <v>432</v>
      </c>
      <c r="C350" s="31" t="s">
        <v>465</v>
      </c>
      <c r="D350" s="30" t="s">
        <v>52</v>
      </c>
      <c r="E350" s="30" t="s">
        <v>27</v>
      </c>
      <c r="F350" s="31" t="str">
        <f t="shared" si="9"/>
        <v>ME</v>
      </c>
      <c r="G350" s="32" t="s">
        <v>476</v>
      </c>
      <c r="H350" s="30">
        <v>21</v>
      </c>
      <c r="I350" s="30">
        <v>5</v>
      </c>
    </row>
    <row r="351" spans="1:9">
      <c r="A351" s="30" t="s">
        <v>276</v>
      </c>
      <c r="B351" s="31" t="s">
        <v>435</v>
      </c>
      <c r="C351" s="31" t="s">
        <v>325</v>
      </c>
      <c r="D351" s="30" t="s">
        <v>52</v>
      </c>
      <c r="E351" s="30" t="s">
        <v>90</v>
      </c>
      <c r="F351" s="31" t="str">
        <f t="shared" si="9"/>
        <v>CE</v>
      </c>
      <c r="G351" s="32" t="s">
        <v>477</v>
      </c>
      <c r="H351" s="30">
        <v>21</v>
      </c>
      <c r="I351" s="30">
        <v>5</v>
      </c>
    </row>
    <row r="352" spans="1:9">
      <c r="A352" s="30" t="s">
        <v>79</v>
      </c>
      <c r="B352" s="31" t="s">
        <v>436</v>
      </c>
      <c r="C352" s="31" t="s">
        <v>338</v>
      </c>
      <c r="D352" s="30" t="s">
        <v>52</v>
      </c>
      <c r="E352" s="30" t="s">
        <v>90</v>
      </c>
      <c r="F352" s="31" t="str">
        <f t="shared" si="9"/>
        <v>EE</v>
      </c>
      <c r="G352" s="32" t="s">
        <v>478</v>
      </c>
      <c r="H352" s="30">
        <v>21</v>
      </c>
      <c r="I352" s="30">
        <v>5</v>
      </c>
    </row>
    <row r="353" spans="1:9">
      <c r="A353" s="30" t="s">
        <v>99</v>
      </c>
      <c r="B353" s="31" t="s">
        <v>426</v>
      </c>
      <c r="C353" s="31" t="s">
        <v>347</v>
      </c>
      <c r="D353" s="30" t="s">
        <v>52</v>
      </c>
      <c r="E353" s="30" t="s">
        <v>90</v>
      </c>
      <c r="F353" s="31" t="str">
        <f t="shared" si="9"/>
        <v>ME</v>
      </c>
      <c r="G353" s="32" t="s">
        <v>479</v>
      </c>
      <c r="H353" s="30">
        <v>21</v>
      </c>
      <c r="I353" s="30">
        <v>5</v>
      </c>
    </row>
    <row r="354" spans="1:9">
      <c r="A354" s="30" t="s">
        <v>276</v>
      </c>
      <c r="B354" s="31" t="s">
        <v>435</v>
      </c>
      <c r="C354" s="31" t="s">
        <v>325</v>
      </c>
      <c r="D354" s="30" t="s">
        <v>52</v>
      </c>
      <c r="E354" s="30" t="s">
        <v>30</v>
      </c>
      <c r="F354" s="31" t="str">
        <f t="shared" si="9"/>
        <v>CE</v>
      </c>
      <c r="G354" s="32" t="s">
        <v>480</v>
      </c>
      <c r="H354" s="30">
        <v>21</v>
      </c>
      <c r="I354" s="30">
        <v>5</v>
      </c>
    </row>
    <row r="355" spans="1:9">
      <c r="A355" s="30" t="s">
        <v>278</v>
      </c>
      <c r="B355" s="31" t="s">
        <v>437</v>
      </c>
      <c r="C355" s="31" t="s">
        <v>337</v>
      </c>
      <c r="D355" s="30" t="s">
        <v>52</v>
      </c>
      <c r="E355" s="30" t="s">
        <v>30</v>
      </c>
      <c r="F355" s="31" t="str">
        <f t="shared" si="9"/>
        <v>EE</v>
      </c>
      <c r="G355" s="32" t="s">
        <v>481</v>
      </c>
      <c r="H355" s="30">
        <v>21</v>
      </c>
      <c r="I355" s="30">
        <v>5</v>
      </c>
    </row>
    <row r="356" spans="1:9">
      <c r="A356" s="30" t="s">
        <v>99</v>
      </c>
      <c r="B356" s="31" t="s">
        <v>426</v>
      </c>
      <c r="C356" s="31" t="s">
        <v>347</v>
      </c>
      <c r="D356" s="30" t="s">
        <v>52</v>
      </c>
      <c r="E356" s="30" t="s">
        <v>30</v>
      </c>
      <c r="F356" s="31" t="str">
        <f t="shared" si="9"/>
        <v>ME</v>
      </c>
      <c r="G356" s="32" t="s">
        <v>482</v>
      </c>
      <c r="H356" s="30">
        <v>21</v>
      </c>
      <c r="I356" s="30">
        <v>5</v>
      </c>
    </row>
    <row r="357" spans="1:9">
      <c r="A357" s="30" t="s">
        <v>276</v>
      </c>
      <c r="B357" s="31" t="s">
        <v>438</v>
      </c>
      <c r="C357" s="31" t="s">
        <v>324</v>
      </c>
      <c r="D357" s="30" t="s">
        <v>52</v>
      </c>
      <c r="E357" s="30" t="s">
        <v>31</v>
      </c>
      <c r="F357" s="31" t="str">
        <f t="shared" si="9"/>
        <v>CE</v>
      </c>
      <c r="G357" s="32" t="s">
        <v>483</v>
      </c>
      <c r="H357" s="30">
        <v>21</v>
      </c>
      <c r="I357" s="30">
        <v>5</v>
      </c>
    </row>
    <row r="358" spans="1:9">
      <c r="A358" s="30" t="s">
        <v>79</v>
      </c>
      <c r="B358" s="31" t="s">
        <v>439</v>
      </c>
      <c r="C358" s="31" t="s">
        <v>463</v>
      </c>
      <c r="D358" s="30" t="s">
        <v>52</v>
      </c>
      <c r="E358" s="30" t="s">
        <v>31</v>
      </c>
      <c r="F358" s="31" t="str">
        <f t="shared" si="9"/>
        <v>EE</v>
      </c>
      <c r="G358" s="32" t="s">
        <v>484</v>
      </c>
      <c r="H358" s="30">
        <v>21</v>
      </c>
      <c r="I358" s="30">
        <v>5</v>
      </c>
    </row>
    <row r="359" spans="1:9">
      <c r="A359" s="30" t="s">
        <v>79</v>
      </c>
      <c r="B359" s="31" t="s">
        <v>440</v>
      </c>
      <c r="C359" s="31" t="s">
        <v>357</v>
      </c>
      <c r="D359" s="30" t="s">
        <v>52</v>
      </c>
      <c r="E359" s="30" t="s">
        <v>32</v>
      </c>
      <c r="F359" s="31" t="str">
        <f t="shared" si="9"/>
        <v>IS</v>
      </c>
      <c r="G359" s="32" t="s">
        <v>485</v>
      </c>
      <c r="H359" s="30">
        <v>21</v>
      </c>
      <c r="I359" s="30">
        <v>5</v>
      </c>
    </row>
    <row r="360" spans="1:9">
      <c r="A360" s="30" t="s">
        <v>79</v>
      </c>
      <c r="B360" s="31" t="s">
        <v>441</v>
      </c>
      <c r="C360" s="31" t="s">
        <v>466</v>
      </c>
      <c r="D360" s="30" t="s">
        <v>52</v>
      </c>
      <c r="E360" s="30" t="s">
        <v>34</v>
      </c>
      <c r="F360" s="31" t="str">
        <f t="shared" si="9"/>
        <v>IS</v>
      </c>
      <c r="G360" s="32" t="s">
        <v>486</v>
      </c>
      <c r="H360" s="30">
        <v>21</v>
      </c>
      <c r="I360" s="30">
        <v>5</v>
      </c>
    </row>
    <row r="361" spans="1:9">
      <c r="A361" s="30" t="s">
        <v>79</v>
      </c>
      <c r="B361" s="31" t="s">
        <v>442</v>
      </c>
      <c r="C361" s="31" t="s">
        <v>459</v>
      </c>
      <c r="D361" s="30" t="s">
        <v>52</v>
      </c>
      <c r="E361" s="30" t="s">
        <v>35</v>
      </c>
      <c r="F361" s="31" t="str">
        <f t="shared" si="9"/>
        <v>CE</v>
      </c>
      <c r="G361" s="32" t="s">
        <v>487</v>
      </c>
      <c r="H361" s="30">
        <v>21</v>
      </c>
      <c r="I361" s="30">
        <v>5</v>
      </c>
    </row>
    <row r="362" spans="1:9">
      <c r="A362" s="30" t="s">
        <v>100</v>
      </c>
      <c r="B362" s="31" t="s">
        <v>443</v>
      </c>
      <c r="C362" s="31" t="s">
        <v>329</v>
      </c>
      <c r="D362" s="30" t="s">
        <v>38</v>
      </c>
      <c r="E362" s="30" t="s">
        <v>90</v>
      </c>
      <c r="F362" s="31" t="str">
        <f t="shared" si="9"/>
        <v>CE</v>
      </c>
      <c r="G362" s="32" t="s">
        <v>488</v>
      </c>
      <c r="H362" s="30">
        <v>21</v>
      </c>
      <c r="I362" s="30">
        <v>5</v>
      </c>
    </row>
    <row r="363" spans="1:9">
      <c r="A363" s="30" t="s">
        <v>79</v>
      </c>
      <c r="B363" s="21" t="s">
        <v>544</v>
      </c>
      <c r="C363" s="31" t="s">
        <v>331</v>
      </c>
      <c r="D363" s="30" t="s">
        <v>38</v>
      </c>
      <c r="E363" s="30" t="s">
        <v>90</v>
      </c>
      <c r="F363" s="31" t="str">
        <f t="shared" si="9"/>
        <v>EE</v>
      </c>
      <c r="G363" s="32" t="s">
        <v>489</v>
      </c>
      <c r="H363" s="30">
        <v>21</v>
      </c>
      <c r="I363" s="30">
        <v>5</v>
      </c>
    </row>
    <row r="364" spans="1:9">
      <c r="A364" s="30" t="s">
        <v>99</v>
      </c>
      <c r="B364" s="31" t="s">
        <v>431</v>
      </c>
      <c r="C364" s="31" t="s">
        <v>350</v>
      </c>
      <c r="D364" s="30" t="s">
        <v>38</v>
      </c>
      <c r="E364" s="30" t="s">
        <v>90</v>
      </c>
      <c r="F364" s="31" t="str">
        <f t="shared" si="9"/>
        <v>ME</v>
      </c>
      <c r="G364" s="32" t="s">
        <v>490</v>
      </c>
      <c r="H364" s="30">
        <v>21</v>
      </c>
      <c r="I364" s="30">
        <v>5</v>
      </c>
    </row>
    <row r="365" spans="1:9">
      <c r="A365" s="30" t="s">
        <v>100</v>
      </c>
      <c r="B365" s="31" t="s">
        <v>443</v>
      </c>
      <c r="C365" s="31" t="s">
        <v>329</v>
      </c>
      <c r="D365" s="30" t="s">
        <v>38</v>
      </c>
      <c r="E365" s="30" t="s">
        <v>30</v>
      </c>
      <c r="F365" s="31" t="str">
        <f t="shared" si="9"/>
        <v>CE</v>
      </c>
      <c r="G365" s="32" t="s">
        <v>491</v>
      </c>
      <c r="H365" s="30">
        <v>21</v>
      </c>
      <c r="I365" s="30">
        <v>5</v>
      </c>
    </row>
    <row r="366" spans="1:9">
      <c r="A366" s="30" t="s">
        <v>79</v>
      </c>
      <c r="B366" s="31" t="s">
        <v>445</v>
      </c>
      <c r="C366" s="31" t="s">
        <v>331</v>
      </c>
      <c r="D366" s="30" t="s">
        <v>38</v>
      </c>
      <c r="E366" s="30" t="s">
        <v>30</v>
      </c>
      <c r="F366" s="31" t="str">
        <f t="shared" si="9"/>
        <v>EE</v>
      </c>
      <c r="G366" s="32" t="s">
        <v>492</v>
      </c>
      <c r="H366" s="30">
        <v>21</v>
      </c>
      <c r="I366" s="30">
        <v>5</v>
      </c>
    </row>
    <row r="367" spans="1:9">
      <c r="A367" s="30" t="s">
        <v>99</v>
      </c>
      <c r="B367" s="31" t="s">
        <v>431</v>
      </c>
      <c r="C367" s="31" t="s">
        <v>350</v>
      </c>
      <c r="D367" s="30" t="s">
        <v>38</v>
      </c>
      <c r="E367" s="30" t="s">
        <v>30</v>
      </c>
      <c r="F367" s="31" t="str">
        <f t="shared" si="9"/>
        <v>ME</v>
      </c>
      <c r="G367" s="32" t="s">
        <v>493</v>
      </c>
      <c r="H367" s="30">
        <v>21</v>
      </c>
      <c r="I367" s="30">
        <v>5</v>
      </c>
    </row>
    <row r="368" spans="1:9">
      <c r="A368" s="30" t="s">
        <v>100</v>
      </c>
      <c r="B368" s="31" t="s">
        <v>443</v>
      </c>
      <c r="C368" s="31" t="s">
        <v>329</v>
      </c>
      <c r="D368" s="30" t="s">
        <v>38</v>
      </c>
      <c r="E368" s="30" t="s">
        <v>31</v>
      </c>
      <c r="F368" s="31" t="str">
        <f t="shared" si="9"/>
        <v>CE</v>
      </c>
      <c r="G368" s="32" t="s">
        <v>494</v>
      </c>
      <c r="H368" s="30">
        <v>21</v>
      </c>
      <c r="I368" s="30">
        <v>5</v>
      </c>
    </row>
    <row r="369" spans="1:9">
      <c r="A369" s="30" t="s">
        <v>79</v>
      </c>
      <c r="B369" s="31" t="s">
        <v>445</v>
      </c>
      <c r="C369" s="31" t="s">
        <v>464</v>
      </c>
      <c r="D369" s="30" t="s">
        <v>38</v>
      </c>
      <c r="E369" s="30" t="s">
        <v>31</v>
      </c>
      <c r="F369" s="31" t="str">
        <f t="shared" si="9"/>
        <v>EE</v>
      </c>
      <c r="G369" s="32" t="s">
        <v>495</v>
      </c>
      <c r="H369" s="30">
        <v>21</v>
      </c>
      <c r="I369" s="30">
        <v>5</v>
      </c>
    </row>
    <row r="370" spans="1:9">
      <c r="A370" s="30" t="s">
        <v>99</v>
      </c>
      <c r="B370" s="31" t="s">
        <v>446</v>
      </c>
      <c r="C370" s="31" t="s">
        <v>351</v>
      </c>
      <c r="D370" s="30" t="s">
        <v>38</v>
      </c>
      <c r="E370" s="30" t="s">
        <v>31</v>
      </c>
      <c r="F370" s="31" t="str">
        <f t="shared" si="9"/>
        <v>ME</v>
      </c>
      <c r="G370" s="32" t="s">
        <v>496</v>
      </c>
      <c r="H370" s="30">
        <v>21</v>
      </c>
      <c r="I370" s="30">
        <v>5</v>
      </c>
    </row>
    <row r="371" spans="1:9">
      <c r="A371" s="30" t="s">
        <v>79</v>
      </c>
      <c r="B371" s="31" t="s">
        <v>447</v>
      </c>
      <c r="C371" s="31" t="s">
        <v>358</v>
      </c>
      <c r="D371" s="30" t="s">
        <v>38</v>
      </c>
      <c r="E371" s="30" t="s">
        <v>32</v>
      </c>
      <c r="F371" s="31" t="str">
        <f t="shared" si="9"/>
        <v>IS</v>
      </c>
      <c r="G371" s="32" t="s">
        <v>497</v>
      </c>
      <c r="H371" s="30">
        <v>21</v>
      </c>
      <c r="I371" s="30">
        <v>5</v>
      </c>
    </row>
    <row r="372" spans="1:9">
      <c r="A372" s="30" t="s">
        <v>79</v>
      </c>
      <c r="B372" s="31" t="s">
        <v>441</v>
      </c>
      <c r="C372" s="31" t="s">
        <v>466</v>
      </c>
      <c r="D372" s="30" t="s">
        <v>38</v>
      </c>
      <c r="E372" s="30" t="s">
        <v>34</v>
      </c>
      <c r="F372" s="31" t="str">
        <f t="shared" si="9"/>
        <v>IS</v>
      </c>
      <c r="G372" s="32" t="s">
        <v>498</v>
      </c>
      <c r="H372" s="30">
        <v>21</v>
      </c>
      <c r="I372" s="30">
        <v>5</v>
      </c>
    </row>
    <row r="373" spans="1:9">
      <c r="A373" s="30" t="s">
        <v>276</v>
      </c>
      <c r="B373" s="31" t="s">
        <v>450</v>
      </c>
      <c r="C373" s="31" t="s">
        <v>460</v>
      </c>
      <c r="D373" s="30" t="s">
        <v>44</v>
      </c>
      <c r="E373" s="30" t="s">
        <v>90</v>
      </c>
      <c r="F373" s="31" t="str">
        <f t="shared" si="9"/>
        <v>CE</v>
      </c>
      <c r="G373" s="32" t="s">
        <v>499</v>
      </c>
      <c r="H373" s="30">
        <v>21</v>
      </c>
      <c r="I373" s="30">
        <v>5</v>
      </c>
    </row>
    <row r="374" spans="1:9">
      <c r="A374" s="30" t="s">
        <v>79</v>
      </c>
      <c r="B374" s="31" t="s">
        <v>436</v>
      </c>
      <c r="C374" s="31" t="s">
        <v>338</v>
      </c>
      <c r="D374" s="30" t="s">
        <v>44</v>
      </c>
      <c r="E374" s="30" t="s">
        <v>90</v>
      </c>
      <c r="F374" s="31" t="str">
        <f t="shared" si="9"/>
        <v>EE</v>
      </c>
      <c r="G374" s="32" t="s">
        <v>500</v>
      </c>
      <c r="H374" s="30">
        <v>21</v>
      </c>
      <c r="I374" s="30">
        <v>5</v>
      </c>
    </row>
    <row r="375" spans="1:9">
      <c r="A375" s="30" t="s">
        <v>251</v>
      </c>
      <c r="B375" s="31" t="s">
        <v>426</v>
      </c>
      <c r="C375" s="31" t="s">
        <v>347</v>
      </c>
      <c r="D375" s="30" t="s">
        <v>44</v>
      </c>
      <c r="E375" s="30" t="s">
        <v>90</v>
      </c>
      <c r="F375" s="31" t="str">
        <f t="shared" si="9"/>
        <v>ME</v>
      </c>
      <c r="G375" s="32" t="s">
        <v>501</v>
      </c>
      <c r="H375" s="30">
        <v>21</v>
      </c>
      <c r="I375" s="30">
        <v>5</v>
      </c>
    </row>
    <row r="376" spans="1:9">
      <c r="A376" s="30" t="s">
        <v>276</v>
      </c>
      <c r="B376" s="31" t="s">
        <v>450</v>
      </c>
      <c r="C376" s="31" t="s">
        <v>460</v>
      </c>
      <c r="D376" s="30" t="s">
        <v>44</v>
      </c>
      <c r="E376" s="30" t="s">
        <v>30</v>
      </c>
      <c r="F376" s="31" t="str">
        <f t="shared" si="9"/>
        <v>CE</v>
      </c>
      <c r="G376" s="32" t="s">
        <v>502</v>
      </c>
      <c r="H376" s="30">
        <v>21</v>
      </c>
      <c r="I376" s="30">
        <v>5</v>
      </c>
    </row>
    <row r="377" spans="1:9">
      <c r="A377" s="30" t="s">
        <v>100</v>
      </c>
      <c r="B377" s="31" t="s">
        <v>451</v>
      </c>
      <c r="C377" s="31" t="s">
        <v>197</v>
      </c>
      <c r="D377" s="30" t="s">
        <v>44</v>
      </c>
      <c r="E377" s="30" t="s">
        <v>30</v>
      </c>
      <c r="F377" s="31" t="str">
        <f t="shared" si="9"/>
        <v>EE</v>
      </c>
      <c r="G377" s="32" t="s">
        <v>503</v>
      </c>
      <c r="H377" s="30">
        <v>21</v>
      </c>
      <c r="I377" s="30">
        <v>5</v>
      </c>
    </row>
    <row r="378" spans="1:9">
      <c r="A378" s="30" t="s">
        <v>251</v>
      </c>
      <c r="B378" s="31" t="s">
        <v>449</v>
      </c>
      <c r="C378" s="31" t="s">
        <v>348</v>
      </c>
      <c r="D378" s="30" t="s">
        <v>44</v>
      </c>
      <c r="E378" s="30" t="s">
        <v>30</v>
      </c>
      <c r="F378" s="31" t="str">
        <f t="shared" si="9"/>
        <v>ME</v>
      </c>
      <c r="G378" s="32" t="s">
        <v>504</v>
      </c>
      <c r="H378" s="30">
        <v>21</v>
      </c>
      <c r="I378" s="30">
        <v>5</v>
      </c>
    </row>
    <row r="379" spans="1:9">
      <c r="A379" s="30" t="s">
        <v>79</v>
      </c>
      <c r="B379" s="31" t="s">
        <v>441</v>
      </c>
      <c r="C379" s="31" t="s">
        <v>466</v>
      </c>
      <c r="D379" s="30" t="s">
        <v>44</v>
      </c>
      <c r="E379" s="30" t="s">
        <v>34</v>
      </c>
      <c r="F379" s="31" t="str">
        <f t="shared" si="9"/>
        <v>IS</v>
      </c>
      <c r="G379" s="32" t="s">
        <v>505</v>
      </c>
      <c r="H379" s="30">
        <v>21</v>
      </c>
      <c r="I379" s="30">
        <v>5</v>
      </c>
    </row>
    <row r="380" spans="1:9">
      <c r="A380" s="30" t="s">
        <v>276</v>
      </c>
      <c r="B380" s="31" t="s">
        <v>448</v>
      </c>
      <c r="C380" s="31" t="s">
        <v>328</v>
      </c>
      <c r="D380" s="30" t="s">
        <v>45</v>
      </c>
      <c r="E380" s="30" t="s">
        <v>24</v>
      </c>
      <c r="F380" s="31" t="str">
        <f t="shared" si="9"/>
        <v>CE</v>
      </c>
      <c r="G380" s="32" t="s">
        <v>506</v>
      </c>
      <c r="H380" s="30">
        <v>21</v>
      </c>
      <c r="I380" s="30">
        <v>5</v>
      </c>
    </row>
    <row r="381" spans="1:9">
      <c r="A381" s="30" t="s">
        <v>73</v>
      </c>
      <c r="B381" s="31" t="s">
        <v>436</v>
      </c>
      <c r="C381" s="31" t="s">
        <v>338</v>
      </c>
      <c r="D381" s="30" t="s">
        <v>45</v>
      </c>
      <c r="E381" s="30" t="s">
        <v>24</v>
      </c>
      <c r="F381" s="31" t="str">
        <f t="shared" si="9"/>
        <v>EE</v>
      </c>
      <c r="G381" s="32" t="s">
        <v>507</v>
      </c>
      <c r="H381" s="30">
        <v>21</v>
      </c>
      <c r="I381" s="30">
        <v>5</v>
      </c>
    </row>
    <row r="382" spans="1:9">
      <c r="A382" s="30" t="s">
        <v>251</v>
      </c>
      <c r="B382" s="31" t="s">
        <v>449</v>
      </c>
      <c r="C382" s="31" t="s">
        <v>348</v>
      </c>
      <c r="D382" s="30" t="s">
        <v>45</v>
      </c>
      <c r="E382" s="30" t="s">
        <v>24</v>
      </c>
      <c r="F382" s="31" t="str">
        <f t="shared" si="9"/>
        <v>ME</v>
      </c>
      <c r="G382" s="32" t="s">
        <v>508</v>
      </c>
      <c r="H382" s="30">
        <v>21</v>
      </c>
      <c r="I382" s="30">
        <v>5</v>
      </c>
    </row>
    <row r="383" spans="1:9">
      <c r="A383" s="30" t="s">
        <v>276</v>
      </c>
      <c r="B383" s="31" t="s">
        <v>448</v>
      </c>
      <c r="C383" s="31" t="s">
        <v>328</v>
      </c>
      <c r="D383" s="30" t="s">
        <v>45</v>
      </c>
      <c r="E383" s="30" t="s">
        <v>26</v>
      </c>
      <c r="F383" s="31" t="str">
        <f t="shared" si="9"/>
        <v>CE</v>
      </c>
      <c r="G383" s="32" t="s">
        <v>509</v>
      </c>
      <c r="H383" s="30">
        <v>21</v>
      </c>
      <c r="I383" s="30">
        <v>5</v>
      </c>
    </row>
    <row r="384" spans="1:9">
      <c r="A384" s="30" t="s">
        <v>73</v>
      </c>
      <c r="B384" s="31" t="s">
        <v>434</v>
      </c>
      <c r="C384" s="31" t="s">
        <v>332</v>
      </c>
      <c r="D384" s="30" t="s">
        <v>45</v>
      </c>
      <c r="E384" s="30" t="s">
        <v>26</v>
      </c>
      <c r="F384" s="31" t="str">
        <f t="shared" si="9"/>
        <v>EE</v>
      </c>
      <c r="G384" s="32" t="s">
        <v>510</v>
      </c>
      <c r="H384" s="30">
        <v>21</v>
      </c>
      <c r="I384" s="30">
        <v>5</v>
      </c>
    </row>
    <row r="385" spans="1:9">
      <c r="A385" s="30" t="s">
        <v>251</v>
      </c>
      <c r="B385" s="31" t="s">
        <v>449</v>
      </c>
      <c r="C385" s="31" t="s">
        <v>348</v>
      </c>
      <c r="D385" s="30" t="s">
        <v>45</v>
      </c>
      <c r="E385" s="30" t="s">
        <v>26</v>
      </c>
      <c r="F385" s="31" t="str">
        <f t="shared" si="9"/>
        <v>ME</v>
      </c>
      <c r="G385" s="32" t="s">
        <v>511</v>
      </c>
      <c r="H385" s="30">
        <v>21</v>
      </c>
      <c r="I385" s="30">
        <v>5</v>
      </c>
    </row>
    <row r="386" spans="1:9">
      <c r="A386" s="30" t="s">
        <v>276</v>
      </c>
      <c r="B386" s="31" t="s">
        <v>438</v>
      </c>
      <c r="C386" s="31" t="s">
        <v>324</v>
      </c>
      <c r="D386" s="30" t="s">
        <v>45</v>
      </c>
      <c r="E386" s="30" t="s">
        <v>27</v>
      </c>
      <c r="F386" s="31" t="str">
        <f t="shared" si="9"/>
        <v>CE</v>
      </c>
      <c r="G386" s="32" t="s">
        <v>512</v>
      </c>
      <c r="H386" s="30">
        <v>21</v>
      </c>
      <c r="I386" s="30">
        <v>5</v>
      </c>
    </row>
    <row r="387" spans="1:9">
      <c r="A387" s="30" t="s">
        <v>73</v>
      </c>
      <c r="B387" s="31" t="s">
        <v>439</v>
      </c>
      <c r="C387" s="31" t="s">
        <v>463</v>
      </c>
      <c r="D387" s="30" t="s">
        <v>45</v>
      </c>
      <c r="E387" s="30" t="s">
        <v>27</v>
      </c>
      <c r="F387" s="31" t="str">
        <f t="shared" si="9"/>
        <v>EE</v>
      </c>
      <c r="G387" s="32" t="s">
        <v>513</v>
      </c>
      <c r="H387" s="30">
        <v>21</v>
      </c>
      <c r="I387" s="30">
        <v>5</v>
      </c>
    </row>
    <row r="388" spans="1:9">
      <c r="A388" s="30" t="s">
        <v>276</v>
      </c>
      <c r="B388" s="31" t="s">
        <v>453</v>
      </c>
      <c r="C388" s="31" t="s">
        <v>461</v>
      </c>
      <c r="D388" s="30" t="s">
        <v>45</v>
      </c>
      <c r="E388" s="30" t="s">
        <v>90</v>
      </c>
      <c r="F388" s="31" t="str">
        <f t="shared" si="9"/>
        <v>CE</v>
      </c>
      <c r="G388" s="32" t="s">
        <v>514</v>
      </c>
      <c r="H388" s="30">
        <v>21</v>
      </c>
      <c r="I388" s="30">
        <v>5</v>
      </c>
    </row>
    <row r="389" spans="1:9">
      <c r="A389" s="30" t="s">
        <v>278</v>
      </c>
      <c r="B389" s="31" t="s">
        <v>437</v>
      </c>
      <c r="C389" s="31" t="s">
        <v>337</v>
      </c>
      <c r="D389" s="30" t="s">
        <v>45</v>
      </c>
      <c r="E389" s="30" t="s">
        <v>90</v>
      </c>
      <c r="F389" s="31" t="str">
        <f t="shared" si="9"/>
        <v>EE</v>
      </c>
      <c r="G389" s="32" t="s">
        <v>515</v>
      </c>
      <c r="H389" s="30">
        <v>21</v>
      </c>
      <c r="I389" s="30">
        <v>5</v>
      </c>
    </row>
    <row r="390" spans="1:9">
      <c r="A390" s="30" t="s">
        <v>251</v>
      </c>
      <c r="B390" s="31" t="s">
        <v>454</v>
      </c>
      <c r="C390" s="31" t="s">
        <v>349</v>
      </c>
      <c r="D390" s="30" t="s">
        <v>45</v>
      </c>
      <c r="E390" s="30" t="s">
        <v>90</v>
      </c>
      <c r="F390" s="31" t="str">
        <f t="shared" si="9"/>
        <v>ME</v>
      </c>
      <c r="G390" s="32" t="s">
        <v>516</v>
      </c>
      <c r="H390" s="30">
        <v>21</v>
      </c>
      <c r="I390" s="30">
        <v>5</v>
      </c>
    </row>
    <row r="391" spans="1:9">
      <c r="A391" s="30" t="s">
        <v>276</v>
      </c>
      <c r="B391" s="31" t="s">
        <v>453</v>
      </c>
      <c r="C391" s="31" t="s">
        <v>461</v>
      </c>
      <c r="D391" s="30" t="s">
        <v>45</v>
      </c>
      <c r="E391" s="30" t="s">
        <v>30</v>
      </c>
      <c r="F391" s="31" t="str">
        <f t="shared" si="9"/>
        <v>CE</v>
      </c>
      <c r="G391" s="32" t="s">
        <v>517</v>
      </c>
      <c r="H391" s="30">
        <v>21</v>
      </c>
      <c r="I391" s="30">
        <v>5</v>
      </c>
    </row>
    <row r="392" spans="1:9">
      <c r="A392" s="30" t="s">
        <v>278</v>
      </c>
      <c r="B392" s="31" t="s">
        <v>437</v>
      </c>
      <c r="C392" s="31" t="s">
        <v>337</v>
      </c>
      <c r="D392" s="30" t="s">
        <v>45</v>
      </c>
      <c r="E392" s="30" t="s">
        <v>30</v>
      </c>
      <c r="F392" s="31" t="str">
        <f t="shared" si="9"/>
        <v>EE</v>
      </c>
      <c r="G392" s="32" t="s">
        <v>518</v>
      </c>
      <c r="H392" s="30">
        <v>21</v>
      </c>
      <c r="I392" s="30">
        <v>5</v>
      </c>
    </row>
    <row r="393" spans="1:9">
      <c r="A393" s="30" t="s">
        <v>251</v>
      </c>
      <c r="B393" s="31" t="s">
        <v>454</v>
      </c>
      <c r="C393" s="31" t="s">
        <v>349</v>
      </c>
      <c r="D393" s="30" t="s">
        <v>45</v>
      </c>
      <c r="E393" s="30" t="s">
        <v>30</v>
      </c>
      <c r="F393" s="31" t="str">
        <f t="shared" si="9"/>
        <v>ME</v>
      </c>
      <c r="G393" s="32" t="s">
        <v>519</v>
      </c>
      <c r="H393" s="30">
        <v>21</v>
      </c>
      <c r="I393" s="30">
        <v>5</v>
      </c>
    </row>
    <row r="394" spans="1:9">
      <c r="A394" s="30" t="s">
        <v>79</v>
      </c>
      <c r="B394" s="31" t="s">
        <v>447</v>
      </c>
      <c r="C394" s="31" t="s">
        <v>358</v>
      </c>
      <c r="D394" s="30" t="s">
        <v>45</v>
      </c>
      <c r="E394" s="30" t="s">
        <v>31</v>
      </c>
      <c r="F394" s="31" t="str">
        <f t="shared" si="9"/>
        <v>IS</v>
      </c>
      <c r="G394" s="32" t="s">
        <v>520</v>
      </c>
      <c r="H394" s="30">
        <v>21</v>
      </c>
      <c r="I394" s="30">
        <v>5</v>
      </c>
    </row>
    <row r="395" spans="1:9">
      <c r="A395" s="30" t="s">
        <v>79</v>
      </c>
      <c r="B395" s="31" t="s">
        <v>447</v>
      </c>
      <c r="C395" s="31" t="s">
        <v>358</v>
      </c>
      <c r="D395" s="30" t="s">
        <v>45</v>
      </c>
      <c r="E395" s="30" t="s">
        <v>32</v>
      </c>
      <c r="F395" s="31" t="str">
        <f t="shared" si="9"/>
        <v>IS</v>
      </c>
      <c r="G395" s="32" t="s">
        <v>521</v>
      </c>
      <c r="H395" s="30">
        <v>21</v>
      </c>
      <c r="I395" s="30">
        <v>5</v>
      </c>
    </row>
    <row r="396" spans="1:9">
      <c r="A396" s="30" t="s">
        <v>79</v>
      </c>
      <c r="B396" s="31" t="s">
        <v>452</v>
      </c>
      <c r="C396" s="31" t="s">
        <v>467</v>
      </c>
      <c r="D396" s="30" t="s">
        <v>45</v>
      </c>
      <c r="E396" s="30" t="s">
        <v>34</v>
      </c>
      <c r="F396" s="31" t="str">
        <f t="shared" si="9"/>
        <v>IS</v>
      </c>
      <c r="G396" s="32" t="s">
        <v>522</v>
      </c>
      <c r="H396" s="30">
        <v>21</v>
      </c>
      <c r="I396" s="30">
        <v>5</v>
      </c>
    </row>
    <row r="397" spans="1:9">
      <c r="A397" s="30" t="s">
        <v>79</v>
      </c>
      <c r="B397" s="31" t="s">
        <v>442</v>
      </c>
      <c r="C397" s="31" t="s">
        <v>459</v>
      </c>
      <c r="D397" s="30" t="s">
        <v>45</v>
      </c>
      <c r="E397" s="30" t="s">
        <v>35</v>
      </c>
      <c r="F397" s="31" t="str">
        <f t="shared" si="9"/>
        <v>CE</v>
      </c>
      <c r="G397" s="32" t="s">
        <v>523</v>
      </c>
      <c r="H397" s="30">
        <v>21</v>
      </c>
      <c r="I397" s="30">
        <v>5</v>
      </c>
    </row>
    <row r="398" spans="1:9">
      <c r="A398" s="30" t="s">
        <v>73</v>
      </c>
      <c r="B398" s="31" t="s">
        <v>452</v>
      </c>
      <c r="C398" s="31" t="s">
        <v>467</v>
      </c>
      <c r="D398" s="30" t="s">
        <v>50</v>
      </c>
      <c r="E398" s="30" t="s">
        <v>24</v>
      </c>
      <c r="F398" s="31" t="str">
        <f t="shared" si="9"/>
        <v>IS</v>
      </c>
      <c r="G398" s="32" t="s">
        <v>524</v>
      </c>
      <c r="H398" s="30">
        <v>21</v>
      </c>
      <c r="I398" s="30">
        <v>5</v>
      </c>
    </row>
    <row r="399" spans="1:9">
      <c r="A399" s="30" t="s">
        <v>73</v>
      </c>
      <c r="B399" s="31" t="s">
        <v>452</v>
      </c>
      <c r="C399" s="31" t="s">
        <v>467</v>
      </c>
      <c r="D399" s="30" t="s">
        <v>50</v>
      </c>
      <c r="E399" s="30" t="s">
        <v>26</v>
      </c>
      <c r="F399" s="31" t="str">
        <f t="shared" ref="F399:F416" si="10">LEFT(B399,2)</f>
        <v>IS</v>
      </c>
      <c r="G399" s="32" t="s">
        <v>525</v>
      </c>
      <c r="H399" s="30">
        <v>21</v>
      </c>
      <c r="I399" s="30">
        <v>5</v>
      </c>
    </row>
    <row r="400" spans="1:9">
      <c r="A400" s="30" t="s">
        <v>276</v>
      </c>
      <c r="B400" s="31" t="s">
        <v>433</v>
      </c>
      <c r="C400" s="31" t="s">
        <v>327</v>
      </c>
      <c r="D400" s="30" t="s">
        <v>50</v>
      </c>
      <c r="E400" s="30" t="s">
        <v>27</v>
      </c>
      <c r="F400" s="31" t="str">
        <f t="shared" si="10"/>
        <v>CE</v>
      </c>
      <c r="G400" s="32" t="s">
        <v>526</v>
      </c>
      <c r="H400" s="30">
        <v>21</v>
      </c>
      <c r="I400" s="30">
        <v>5</v>
      </c>
    </row>
    <row r="401" spans="1:9">
      <c r="A401" s="30" t="s">
        <v>73</v>
      </c>
      <c r="B401" s="31" t="s">
        <v>434</v>
      </c>
      <c r="C401" s="31" t="s">
        <v>332</v>
      </c>
      <c r="D401" s="30" t="s">
        <v>50</v>
      </c>
      <c r="E401" s="30" t="s">
        <v>27</v>
      </c>
      <c r="F401" s="31" t="str">
        <f t="shared" si="10"/>
        <v>EE</v>
      </c>
      <c r="G401" s="32" t="s">
        <v>527</v>
      </c>
      <c r="H401" s="30">
        <v>21</v>
      </c>
      <c r="I401" s="30">
        <v>5</v>
      </c>
    </row>
    <row r="402" spans="1:9">
      <c r="A402" s="30" t="s">
        <v>99</v>
      </c>
      <c r="B402" s="31" t="s">
        <v>446</v>
      </c>
      <c r="C402" s="31" t="s">
        <v>351</v>
      </c>
      <c r="D402" s="30" t="s">
        <v>50</v>
      </c>
      <c r="E402" s="30" t="s">
        <v>27</v>
      </c>
      <c r="F402" s="31" t="str">
        <f t="shared" si="10"/>
        <v>ME</v>
      </c>
      <c r="G402" s="32" t="s">
        <v>528</v>
      </c>
      <c r="H402" s="30">
        <v>21</v>
      </c>
      <c r="I402" s="30">
        <v>5</v>
      </c>
    </row>
    <row r="403" spans="1:9">
      <c r="A403" s="30" t="s">
        <v>276</v>
      </c>
      <c r="B403" s="31" t="s">
        <v>433</v>
      </c>
      <c r="C403" s="31" t="s">
        <v>327</v>
      </c>
      <c r="D403" s="30" t="s">
        <v>50</v>
      </c>
      <c r="E403" s="30" t="s">
        <v>90</v>
      </c>
      <c r="F403" s="31" t="str">
        <f t="shared" si="10"/>
        <v>CE</v>
      </c>
      <c r="G403" s="32" t="s">
        <v>529</v>
      </c>
      <c r="H403" s="30">
        <v>21</v>
      </c>
      <c r="I403" s="30">
        <v>5</v>
      </c>
    </row>
    <row r="404" spans="1:9">
      <c r="A404" s="30" t="s">
        <v>73</v>
      </c>
      <c r="B404" s="21" t="s">
        <v>544</v>
      </c>
      <c r="C404" s="31" t="s">
        <v>331</v>
      </c>
      <c r="D404" s="30" t="s">
        <v>50</v>
      </c>
      <c r="E404" s="30" t="s">
        <v>90</v>
      </c>
      <c r="F404" s="31" t="str">
        <f t="shared" si="10"/>
        <v>EE</v>
      </c>
      <c r="G404" s="32" t="s">
        <v>530</v>
      </c>
      <c r="H404" s="30">
        <v>21</v>
      </c>
      <c r="I404" s="30">
        <v>5</v>
      </c>
    </row>
    <row r="405" spans="1:9">
      <c r="A405" s="30" t="s">
        <v>251</v>
      </c>
      <c r="B405" s="31" t="s">
        <v>446</v>
      </c>
      <c r="C405" s="31" t="s">
        <v>351</v>
      </c>
      <c r="D405" s="30" t="s">
        <v>50</v>
      </c>
      <c r="E405" s="30" t="s">
        <v>90</v>
      </c>
      <c r="F405" s="31" t="str">
        <f t="shared" si="10"/>
        <v>ME</v>
      </c>
      <c r="G405" s="32" t="s">
        <v>531</v>
      </c>
      <c r="H405" s="30">
        <v>21</v>
      </c>
      <c r="I405" s="30">
        <v>5</v>
      </c>
    </row>
    <row r="406" spans="1:9">
      <c r="A406" s="30" t="s">
        <v>100</v>
      </c>
      <c r="B406" s="31" t="s">
        <v>435</v>
      </c>
      <c r="C406" s="31" t="s">
        <v>325</v>
      </c>
      <c r="D406" s="30" t="s">
        <v>50</v>
      </c>
      <c r="E406" s="30" t="s">
        <v>30</v>
      </c>
      <c r="F406" s="31" t="str">
        <f t="shared" si="10"/>
        <v>CE</v>
      </c>
      <c r="G406" s="32" t="s">
        <v>532</v>
      </c>
      <c r="H406" s="30">
        <v>21</v>
      </c>
      <c r="I406" s="30">
        <v>5</v>
      </c>
    </row>
    <row r="407" spans="1:9">
      <c r="A407" s="30" t="s">
        <v>73</v>
      </c>
      <c r="B407" s="31" t="s">
        <v>458</v>
      </c>
      <c r="C407" s="31" t="s">
        <v>344</v>
      </c>
      <c r="D407" s="30" t="s">
        <v>50</v>
      </c>
      <c r="E407" s="30" t="s">
        <v>30</v>
      </c>
      <c r="F407" s="31" t="str">
        <f t="shared" si="10"/>
        <v>EE</v>
      </c>
      <c r="G407" s="32" t="s">
        <v>533</v>
      </c>
      <c r="H407" s="30">
        <v>21</v>
      </c>
      <c r="I407" s="30">
        <v>5</v>
      </c>
    </row>
    <row r="408" spans="1:9">
      <c r="A408" s="30" t="s">
        <v>251</v>
      </c>
      <c r="B408" s="31" t="s">
        <v>446</v>
      </c>
      <c r="C408" s="31" t="s">
        <v>351</v>
      </c>
      <c r="D408" s="30" t="s">
        <v>50</v>
      </c>
      <c r="E408" s="30" t="s">
        <v>30</v>
      </c>
      <c r="F408" s="31" t="str">
        <f t="shared" si="10"/>
        <v>ME</v>
      </c>
      <c r="G408" s="32" t="s">
        <v>534</v>
      </c>
      <c r="H408" s="30">
        <v>21</v>
      </c>
      <c r="I408" s="30">
        <v>5</v>
      </c>
    </row>
    <row r="409" spans="1:9">
      <c r="A409" s="30" t="s">
        <v>100</v>
      </c>
      <c r="B409" s="31" t="s">
        <v>455</v>
      </c>
      <c r="C409" s="31" t="s">
        <v>462</v>
      </c>
      <c r="D409" s="30" t="s">
        <v>50</v>
      </c>
      <c r="E409" s="30" t="s">
        <v>31</v>
      </c>
      <c r="F409" s="31" t="str">
        <f t="shared" si="10"/>
        <v>CE</v>
      </c>
      <c r="G409" s="32" t="s">
        <v>535</v>
      </c>
      <c r="H409" s="30">
        <v>21</v>
      </c>
      <c r="I409" s="30">
        <v>5</v>
      </c>
    </row>
    <row r="410" spans="1:9">
      <c r="A410" s="30" t="s">
        <v>73</v>
      </c>
      <c r="B410" s="31" t="s">
        <v>458</v>
      </c>
      <c r="C410" s="31" t="s">
        <v>344</v>
      </c>
      <c r="D410" s="30" t="s">
        <v>50</v>
      </c>
      <c r="E410" s="30" t="s">
        <v>31</v>
      </c>
      <c r="F410" s="31" t="str">
        <f t="shared" si="10"/>
        <v>EE</v>
      </c>
      <c r="G410" s="32" t="s">
        <v>536</v>
      </c>
      <c r="H410" s="30">
        <v>21</v>
      </c>
      <c r="I410" s="30">
        <v>5</v>
      </c>
    </row>
    <row r="411" spans="1:9">
      <c r="A411" s="30" t="s">
        <v>251</v>
      </c>
      <c r="B411" s="31" t="s">
        <v>456</v>
      </c>
      <c r="C411" s="31" t="s">
        <v>353</v>
      </c>
      <c r="D411" s="30" t="s">
        <v>50</v>
      </c>
      <c r="E411" s="30" t="s">
        <v>31</v>
      </c>
      <c r="F411" s="31" t="str">
        <f t="shared" si="10"/>
        <v>ME</v>
      </c>
      <c r="G411" s="32" t="s">
        <v>537</v>
      </c>
      <c r="H411" s="30">
        <v>21</v>
      </c>
      <c r="I411" s="30">
        <v>5</v>
      </c>
    </row>
    <row r="412" spans="1:9">
      <c r="A412" s="30" t="s">
        <v>100</v>
      </c>
      <c r="B412" s="31" t="s">
        <v>455</v>
      </c>
      <c r="C412" s="31" t="s">
        <v>462</v>
      </c>
      <c r="D412" s="30" t="s">
        <v>50</v>
      </c>
      <c r="E412" s="30" t="s">
        <v>32</v>
      </c>
      <c r="F412" s="31" t="str">
        <f t="shared" si="10"/>
        <v>CE</v>
      </c>
      <c r="G412" s="32" t="s">
        <v>538</v>
      </c>
      <c r="H412" s="30">
        <v>21</v>
      </c>
      <c r="I412" s="30">
        <v>5</v>
      </c>
    </row>
    <row r="413" spans="1:9">
      <c r="A413" s="30" t="s">
        <v>251</v>
      </c>
      <c r="B413" s="31" t="s">
        <v>456</v>
      </c>
      <c r="C413" s="31" t="s">
        <v>353</v>
      </c>
      <c r="D413" s="30" t="s">
        <v>50</v>
      </c>
      <c r="E413" s="30" t="s">
        <v>32</v>
      </c>
      <c r="F413" s="31" t="str">
        <f t="shared" si="10"/>
        <v>ME</v>
      </c>
      <c r="G413" s="32" t="s">
        <v>539</v>
      </c>
      <c r="H413" s="30">
        <v>21</v>
      </c>
      <c r="I413" s="30">
        <v>5</v>
      </c>
    </row>
    <row r="414" spans="1:9">
      <c r="A414" s="30" t="s">
        <v>73</v>
      </c>
      <c r="B414" s="31" t="s">
        <v>451</v>
      </c>
      <c r="C414" s="31" t="s">
        <v>197</v>
      </c>
      <c r="D414" s="30" t="s">
        <v>50</v>
      </c>
      <c r="E414" s="30" t="s">
        <v>32</v>
      </c>
      <c r="F414" s="31" t="str">
        <f t="shared" si="10"/>
        <v>EE</v>
      </c>
      <c r="G414" s="32" t="s">
        <v>540</v>
      </c>
      <c r="H414" s="30">
        <v>21</v>
      </c>
      <c r="I414" s="30">
        <v>5</v>
      </c>
    </row>
    <row r="415" spans="1:9">
      <c r="A415" s="30" t="s">
        <v>79</v>
      </c>
      <c r="B415" s="31" t="s">
        <v>457</v>
      </c>
      <c r="C415" s="31" t="s">
        <v>354</v>
      </c>
      <c r="D415" s="30" t="s">
        <v>131</v>
      </c>
      <c r="E415" s="30" t="s">
        <v>24</v>
      </c>
      <c r="F415" s="31" t="str">
        <f t="shared" si="10"/>
        <v>ME</v>
      </c>
      <c r="G415" s="32" t="s">
        <v>542</v>
      </c>
      <c r="H415" s="30">
        <v>21</v>
      </c>
      <c r="I415" s="30">
        <v>5</v>
      </c>
    </row>
    <row r="416" spans="1:9">
      <c r="A416" s="30" t="s">
        <v>79</v>
      </c>
      <c r="B416" s="31" t="s">
        <v>457</v>
      </c>
      <c r="C416" s="31" t="s">
        <v>354</v>
      </c>
      <c r="D416" s="30" t="s">
        <v>131</v>
      </c>
      <c r="E416" s="30" t="s">
        <v>26</v>
      </c>
      <c r="F416" s="31" t="str">
        <f t="shared" si="10"/>
        <v>ME</v>
      </c>
      <c r="G416" s="32" t="s">
        <v>543</v>
      </c>
      <c r="H416" s="30">
        <v>21</v>
      </c>
      <c r="I416" s="3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abSelected="1" zoomScaleNormal="100" workbookViewId="0">
      <selection activeCell="E2" sqref="E2:E7"/>
    </sheetView>
  </sheetViews>
  <sheetFormatPr defaultRowHeight="15"/>
  <cols>
    <col min="1" max="1" width="22.7109375" customWidth="1"/>
    <col min="2" max="2" width="19" customWidth="1"/>
    <col min="3" max="3" width="34.42578125" customWidth="1"/>
    <col min="4" max="4" width="21.140625" customWidth="1"/>
    <col min="5" max="5" width="18.7109375" customWidth="1"/>
    <col min="6" max="6" width="24" customWidth="1"/>
    <col min="7" max="7" width="41.42578125" customWidth="1"/>
    <col min="9" max="9" width="16.85546875" customWidth="1"/>
    <col min="12" max="12" width="28.7109375" customWidth="1"/>
  </cols>
  <sheetData>
    <row r="1" spans="1:7">
      <c r="A1" t="s">
        <v>589</v>
      </c>
      <c r="B1" t="s">
        <v>590</v>
      </c>
      <c r="C1" t="s">
        <v>591</v>
      </c>
      <c r="D1" t="s">
        <v>592</v>
      </c>
      <c r="E1" t="s">
        <v>593</v>
      </c>
      <c r="F1" t="s">
        <v>594</v>
      </c>
      <c r="G1" t="s">
        <v>632</v>
      </c>
    </row>
    <row r="2" spans="1:7">
      <c r="A2" t="s">
        <v>6</v>
      </c>
      <c r="B2">
        <v>1</v>
      </c>
      <c r="C2" t="str">
        <f>IF(MID(A2,3,1)=" ",LEFT(A2,2)&amp;MID(A2,4,LEN(A2)-3),A2)</f>
        <v>CE1202</v>
      </c>
      <c r="D2">
        <f>VALUE(MID(C2,4,1))</f>
        <v>2</v>
      </c>
      <c r="E2" t="b">
        <v>1</v>
      </c>
      <c r="F2" t="str">
        <f>LEFT(C2,2)</f>
        <v>CE</v>
      </c>
      <c r="G2">
        <v>550</v>
      </c>
    </row>
    <row r="3" spans="1:7">
      <c r="A3" t="s">
        <v>8</v>
      </c>
      <c r="B3">
        <v>1</v>
      </c>
      <c r="C3" t="str">
        <f t="shared" ref="C3:C66" si="0">IF(MID(A3,3,1)=" ",LEFT(A3,2)&amp;MID(A3,4,LEN(A3)-3),A3)</f>
        <v>CE1101</v>
      </c>
      <c r="D3">
        <f t="shared" ref="D3:D66" si="1">VALUE(MID(C3,4,1))</f>
        <v>1</v>
      </c>
      <c r="E3" t="b">
        <v>1</v>
      </c>
      <c r="F3" t="str">
        <f t="shared" ref="F3:F66" si="2">LEFT(C3,2)</f>
        <v>CE</v>
      </c>
      <c r="G3">
        <v>550</v>
      </c>
    </row>
    <row r="4" spans="1:7">
      <c r="A4" t="s">
        <v>9</v>
      </c>
      <c r="B4">
        <v>1</v>
      </c>
      <c r="C4" t="str">
        <f t="shared" si="0"/>
        <v>EE1301</v>
      </c>
      <c r="D4">
        <f t="shared" si="1"/>
        <v>3</v>
      </c>
      <c r="E4" t="b">
        <v>1</v>
      </c>
      <c r="F4" t="str">
        <f t="shared" si="2"/>
        <v>EE</v>
      </c>
      <c r="G4">
        <v>550</v>
      </c>
    </row>
    <row r="5" spans="1:7">
      <c r="A5" t="s">
        <v>12</v>
      </c>
      <c r="B5">
        <v>1</v>
      </c>
      <c r="C5" t="str">
        <f t="shared" si="0"/>
        <v>EE1101</v>
      </c>
      <c r="D5">
        <f t="shared" si="1"/>
        <v>1</v>
      </c>
      <c r="E5" t="b">
        <v>1</v>
      </c>
      <c r="F5" t="str">
        <f t="shared" si="2"/>
        <v>EE</v>
      </c>
      <c r="G5">
        <v>550</v>
      </c>
    </row>
    <row r="6" spans="1:7">
      <c r="A6" t="s">
        <v>14</v>
      </c>
      <c r="B6">
        <v>1</v>
      </c>
      <c r="C6" t="str">
        <f t="shared" si="0"/>
        <v>ME1201</v>
      </c>
      <c r="D6">
        <f t="shared" si="1"/>
        <v>2</v>
      </c>
      <c r="E6" t="b">
        <v>1</v>
      </c>
      <c r="F6" t="str">
        <f t="shared" si="2"/>
        <v>ME</v>
      </c>
      <c r="G6">
        <v>550</v>
      </c>
    </row>
    <row r="7" spans="1:7">
      <c r="A7" t="s">
        <v>16</v>
      </c>
      <c r="B7">
        <v>1</v>
      </c>
      <c r="C7" t="str">
        <f t="shared" si="0"/>
        <v>ME1202</v>
      </c>
      <c r="D7">
        <f t="shared" si="1"/>
        <v>2</v>
      </c>
      <c r="E7" t="b">
        <v>1</v>
      </c>
      <c r="F7" t="str">
        <f t="shared" si="2"/>
        <v>ME</v>
      </c>
      <c r="G7">
        <v>550</v>
      </c>
    </row>
    <row r="8" spans="1:7">
      <c r="A8" t="s">
        <v>18</v>
      </c>
      <c r="B8">
        <v>1</v>
      </c>
      <c r="C8" t="str">
        <f t="shared" si="0"/>
        <v>IS1402</v>
      </c>
      <c r="D8">
        <f t="shared" si="1"/>
        <v>4</v>
      </c>
      <c r="E8" t="b">
        <f t="shared" ref="E2:E66" si="3">IF(F8="IS",TRUE,FALSE)</f>
        <v>1</v>
      </c>
      <c r="F8" t="str">
        <f t="shared" si="2"/>
        <v>IS</v>
      </c>
      <c r="G8">
        <v>550</v>
      </c>
    </row>
    <row r="9" spans="1:7">
      <c r="A9" t="s">
        <v>20</v>
      </c>
      <c r="B9">
        <v>1</v>
      </c>
      <c r="C9" t="str">
        <f t="shared" si="0"/>
        <v>IS1301</v>
      </c>
      <c r="D9">
        <f t="shared" si="1"/>
        <v>3</v>
      </c>
      <c r="E9" t="b">
        <f t="shared" si="3"/>
        <v>1</v>
      </c>
      <c r="F9" t="str">
        <f t="shared" si="2"/>
        <v>IS</v>
      </c>
      <c r="G9">
        <v>550</v>
      </c>
    </row>
    <row r="10" spans="1:7">
      <c r="A10" t="s">
        <v>22</v>
      </c>
      <c r="B10">
        <v>1</v>
      </c>
      <c r="C10" t="str">
        <f t="shared" si="0"/>
        <v>IS1003</v>
      </c>
      <c r="D10">
        <v>2</v>
      </c>
      <c r="E10" t="b">
        <f t="shared" si="3"/>
        <v>1</v>
      </c>
      <c r="F10" t="str">
        <f t="shared" si="2"/>
        <v>IS</v>
      </c>
      <c r="G10">
        <v>550</v>
      </c>
    </row>
    <row r="11" spans="1:7">
      <c r="A11" t="s">
        <v>545</v>
      </c>
      <c r="B11">
        <v>3</v>
      </c>
      <c r="C11" t="str">
        <f t="shared" si="0"/>
        <v>CE3201</v>
      </c>
      <c r="D11">
        <f t="shared" si="1"/>
        <v>2</v>
      </c>
      <c r="E11" t="b">
        <f t="shared" si="3"/>
        <v>0</v>
      </c>
      <c r="F11" t="str">
        <f t="shared" si="2"/>
        <v>CE</v>
      </c>
      <c r="G11">
        <v>100</v>
      </c>
    </row>
    <row r="12" spans="1:7">
      <c r="A12" t="s">
        <v>546</v>
      </c>
      <c r="B12">
        <v>3</v>
      </c>
      <c r="C12" t="str">
        <f t="shared" si="0"/>
        <v>CE3202</v>
      </c>
      <c r="D12">
        <f t="shared" si="1"/>
        <v>2</v>
      </c>
      <c r="E12" t="b">
        <f t="shared" si="3"/>
        <v>0</v>
      </c>
      <c r="F12" t="str">
        <f t="shared" si="2"/>
        <v>CE</v>
      </c>
      <c r="G12">
        <v>100</v>
      </c>
    </row>
    <row r="13" spans="1:7">
      <c r="A13" t="s">
        <v>114</v>
      </c>
      <c r="B13">
        <v>3</v>
      </c>
      <c r="C13" t="str">
        <f t="shared" si="0"/>
        <v>CE3303</v>
      </c>
      <c r="D13">
        <f t="shared" si="1"/>
        <v>3</v>
      </c>
      <c r="E13" t="b">
        <f t="shared" si="3"/>
        <v>0</v>
      </c>
      <c r="F13" t="str">
        <f t="shared" si="2"/>
        <v>CE</v>
      </c>
      <c r="G13">
        <v>100</v>
      </c>
    </row>
    <row r="14" spans="1:7">
      <c r="A14" t="s">
        <v>547</v>
      </c>
      <c r="B14">
        <v>3</v>
      </c>
      <c r="C14" t="str">
        <f t="shared" si="0"/>
        <v>CE3304</v>
      </c>
      <c r="D14">
        <f t="shared" si="1"/>
        <v>3</v>
      </c>
      <c r="E14" t="b">
        <f t="shared" si="3"/>
        <v>0</v>
      </c>
      <c r="F14" t="str">
        <f t="shared" si="2"/>
        <v>CE</v>
      </c>
      <c r="G14">
        <v>100</v>
      </c>
    </row>
    <row r="15" spans="1:7">
      <c r="A15" t="s">
        <v>548</v>
      </c>
      <c r="B15">
        <v>3</v>
      </c>
      <c r="C15" t="str">
        <f t="shared" si="0"/>
        <v>CE3205</v>
      </c>
      <c r="D15">
        <f t="shared" si="1"/>
        <v>2</v>
      </c>
      <c r="E15" t="b">
        <f t="shared" si="3"/>
        <v>0</v>
      </c>
      <c r="F15" t="str">
        <f t="shared" si="2"/>
        <v>CE</v>
      </c>
      <c r="G15">
        <v>100</v>
      </c>
    </row>
    <row r="16" spans="1:7">
      <c r="A16" t="s">
        <v>111</v>
      </c>
      <c r="B16">
        <v>3</v>
      </c>
      <c r="C16" t="str">
        <f t="shared" si="0"/>
        <v>EE3301</v>
      </c>
      <c r="D16">
        <f t="shared" si="1"/>
        <v>3</v>
      </c>
      <c r="E16" t="b">
        <f t="shared" si="3"/>
        <v>0</v>
      </c>
      <c r="F16" t="str">
        <f t="shared" si="2"/>
        <v>EE</v>
      </c>
      <c r="G16">
        <v>75</v>
      </c>
    </row>
    <row r="17" spans="1:7">
      <c r="A17" t="s">
        <v>549</v>
      </c>
      <c r="B17">
        <v>3</v>
      </c>
      <c r="C17" t="str">
        <f t="shared" si="0"/>
        <v>EE3202</v>
      </c>
      <c r="D17">
        <f t="shared" si="1"/>
        <v>2</v>
      </c>
      <c r="E17" t="b">
        <f t="shared" si="3"/>
        <v>0</v>
      </c>
      <c r="F17" t="str">
        <f t="shared" si="2"/>
        <v>EE</v>
      </c>
      <c r="G17">
        <v>75</v>
      </c>
    </row>
    <row r="18" spans="1:7">
      <c r="A18" t="s">
        <v>550</v>
      </c>
      <c r="B18">
        <v>3</v>
      </c>
      <c r="C18" t="str">
        <f t="shared" si="0"/>
        <v>EE3203</v>
      </c>
      <c r="D18">
        <f t="shared" si="1"/>
        <v>2</v>
      </c>
      <c r="E18" t="b">
        <f t="shared" si="3"/>
        <v>0</v>
      </c>
      <c r="F18" t="str">
        <f t="shared" si="2"/>
        <v>EE</v>
      </c>
      <c r="G18">
        <v>75</v>
      </c>
    </row>
    <row r="19" spans="1:7">
      <c r="A19" t="s">
        <v>88</v>
      </c>
      <c r="B19">
        <v>3</v>
      </c>
      <c r="C19" t="str">
        <f t="shared" si="0"/>
        <v>EE3304</v>
      </c>
      <c r="D19">
        <f t="shared" si="1"/>
        <v>3</v>
      </c>
      <c r="E19" t="b">
        <f t="shared" si="3"/>
        <v>0</v>
      </c>
      <c r="F19" t="str">
        <f t="shared" si="2"/>
        <v>EE</v>
      </c>
      <c r="G19">
        <v>75</v>
      </c>
    </row>
    <row r="20" spans="1:7">
      <c r="A20" t="s">
        <v>107</v>
      </c>
      <c r="B20">
        <v>3</v>
      </c>
      <c r="C20" t="str">
        <f t="shared" si="0"/>
        <v>EE3205</v>
      </c>
      <c r="D20">
        <f t="shared" si="1"/>
        <v>2</v>
      </c>
      <c r="E20" t="b">
        <f t="shared" si="3"/>
        <v>0</v>
      </c>
      <c r="F20" t="str">
        <f t="shared" si="2"/>
        <v>EE</v>
      </c>
      <c r="G20">
        <v>75</v>
      </c>
    </row>
    <row r="21" spans="1:7">
      <c r="A21" t="s">
        <v>95</v>
      </c>
      <c r="B21">
        <v>3</v>
      </c>
      <c r="C21" t="str">
        <f t="shared" si="0"/>
        <v>EE3306</v>
      </c>
      <c r="D21">
        <f t="shared" si="1"/>
        <v>3</v>
      </c>
      <c r="E21" t="b">
        <f t="shared" si="3"/>
        <v>0</v>
      </c>
      <c r="F21" t="str">
        <f t="shared" si="2"/>
        <v>EE</v>
      </c>
      <c r="G21">
        <v>75</v>
      </c>
    </row>
    <row r="22" spans="1:7">
      <c r="A22" t="s">
        <v>112</v>
      </c>
      <c r="B22">
        <v>3</v>
      </c>
      <c r="C22" t="str">
        <f t="shared" si="0"/>
        <v>EC3301</v>
      </c>
      <c r="D22">
        <f t="shared" si="1"/>
        <v>3</v>
      </c>
      <c r="E22" t="b">
        <f t="shared" si="3"/>
        <v>0</v>
      </c>
      <c r="F22" t="str">
        <f t="shared" si="2"/>
        <v>EC</v>
      </c>
      <c r="G22">
        <v>200</v>
      </c>
    </row>
    <row r="23" spans="1:7">
      <c r="A23" t="s">
        <v>103</v>
      </c>
      <c r="B23">
        <v>3</v>
      </c>
      <c r="C23" t="str">
        <f t="shared" si="0"/>
        <v>EC3202</v>
      </c>
      <c r="D23">
        <f t="shared" si="1"/>
        <v>2</v>
      </c>
      <c r="E23" t="b">
        <f t="shared" si="3"/>
        <v>0</v>
      </c>
      <c r="F23" t="str">
        <f t="shared" si="2"/>
        <v>EC</v>
      </c>
      <c r="G23">
        <v>200</v>
      </c>
    </row>
    <row r="24" spans="1:7">
      <c r="A24" t="s">
        <v>117</v>
      </c>
      <c r="B24">
        <v>3</v>
      </c>
      <c r="C24" t="str">
        <f t="shared" si="0"/>
        <v>EC3203</v>
      </c>
      <c r="D24">
        <f t="shared" si="1"/>
        <v>2</v>
      </c>
      <c r="E24" t="b">
        <f t="shared" si="3"/>
        <v>0</v>
      </c>
      <c r="F24" t="str">
        <f t="shared" si="2"/>
        <v>EC</v>
      </c>
      <c r="G24">
        <v>200</v>
      </c>
    </row>
    <row r="25" spans="1:7">
      <c r="A25" t="s">
        <v>108</v>
      </c>
      <c r="B25">
        <v>3</v>
      </c>
      <c r="C25" t="str">
        <f t="shared" si="0"/>
        <v>EC3404</v>
      </c>
      <c r="D25">
        <f t="shared" si="1"/>
        <v>4</v>
      </c>
      <c r="E25" t="b">
        <f t="shared" si="3"/>
        <v>0</v>
      </c>
      <c r="F25" t="str">
        <f t="shared" si="2"/>
        <v>EC</v>
      </c>
      <c r="G25">
        <v>200</v>
      </c>
    </row>
    <row r="26" spans="1:7">
      <c r="A26" t="s">
        <v>122</v>
      </c>
      <c r="B26">
        <v>3</v>
      </c>
      <c r="C26" t="str">
        <f t="shared" si="0"/>
        <v>EC3305</v>
      </c>
      <c r="D26">
        <f t="shared" si="1"/>
        <v>3</v>
      </c>
      <c r="E26" t="b">
        <f t="shared" si="3"/>
        <v>0</v>
      </c>
      <c r="F26" t="str">
        <f t="shared" si="2"/>
        <v>EC</v>
      </c>
      <c r="G26">
        <v>200</v>
      </c>
    </row>
    <row r="27" spans="1:7">
      <c r="A27" t="s">
        <v>551</v>
      </c>
      <c r="B27">
        <v>3</v>
      </c>
      <c r="C27" t="str">
        <f t="shared" si="0"/>
        <v>ME3301</v>
      </c>
      <c r="D27">
        <f t="shared" si="1"/>
        <v>3</v>
      </c>
      <c r="E27" t="b">
        <f t="shared" si="3"/>
        <v>0</v>
      </c>
      <c r="F27" t="str">
        <f t="shared" si="2"/>
        <v>ME</v>
      </c>
      <c r="G27">
        <v>75</v>
      </c>
    </row>
    <row r="28" spans="1:7">
      <c r="A28" t="s">
        <v>552</v>
      </c>
      <c r="B28">
        <v>3</v>
      </c>
      <c r="C28" t="str">
        <f t="shared" si="0"/>
        <v>ME3202</v>
      </c>
      <c r="D28">
        <f t="shared" si="1"/>
        <v>2</v>
      </c>
      <c r="E28" t="b">
        <f t="shared" si="3"/>
        <v>0</v>
      </c>
      <c r="F28" t="str">
        <f t="shared" si="2"/>
        <v>ME</v>
      </c>
      <c r="G28">
        <v>75</v>
      </c>
    </row>
    <row r="29" spans="1:7">
      <c r="A29" t="s">
        <v>553</v>
      </c>
      <c r="B29">
        <v>3</v>
      </c>
      <c r="C29" t="str">
        <f t="shared" si="0"/>
        <v>ME3303</v>
      </c>
      <c r="D29">
        <f t="shared" si="1"/>
        <v>3</v>
      </c>
      <c r="E29" t="b">
        <f t="shared" si="3"/>
        <v>0</v>
      </c>
      <c r="F29" t="str">
        <f t="shared" si="2"/>
        <v>ME</v>
      </c>
      <c r="G29">
        <v>75</v>
      </c>
    </row>
    <row r="30" spans="1:7">
      <c r="A30" t="s">
        <v>554</v>
      </c>
      <c r="B30">
        <v>3</v>
      </c>
      <c r="C30" t="str">
        <f t="shared" si="0"/>
        <v>ME3204</v>
      </c>
      <c r="D30">
        <f t="shared" si="1"/>
        <v>2</v>
      </c>
      <c r="E30" t="b">
        <f t="shared" si="3"/>
        <v>0</v>
      </c>
      <c r="F30" t="str">
        <f t="shared" si="2"/>
        <v>ME</v>
      </c>
      <c r="G30">
        <v>75</v>
      </c>
    </row>
    <row r="31" spans="1:7">
      <c r="A31" t="s">
        <v>555</v>
      </c>
      <c r="B31">
        <v>3</v>
      </c>
      <c r="C31" t="str">
        <f t="shared" si="0"/>
        <v>ME3305</v>
      </c>
      <c r="D31">
        <f t="shared" si="1"/>
        <v>3</v>
      </c>
      <c r="E31" t="b">
        <f t="shared" si="3"/>
        <v>0</v>
      </c>
      <c r="F31" t="str">
        <f>LEFT(C31,2)</f>
        <v>ME</v>
      </c>
      <c r="G31">
        <v>75</v>
      </c>
    </row>
    <row r="32" spans="1:7">
      <c r="A32" t="s">
        <v>556</v>
      </c>
      <c r="B32">
        <v>3</v>
      </c>
      <c r="C32" t="str">
        <f t="shared" si="0"/>
        <v>ME3206</v>
      </c>
      <c r="D32">
        <f t="shared" si="1"/>
        <v>2</v>
      </c>
      <c r="E32" t="b">
        <f t="shared" si="3"/>
        <v>0</v>
      </c>
      <c r="F32" t="str">
        <f t="shared" si="2"/>
        <v>ME</v>
      </c>
      <c r="G32">
        <v>75</v>
      </c>
    </row>
    <row r="33" spans="1:7">
      <c r="A33" t="s">
        <v>557</v>
      </c>
      <c r="B33">
        <v>3</v>
      </c>
      <c r="C33" t="str">
        <f t="shared" si="0"/>
        <v>ME3210</v>
      </c>
      <c r="D33">
        <f t="shared" si="1"/>
        <v>2</v>
      </c>
      <c r="E33" t="b">
        <f t="shared" si="3"/>
        <v>0</v>
      </c>
      <c r="F33" t="str">
        <f t="shared" si="2"/>
        <v>ME</v>
      </c>
      <c r="G33">
        <v>75</v>
      </c>
    </row>
    <row r="34" spans="1:7">
      <c r="A34" t="s">
        <v>558</v>
      </c>
      <c r="B34">
        <v>3</v>
      </c>
      <c r="C34" t="str">
        <f t="shared" si="0"/>
        <v>IS3321</v>
      </c>
      <c r="D34">
        <f t="shared" si="1"/>
        <v>3</v>
      </c>
      <c r="E34" t="b">
        <f t="shared" si="3"/>
        <v>1</v>
      </c>
      <c r="F34" t="str">
        <f t="shared" si="2"/>
        <v>IS</v>
      </c>
      <c r="G34">
        <v>550</v>
      </c>
    </row>
    <row r="35" spans="1:7">
      <c r="A35" t="s">
        <v>559</v>
      </c>
      <c r="B35">
        <v>3</v>
      </c>
      <c r="C35" t="str">
        <f t="shared" si="0"/>
        <v>IS3301</v>
      </c>
      <c r="D35">
        <f t="shared" si="1"/>
        <v>3</v>
      </c>
      <c r="E35" t="b">
        <f t="shared" si="3"/>
        <v>1</v>
      </c>
      <c r="F35" t="str">
        <f t="shared" si="2"/>
        <v>IS</v>
      </c>
      <c r="G35">
        <v>550</v>
      </c>
    </row>
    <row r="36" spans="1:7">
      <c r="A36" t="s">
        <v>560</v>
      </c>
      <c r="B36">
        <v>3</v>
      </c>
      <c r="C36" t="str">
        <f t="shared" si="0"/>
        <v>IS3322</v>
      </c>
      <c r="D36">
        <f t="shared" si="1"/>
        <v>3</v>
      </c>
      <c r="E36" t="b">
        <f t="shared" si="3"/>
        <v>1</v>
      </c>
      <c r="F36" t="str">
        <f t="shared" si="2"/>
        <v>IS</v>
      </c>
      <c r="G36">
        <v>550</v>
      </c>
    </row>
    <row r="37" spans="1:7">
      <c r="A37" t="s">
        <v>306</v>
      </c>
      <c r="B37">
        <v>5</v>
      </c>
      <c r="C37" t="str">
        <f t="shared" si="0"/>
        <v>CE5301</v>
      </c>
      <c r="D37">
        <f t="shared" si="1"/>
        <v>3</v>
      </c>
      <c r="E37" t="b">
        <f t="shared" si="3"/>
        <v>0</v>
      </c>
      <c r="F37" t="str">
        <f t="shared" si="2"/>
        <v>CE</v>
      </c>
      <c r="G37">
        <v>100</v>
      </c>
    </row>
    <row r="38" spans="1:7">
      <c r="A38" t="s">
        <v>311</v>
      </c>
      <c r="B38">
        <v>5</v>
      </c>
      <c r="C38" t="str">
        <f t="shared" si="0"/>
        <v>CE5202</v>
      </c>
      <c r="D38">
        <f t="shared" si="1"/>
        <v>2</v>
      </c>
      <c r="E38" t="b">
        <f t="shared" si="3"/>
        <v>0</v>
      </c>
      <c r="F38" t="str">
        <f t="shared" si="2"/>
        <v>CE</v>
      </c>
      <c r="G38">
        <v>100</v>
      </c>
    </row>
    <row r="39" spans="1:7">
      <c r="A39" t="s">
        <v>295</v>
      </c>
      <c r="B39">
        <v>5</v>
      </c>
      <c r="C39" t="str">
        <f t="shared" si="0"/>
        <v>CE5303</v>
      </c>
      <c r="D39">
        <f t="shared" si="1"/>
        <v>3</v>
      </c>
      <c r="E39" t="b">
        <f t="shared" si="3"/>
        <v>0</v>
      </c>
      <c r="F39" t="str">
        <f t="shared" si="2"/>
        <v>CE</v>
      </c>
      <c r="G39">
        <v>100</v>
      </c>
    </row>
    <row r="40" spans="1:7">
      <c r="A40" t="s">
        <v>292</v>
      </c>
      <c r="B40">
        <v>5</v>
      </c>
      <c r="C40" t="str">
        <f t="shared" si="0"/>
        <v>CE5204</v>
      </c>
      <c r="D40">
        <f t="shared" si="1"/>
        <v>2</v>
      </c>
      <c r="E40" t="b">
        <f t="shared" si="3"/>
        <v>0</v>
      </c>
      <c r="F40" t="str">
        <f t="shared" si="2"/>
        <v>CE</v>
      </c>
      <c r="G40">
        <v>100</v>
      </c>
    </row>
    <row r="41" spans="1:7">
      <c r="A41" t="s">
        <v>284</v>
      </c>
      <c r="B41">
        <v>5</v>
      </c>
      <c r="C41" t="str">
        <f t="shared" si="0"/>
        <v>CE5205</v>
      </c>
      <c r="D41">
        <f t="shared" si="1"/>
        <v>2</v>
      </c>
      <c r="E41" t="b">
        <f t="shared" si="3"/>
        <v>0</v>
      </c>
      <c r="F41" t="str">
        <f t="shared" si="2"/>
        <v>CE</v>
      </c>
      <c r="G41">
        <v>100</v>
      </c>
    </row>
    <row r="42" spans="1:7">
      <c r="A42" t="s">
        <v>309</v>
      </c>
      <c r="B42">
        <v>5</v>
      </c>
      <c r="C42" t="str">
        <f t="shared" si="0"/>
        <v>CE5306</v>
      </c>
      <c r="D42">
        <f t="shared" si="1"/>
        <v>3</v>
      </c>
      <c r="E42" t="b">
        <f t="shared" si="3"/>
        <v>0</v>
      </c>
      <c r="F42" t="str">
        <f t="shared" si="2"/>
        <v>CE</v>
      </c>
      <c r="G42">
        <v>100</v>
      </c>
    </row>
    <row r="43" spans="1:7">
      <c r="A43" t="s">
        <v>315</v>
      </c>
      <c r="B43">
        <v>5</v>
      </c>
      <c r="C43" t="str">
        <f t="shared" si="0"/>
        <v>CE5251</v>
      </c>
      <c r="D43">
        <f t="shared" si="1"/>
        <v>2</v>
      </c>
      <c r="E43" t="b">
        <f t="shared" si="3"/>
        <v>0</v>
      </c>
      <c r="F43" t="str">
        <f t="shared" si="2"/>
        <v>CE</v>
      </c>
      <c r="G43">
        <v>100</v>
      </c>
    </row>
    <row r="44" spans="1:7">
      <c r="A44" t="s">
        <v>302</v>
      </c>
      <c r="B44">
        <v>5</v>
      </c>
      <c r="C44" t="str">
        <f t="shared" si="0"/>
        <v>CE5252</v>
      </c>
      <c r="D44">
        <f t="shared" si="1"/>
        <v>2</v>
      </c>
      <c r="E44" t="b">
        <f t="shared" si="3"/>
        <v>0</v>
      </c>
      <c r="F44" t="str">
        <f t="shared" si="2"/>
        <v>CE</v>
      </c>
      <c r="G44">
        <v>100</v>
      </c>
    </row>
    <row r="45" spans="1:7">
      <c r="A45" t="s">
        <v>303</v>
      </c>
      <c r="B45">
        <v>5</v>
      </c>
      <c r="C45" t="str">
        <f t="shared" si="0"/>
        <v>EE5201</v>
      </c>
      <c r="D45">
        <f t="shared" si="1"/>
        <v>2</v>
      </c>
      <c r="E45" t="b">
        <f>IF(F45="IS",TRUE,FALSE)</f>
        <v>0</v>
      </c>
      <c r="F45" t="str">
        <f t="shared" si="2"/>
        <v>EE</v>
      </c>
      <c r="G45">
        <v>75</v>
      </c>
    </row>
    <row r="46" spans="1:7">
      <c r="A46" t="s">
        <v>296</v>
      </c>
      <c r="B46">
        <v>5</v>
      </c>
      <c r="C46" t="str">
        <f t="shared" si="0"/>
        <v>EE5302</v>
      </c>
      <c r="D46">
        <f t="shared" si="1"/>
        <v>3</v>
      </c>
      <c r="E46" t="b">
        <f t="shared" si="3"/>
        <v>0</v>
      </c>
      <c r="F46" t="str">
        <f t="shared" si="2"/>
        <v>EE</v>
      </c>
      <c r="G46">
        <v>75</v>
      </c>
    </row>
    <row r="47" spans="1:7">
      <c r="A47" t="s">
        <v>285</v>
      </c>
      <c r="B47">
        <v>5</v>
      </c>
      <c r="C47" t="str">
        <f t="shared" si="0"/>
        <v>EE5303</v>
      </c>
      <c r="D47">
        <f t="shared" si="1"/>
        <v>3</v>
      </c>
      <c r="E47" t="b">
        <f t="shared" si="3"/>
        <v>0</v>
      </c>
      <c r="F47" t="str">
        <f t="shared" si="2"/>
        <v>EE</v>
      </c>
      <c r="G47">
        <v>75</v>
      </c>
    </row>
    <row r="48" spans="1:7">
      <c r="A48" t="s">
        <v>301</v>
      </c>
      <c r="B48">
        <v>5</v>
      </c>
      <c r="C48" t="str">
        <f t="shared" si="0"/>
        <v>EE5304</v>
      </c>
      <c r="D48">
        <f t="shared" si="1"/>
        <v>3</v>
      </c>
      <c r="E48" t="b">
        <f t="shared" si="3"/>
        <v>0</v>
      </c>
      <c r="F48" t="str">
        <f t="shared" si="2"/>
        <v>EE</v>
      </c>
      <c r="G48">
        <v>75</v>
      </c>
    </row>
    <row r="49" spans="1:7">
      <c r="A49" t="s">
        <v>293</v>
      </c>
      <c r="B49">
        <v>5</v>
      </c>
      <c r="C49" t="str">
        <f t="shared" si="0"/>
        <v>EE5305</v>
      </c>
      <c r="D49">
        <f t="shared" si="1"/>
        <v>3</v>
      </c>
      <c r="E49" t="b">
        <f t="shared" si="3"/>
        <v>0</v>
      </c>
      <c r="F49" t="str">
        <f t="shared" si="2"/>
        <v>EE</v>
      </c>
      <c r="G49">
        <v>75</v>
      </c>
    </row>
    <row r="50" spans="1:7">
      <c r="A50" t="s">
        <v>316</v>
      </c>
      <c r="B50">
        <v>5</v>
      </c>
      <c r="C50" t="str">
        <f t="shared" si="0"/>
        <v>EE5206</v>
      </c>
      <c r="D50">
        <f t="shared" si="1"/>
        <v>2</v>
      </c>
      <c r="E50" t="b">
        <f t="shared" si="3"/>
        <v>0</v>
      </c>
      <c r="F50" t="str">
        <f t="shared" si="2"/>
        <v>EE</v>
      </c>
      <c r="G50">
        <v>75</v>
      </c>
    </row>
    <row r="51" spans="1:7">
      <c r="A51" t="s">
        <v>291</v>
      </c>
      <c r="B51">
        <v>5</v>
      </c>
      <c r="C51" t="str">
        <f t="shared" si="0"/>
        <v>EE5207</v>
      </c>
      <c r="D51">
        <f t="shared" si="1"/>
        <v>2</v>
      </c>
      <c r="E51" t="b">
        <f t="shared" si="3"/>
        <v>0</v>
      </c>
      <c r="F51" t="str">
        <f t="shared" si="2"/>
        <v>EE</v>
      </c>
      <c r="G51">
        <v>75</v>
      </c>
    </row>
    <row r="52" spans="1:7">
      <c r="A52" t="s">
        <v>319</v>
      </c>
      <c r="B52">
        <v>5</v>
      </c>
      <c r="C52" t="str">
        <f t="shared" si="0"/>
        <v>EE5208</v>
      </c>
      <c r="D52">
        <f t="shared" si="1"/>
        <v>2</v>
      </c>
      <c r="E52" t="b">
        <f t="shared" si="3"/>
        <v>0</v>
      </c>
      <c r="F52" t="str">
        <f t="shared" si="2"/>
        <v>EE</v>
      </c>
      <c r="G52">
        <v>75</v>
      </c>
    </row>
    <row r="53" spans="1:7">
      <c r="A53" t="s">
        <v>310</v>
      </c>
      <c r="B53">
        <v>5</v>
      </c>
      <c r="C53" t="str">
        <f t="shared" si="0"/>
        <v>EE5209</v>
      </c>
      <c r="D53">
        <f t="shared" si="1"/>
        <v>2</v>
      </c>
      <c r="E53" t="b">
        <f t="shared" si="3"/>
        <v>0</v>
      </c>
      <c r="F53" t="str">
        <f t="shared" si="2"/>
        <v>EE</v>
      </c>
      <c r="G53">
        <v>75</v>
      </c>
    </row>
    <row r="54" spans="1:7">
      <c r="A54" t="s">
        <v>317</v>
      </c>
      <c r="B54">
        <v>5</v>
      </c>
      <c r="C54" t="str">
        <f t="shared" si="0"/>
        <v>EE5453</v>
      </c>
      <c r="D54">
        <f t="shared" si="1"/>
        <v>4</v>
      </c>
      <c r="E54" t="b">
        <f t="shared" si="3"/>
        <v>0</v>
      </c>
      <c r="F54" t="str">
        <f t="shared" si="2"/>
        <v>EE</v>
      </c>
      <c r="G54">
        <v>200</v>
      </c>
    </row>
    <row r="55" spans="1:7">
      <c r="A55" t="s">
        <v>288</v>
      </c>
      <c r="B55">
        <v>5</v>
      </c>
      <c r="C55" t="str">
        <f t="shared" si="0"/>
        <v>EE5250</v>
      </c>
      <c r="D55">
        <f t="shared" si="1"/>
        <v>2</v>
      </c>
      <c r="E55" t="b">
        <f t="shared" si="3"/>
        <v>0</v>
      </c>
      <c r="F55" t="str">
        <f>LEFT(C55,2)</f>
        <v>EE</v>
      </c>
      <c r="G55">
        <v>200</v>
      </c>
    </row>
    <row r="56" spans="1:7">
      <c r="A56" t="s">
        <v>297</v>
      </c>
      <c r="B56">
        <v>5</v>
      </c>
      <c r="C56" t="str">
        <f t="shared" si="0"/>
        <v>EE5351</v>
      </c>
      <c r="D56">
        <f t="shared" si="1"/>
        <v>3</v>
      </c>
      <c r="E56" t="b">
        <f t="shared" si="3"/>
        <v>0</v>
      </c>
      <c r="F56" t="str">
        <f t="shared" si="2"/>
        <v>EE</v>
      </c>
      <c r="G56">
        <v>200</v>
      </c>
    </row>
    <row r="57" spans="1:7">
      <c r="A57" t="s">
        <v>300</v>
      </c>
      <c r="B57">
        <v>5</v>
      </c>
      <c r="C57" t="str">
        <f t="shared" si="0"/>
        <v>EE5253</v>
      </c>
      <c r="D57">
        <f t="shared" si="1"/>
        <v>2</v>
      </c>
      <c r="E57" t="b">
        <f t="shared" si="3"/>
        <v>0</v>
      </c>
      <c r="F57" t="str">
        <f t="shared" si="2"/>
        <v>EE</v>
      </c>
      <c r="G57">
        <v>200</v>
      </c>
    </row>
    <row r="58" spans="1:7">
      <c r="A58" t="s">
        <v>561</v>
      </c>
      <c r="B58">
        <v>5</v>
      </c>
      <c r="C58" t="str">
        <f t="shared" si="0"/>
        <v>EE5454</v>
      </c>
      <c r="D58">
        <f t="shared" si="1"/>
        <v>4</v>
      </c>
      <c r="E58" t="b">
        <f t="shared" si="3"/>
        <v>0</v>
      </c>
      <c r="F58" t="str">
        <f t="shared" si="2"/>
        <v>EE</v>
      </c>
      <c r="G58">
        <v>200</v>
      </c>
    </row>
    <row r="59" spans="1:7">
      <c r="A59" t="s">
        <v>307</v>
      </c>
      <c r="B59">
        <v>5</v>
      </c>
      <c r="C59" t="str">
        <f t="shared" si="0"/>
        <v>IS5311</v>
      </c>
      <c r="D59">
        <f t="shared" si="1"/>
        <v>3</v>
      </c>
      <c r="E59" t="b">
        <f t="shared" si="3"/>
        <v>1</v>
      </c>
      <c r="F59" t="str">
        <f t="shared" si="2"/>
        <v>IS</v>
      </c>
      <c r="G59">
        <v>550</v>
      </c>
    </row>
    <row r="60" spans="1:7">
      <c r="A60" t="s">
        <v>290</v>
      </c>
      <c r="B60">
        <v>5</v>
      </c>
      <c r="C60" t="str">
        <f t="shared" si="0"/>
        <v>EE5260</v>
      </c>
      <c r="D60">
        <f t="shared" si="1"/>
        <v>2</v>
      </c>
      <c r="E60" t="b">
        <f t="shared" si="3"/>
        <v>0</v>
      </c>
      <c r="F60" t="str">
        <f t="shared" si="2"/>
        <v>EE</v>
      </c>
      <c r="G60">
        <v>200</v>
      </c>
    </row>
    <row r="61" spans="1:7">
      <c r="A61" t="s">
        <v>312</v>
      </c>
      <c r="B61">
        <v>5</v>
      </c>
      <c r="C61" t="str">
        <f t="shared" si="0"/>
        <v>EE5261</v>
      </c>
      <c r="D61">
        <f t="shared" si="1"/>
        <v>2</v>
      </c>
      <c r="E61" t="b">
        <f t="shared" si="3"/>
        <v>0</v>
      </c>
      <c r="F61" t="str">
        <f t="shared" si="2"/>
        <v>EE</v>
      </c>
      <c r="G61">
        <v>200</v>
      </c>
    </row>
    <row r="62" spans="1:7">
      <c r="A62" t="s">
        <v>304</v>
      </c>
      <c r="B62">
        <v>5</v>
      </c>
      <c r="C62" t="str">
        <f t="shared" si="0"/>
        <v>EE5262</v>
      </c>
      <c r="D62">
        <f t="shared" si="1"/>
        <v>2</v>
      </c>
      <c r="E62" t="b">
        <f t="shared" si="3"/>
        <v>0</v>
      </c>
      <c r="F62" t="str">
        <f t="shared" si="2"/>
        <v>EE</v>
      </c>
      <c r="G62">
        <v>200</v>
      </c>
    </row>
    <row r="63" spans="1:7">
      <c r="A63" t="s">
        <v>431</v>
      </c>
      <c r="B63">
        <v>5</v>
      </c>
      <c r="C63" t="str">
        <f t="shared" si="0"/>
        <v>ME5301</v>
      </c>
      <c r="D63">
        <f t="shared" si="1"/>
        <v>3</v>
      </c>
      <c r="E63" t="b">
        <f t="shared" si="3"/>
        <v>0</v>
      </c>
      <c r="F63" t="str">
        <f t="shared" si="2"/>
        <v>ME</v>
      </c>
      <c r="G63">
        <v>75</v>
      </c>
    </row>
    <row r="64" spans="1:7">
      <c r="A64" t="s">
        <v>426</v>
      </c>
      <c r="B64">
        <v>5</v>
      </c>
      <c r="C64" t="str">
        <f t="shared" si="0"/>
        <v>ME5302</v>
      </c>
      <c r="D64">
        <f t="shared" si="1"/>
        <v>3</v>
      </c>
      <c r="E64" t="b">
        <f t="shared" si="3"/>
        <v>0</v>
      </c>
      <c r="F64" t="str">
        <f t="shared" si="2"/>
        <v>ME</v>
      </c>
      <c r="G64">
        <v>75</v>
      </c>
    </row>
    <row r="65" spans="1:7">
      <c r="A65" t="s">
        <v>449</v>
      </c>
      <c r="B65">
        <v>5</v>
      </c>
      <c r="C65" t="str">
        <f t="shared" si="0"/>
        <v>ME5303</v>
      </c>
      <c r="D65">
        <f t="shared" si="1"/>
        <v>3</v>
      </c>
      <c r="E65" t="b">
        <f t="shared" si="3"/>
        <v>0</v>
      </c>
      <c r="F65" t="str">
        <f t="shared" si="2"/>
        <v>ME</v>
      </c>
      <c r="G65">
        <v>75</v>
      </c>
    </row>
    <row r="66" spans="1:7">
      <c r="A66" t="s">
        <v>454</v>
      </c>
      <c r="B66">
        <v>5</v>
      </c>
      <c r="C66" t="str">
        <f t="shared" si="0"/>
        <v>ME5204</v>
      </c>
      <c r="D66">
        <f t="shared" si="1"/>
        <v>2</v>
      </c>
      <c r="E66" t="b">
        <f t="shared" si="3"/>
        <v>0</v>
      </c>
      <c r="F66" t="str">
        <f t="shared" si="2"/>
        <v>ME</v>
      </c>
      <c r="G66">
        <v>75</v>
      </c>
    </row>
    <row r="67" spans="1:7">
      <c r="A67" t="s">
        <v>446</v>
      </c>
      <c r="B67">
        <v>5</v>
      </c>
      <c r="C67" t="str">
        <f t="shared" ref="C67:C100" si="4">IF(MID(A67,3,1)=" ",LEFT(A67,2)&amp;MID(A67,4,LEN(A67)-3),A67)</f>
        <v>ME5305</v>
      </c>
      <c r="D67">
        <f t="shared" ref="D67:D77" si="5">VALUE(MID(C67,4,1))</f>
        <v>3</v>
      </c>
      <c r="E67" t="b">
        <f t="shared" ref="E67:E79" si="6">IF(F67="IS",TRUE,FALSE)</f>
        <v>0</v>
      </c>
      <c r="F67" t="str">
        <f t="shared" ref="F67:F75" si="7">LEFT(C67,2)</f>
        <v>ME</v>
      </c>
      <c r="G67">
        <v>75</v>
      </c>
    </row>
    <row r="68" spans="1:7">
      <c r="A68" t="s">
        <v>320</v>
      </c>
      <c r="B68">
        <v>5</v>
      </c>
      <c r="C68" t="str">
        <f t="shared" si="4"/>
        <v>ME5210</v>
      </c>
      <c r="D68">
        <f t="shared" si="5"/>
        <v>2</v>
      </c>
      <c r="E68" t="b">
        <f t="shared" si="6"/>
        <v>0</v>
      </c>
      <c r="F68" t="str">
        <f t="shared" si="7"/>
        <v>ME</v>
      </c>
      <c r="G68">
        <v>75</v>
      </c>
    </row>
    <row r="69" spans="1:7">
      <c r="A69" t="s">
        <v>432</v>
      </c>
      <c r="B69">
        <v>5</v>
      </c>
      <c r="C69" t="str">
        <f t="shared" si="4"/>
        <v>ME5212</v>
      </c>
      <c r="D69">
        <f t="shared" si="5"/>
        <v>2</v>
      </c>
      <c r="E69" t="b">
        <f t="shared" si="6"/>
        <v>0</v>
      </c>
      <c r="F69" t="str">
        <f t="shared" si="7"/>
        <v>ME</v>
      </c>
      <c r="G69">
        <v>75</v>
      </c>
    </row>
    <row r="70" spans="1:7">
      <c r="A70" t="s">
        <v>456</v>
      </c>
      <c r="B70">
        <v>5</v>
      </c>
      <c r="C70" t="str">
        <f t="shared" si="4"/>
        <v>ME5213</v>
      </c>
      <c r="D70">
        <f t="shared" si="5"/>
        <v>2</v>
      </c>
      <c r="E70" t="b">
        <f t="shared" si="6"/>
        <v>0</v>
      </c>
      <c r="F70" t="str">
        <f t="shared" si="7"/>
        <v>ME</v>
      </c>
      <c r="G70">
        <v>75</v>
      </c>
    </row>
    <row r="71" spans="1:7">
      <c r="A71" t="s">
        <v>440</v>
      </c>
      <c r="B71">
        <v>5</v>
      </c>
      <c r="C71" t="str">
        <f t="shared" si="4"/>
        <v>IS5101</v>
      </c>
      <c r="D71">
        <f t="shared" si="5"/>
        <v>1</v>
      </c>
      <c r="E71" t="b">
        <f t="shared" si="6"/>
        <v>1</v>
      </c>
      <c r="F71" t="str">
        <f t="shared" si="7"/>
        <v>IS</v>
      </c>
      <c r="G71">
        <v>550</v>
      </c>
    </row>
    <row r="72" spans="1:7">
      <c r="A72" t="s">
        <v>452</v>
      </c>
      <c r="B72">
        <v>5</v>
      </c>
      <c r="C72" t="str">
        <f t="shared" si="4"/>
        <v>IS5302</v>
      </c>
      <c r="D72">
        <f t="shared" si="5"/>
        <v>3</v>
      </c>
      <c r="E72" t="b">
        <f t="shared" si="6"/>
        <v>1</v>
      </c>
      <c r="F72" t="str">
        <f t="shared" si="7"/>
        <v>IS</v>
      </c>
      <c r="G72">
        <v>550</v>
      </c>
    </row>
    <row r="73" spans="1:7">
      <c r="A73" t="s">
        <v>441</v>
      </c>
      <c r="B73">
        <v>5</v>
      </c>
      <c r="C73" t="str">
        <f t="shared" si="4"/>
        <v>IS5303</v>
      </c>
      <c r="D73">
        <f t="shared" si="5"/>
        <v>3</v>
      </c>
      <c r="E73" t="b">
        <f t="shared" si="6"/>
        <v>1</v>
      </c>
      <c r="F73" t="str">
        <f t="shared" si="7"/>
        <v>IS</v>
      </c>
      <c r="G73">
        <v>550</v>
      </c>
    </row>
    <row r="74" spans="1:7">
      <c r="A74" t="s">
        <v>447</v>
      </c>
      <c r="B74">
        <v>5</v>
      </c>
      <c r="C74" t="str">
        <f t="shared" si="4"/>
        <v>IS5306</v>
      </c>
      <c r="D74">
        <f t="shared" si="5"/>
        <v>3</v>
      </c>
      <c r="E74" t="b">
        <f t="shared" si="6"/>
        <v>1</v>
      </c>
      <c r="F74" t="str">
        <f t="shared" si="7"/>
        <v>IS</v>
      </c>
      <c r="G74">
        <v>550</v>
      </c>
    </row>
    <row r="75" spans="1:7">
      <c r="A75" s="24" t="s">
        <v>562</v>
      </c>
      <c r="B75">
        <v>7</v>
      </c>
      <c r="C75" t="str">
        <f t="shared" si="4"/>
        <v>CE8301</v>
      </c>
      <c r="D75">
        <f t="shared" si="5"/>
        <v>3</v>
      </c>
      <c r="E75" t="b">
        <f t="shared" si="6"/>
        <v>0</v>
      </c>
      <c r="F75" t="str">
        <f t="shared" si="7"/>
        <v>CE</v>
      </c>
      <c r="G75">
        <v>100</v>
      </c>
    </row>
    <row r="76" spans="1:7">
      <c r="A76" s="24" t="s">
        <v>563</v>
      </c>
      <c r="B76">
        <v>7</v>
      </c>
      <c r="C76" t="str">
        <f t="shared" si="4"/>
        <v>CE7252</v>
      </c>
      <c r="D76">
        <f t="shared" si="5"/>
        <v>2</v>
      </c>
      <c r="E76" t="b">
        <f t="shared" si="6"/>
        <v>0</v>
      </c>
      <c r="F76" t="str">
        <f>LEFT(C76,2)</f>
        <v>CE</v>
      </c>
      <c r="G76">
        <v>100</v>
      </c>
    </row>
    <row r="77" spans="1:7">
      <c r="A77" s="34" t="s">
        <v>564</v>
      </c>
      <c r="B77">
        <v>7</v>
      </c>
      <c r="C77" t="str">
        <f t="shared" si="4"/>
        <v>CE7401</v>
      </c>
      <c r="D77">
        <f t="shared" si="5"/>
        <v>4</v>
      </c>
      <c r="E77" t="b">
        <f t="shared" si="6"/>
        <v>0</v>
      </c>
      <c r="F77" t="str">
        <f t="shared" ref="F77:F97" si="8">LEFT(C77,2)</f>
        <v>CE</v>
      </c>
      <c r="G77">
        <v>100</v>
      </c>
    </row>
    <row r="78" spans="1:7">
      <c r="A78" t="s">
        <v>565</v>
      </c>
      <c r="B78">
        <v>7</v>
      </c>
      <c r="C78" t="str">
        <f t="shared" si="4"/>
        <v>CE7606</v>
      </c>
      <c r="D78">
        <v>3</v>
      </c>
      <c r="E78" t="b">
        <f t="shared" si="6"/>
        <v>0</v>
      </c>
      <c r="F78" t="str">
        <f t="shared" si="8"/>
        <v>CE</v>
      </c>
      <c r="G78">
        <v>100</v>
      </c>
    </row>
    <row r="79" spans="1:7">
      <c r="A79" t="s">
        <v>566</v>
      </c>
      <c r="B79">
        <v>7</v>
      </c>
      <c r="C79" t="str">
        <f t="shared" si="4"/>
        <v>CE7205</v>
      </c>
      <c r="D79">
        <v>2</v>
      </c>
      <c r="E79" t="b">
        <f t="shared" si="6"/>
        <v>0</v>
      </c>
      <c r="F79" t="str">
        <f t="shared" si="8"/>
        <v>CE</v>
      </c>
      <c r="G79">
        <v>100</v>
      </c>
    </row>
    <row r="80" spans="1:7">
      <c r="A80" s="24" t="s">
        <v>574</v>
      </c>
      <c r="B80">
        <v>7</v>
      </c>
      <c r="C80" t="str">
        <f t="shared" si="4"/>
        <v>EE7208</v>
      </c>
      <c r="D80">
        <v>2</v>
      </c>
      <c r="E80" t="b">
        <f>IF(F80="IS",TRUE,FALSE)</f>
        <v>0</v>
      </c>
      <c r="F80" t="str">
        <f t="shared" si="8"/>
        <v>EE</v>
      </c>
      <c r="G80">
        <v>75</v>
      </c>
    </row>
    <row r="81" spans="1:7">
      <c r="A81" s="35" t="s">
        <v>573</v>
      </c>
      <c r="B81">
        <v>7</v>
      </c>
      <c r="C81" t="str">
        <f t="shared" si="4"/>
        <v>EE7802</v>
      </c>
      <c r="D81">
        <v>4</v>
      </c>
      <c r="E81" t="b">
        <f t="shared" ref="E81:E95" si="9">IF(F81="IS",TRUE,FALSE)</f>
        <v>0</v>
      </c>
      <c r="F81" t="str">
        <f t="shared" si="8"/>
        <v>EE</v>
      </c>
      <c r="G81">
        <v>75</v>
      </c>
    </row>
    <row r="82" spans="1:7">
      <c r="A82" s="24" t="s">
        <v>567</v>
      </c>
      <c r="B82">
        <v>7</v>
      </c>
      <c r="C82" t="str">
        <f t="shared" si="4"/>
        <v>EE8203</v>
      </c>
      <c r="D82">
        <v>2</v>
      </c>
      <c r="E82" t="b">
        <f t="shared" si="9"/>
        <v>0</v>
      </c>
      <c r="F82" t="str">
        <f t="shared" si="8"/>
        <v>EE</v>
      </c>
      <c r="G82">
        <v>75</v>
      </c>
    </row>
    <row r="83" spans="1:7">
      <c r="A83" t="s">
        <v>568</v>
      </c>
      <c r="B83">
        <v>7</v>
      </c>
      <c r="C83" t="str">
        <f t="shared" si="4"/>
        <v>EE8204</v>
      </c>
      <c r="D83">
        <v>2</v>
      </c>
      <c r="E83" t="b">
        <f t="shared" si="9"/>
        <v>0</v>
      </c>
      <c r="F83" t="str">
        <f t="shared" si="8"/>
        <v>EE</v>
      </c>
      <c r="G83">
        <v>75</v>
      </c>
    </row>
    <row r="84" spans="1:7">
      <c r="A84" s="24" t="s">
        <v>569</v>
      </c>
      <c r="B84">
        <v>7</v>
      </c>
      <c r="C84" t="str">
        <f t="shared" si="4"/>
        <v>EE8206</v>
      </c>
      <c r="D84">
        <v>2</v>
      </c>
      <c r="E84" t="b">
        <f t="shared" si="9"/>
        <v>0</v>
      </c>
      <c r="F84" t="str">
        <f t="shared" si="8"/>
        <v>EE</v>
      </c>
      <c r="G84">
        <v>75</v>
      </c>
    </row>
    <row r="85" spans="1:7">
      <c r="A85" s="24" t="s">
        <v>570</v>
      </c>
      <c r="B85">
        <v>7</v>
      </c>
      <c r="C85" t="str">
        <f t="shared" si="4"/>
        <v>EE8208</v>
      </c>
      <c r="D85">
        <v>2</v>
      </c>
      <c r="E85" t="b">
        <f t="shared" si="9"/>
        <v>0</v>
      </c>
      <c r="F85" t="str">
        <f t="shared" si="8"/>
        <v>EE</v>
      </c>
      <c r="G85">
        <v>75</v>
      </c>
    </row>
    <row r="86" spans="1:7">
      <c r="A86" s="24" t="s">
        <v>571</v>
      </c>
      <c r="B86">
        <v>7</v>
      </c>
      <c r="C86" t="str">
        <f t="shared" si="4"/>
        <v>EE8210</v>
      </c>
      <c r="D86">
        <v>2</v>
      </c>
      <c r="E86" t="b">
        <f t="shared" si="9"/>
        <v>0</v>
      </c>
      <c r="F86" t="str">
        <f t="shared" si="8"/>
        <v>EE</v>
      </c>
      <c r="G86">
        <v>75</v>
      </c>
    </row>
    <row r="87" spans="1:7">
      <c r="A87" s="34" t="s">
        <v>572</v>
      </c>
      <c r="B87">
        <v>7</v>
      </c>
      <c r="C87" t="str">
        <f t="shared" si="4"/>
        <v>EE8211</v>
      </c>
      <c r="D87">
        <v>2</v>
      </c>
      <c r="E87" t="b">
        <f t="shared" si="9"/>
        <v>0</v>
      </c>
      <c r="F87" t="str">
        <f t="shared" si="8"/>
        <v>EE</v>
      </c>
      <c r="G87">
        <v>75</v>
      </c>
    </row>
    <row r="88" spans="1:7">
      <c r="A88" s="24" t="s">
        <v>581</v>
      </c>
      <c r="B88">
        <v>7</v>
      </c>
      <c r="C88" t="str">
        <f t="shared" si="4"/>
        <v>EE8217</v>
      </c>
      <c r="D88">
        <v>2</v>
      </c>
      <c r="E88" t="b">
        <f t="shared" si="9"/>
        <v>0</v>
      </c>
      <c r="F88" t="str">
        <f t="shared" si="8"/>
        <v>EE</v>
      </c>
      <c r="G88">
        <v>75</v>
      </c>
    </row>
    <row r="89" spans="1:7">
      <c r="A89" s="24" t="s">
        <v>582</v>
      </c>
      <c r="B89">
        <v>7</v>
      </c>
      <c r="C89" t="str">
        <f t="shared" si="4"/>
        <v>EC7802</v>
      </c>
      <c r="D89">
        <v>4</v>
      </c>
      <c r="E89" t="b">
        <f t="shared" si="9"/>
        <v>0</v>
      </c>
      <c r="F89" t="str">
        <f t="shared" si="8"/>
        <v>EC</v>
      </c>
      <c r="G89">
        <v>200</v>
      </c>
    </row>
    <row r="90" spans="1:7">
      <c r="A90" s="34" t="s">
        <v>583</v>
      </c>
      <c r="B90">
        <v>7</v>
      </c>
      <c r="C90" t="str">
        <f t="shared" si="4"/>
        <v>EC8204</v>
      </c>
      <c r="D90">
        <f>VALUE(MID(C90,4,1))</f>
        <v>2</v>
      </c>
      <c r="E90" t="b">
        <f t="shared" si="9"/>
        <v>0</v>
      </c>
      <c r="F90" t="str">
        <f t="shared" si="8"/>
        <v>EC</v>
      </c>
      <c r="G90">
        <v>200</v>
      </c>
    </row>
    <row r="91" spans="1:7">
      <c r="A91" s="24" t="s">
        <v>584</v>
      </c>
      <c r="B91">
        <v>7</v>
      </c>
      <c r="C91" t="str">
        <f t="shared" si="4"/>
        <v>EC8205</v>
      </c>
      <c r="D91">
        <f t="shared" ref="D91:D99" si="10">VALUE(MID(C91,4,1))</f>
        <v>2</v>
      </c>
      <c r="E91" t="b">
        <f t="shared" si="9"/>
        <v>0</v>
      </c>
      <c r="F91" t="str">
        <f t="shared" si="8"/>
        <v>EC</v>
      </c>
      <c r="G91">
        <v>200</v>
      </c>
    </row>
    <row r="92" spans="1:7">
      <c r="A92" s="24" t="s">
        <v>585</v>
      </c>
      <c r="B92">
        <v>7</v>
      </c>
      <c r="C92" t="str">
        <f t="shared" si="4"/>
        <v>EC8206</v>
      </c>
      <c r="D92">
        <f t="shared" si="10"/>
        <v>2</v>
      </c>
      <c r="E92" t="b">
        <f t="shared" si="9"/>
        <v>0</v>
      </c>
      <c r="F92" t="str">
        <f t="shared" si="8"/>
        <v>EC</v>
      </c>
      <c r="G92">
        <v>200</v>
      </c>
    </row>
    <row r="93" spans="1:7">
      <c r="A93" s="24" t="s">
        <v>586</v>
      </c>
      <c r="B93">
        <v>7</v>
      </c>
      <c r="C93" t="str">
        <f t="shared" si="4"/>
        <v>EC8207</v>
      </c>
      <c r="D93">
        <f t="shared" si="10"/>
        <v>2</v>
      </c>
      <c r="E93" t="b">
        <f t="shared" si="9"/>
        <v>0</v>
      </c>
      <c r="F93" t="str">
        <f t="shared" si="8"/>
        <v>EC</v>
      </c>
      <c r="G93">
        <v>200</v>
      </c>
    </row>
    <row r="94" spans="1:7">
      <c r="A94" s="34" t="s">
        <v>587</v>
      </c>
      <c r="B94">
        <v>7</v>
      </c>
      <c r="C94" t="str">
        <f t="shared" si="4"/>
        <v>EC8208</v>
      </c>
      <c r="D94">
        <f t="shared" si="10"/>
        <v>2</v>
      </c>
      <c r="E94" t="b">
        <f t="shared" si="9"/>
        <v>0</v>
      </c>
      <c r="F94" t="str">
        <f t="shared" si="8"/>
        <v>EC</v>
      </c>
      <c r="G94">
        <v>200</v>
      </c>
    </row>
    <row r="95" spans="1:7">
      <c r="A95" s="24" t="s">
        <v>575</v>
      </c>
      <c r="B95">
        <v>7</v>
      </c>
      <c r="C95" t="str">
        <f t="shared" si="4"/>
        <v>ME8301</v>
      </c>
      <c r="D95">
        <f t="shared" si="10"/>
        <v>3</v>
      </c>
      <c r="E95" t="b">
        <f t="shared" si="9"/>
        <v>0</v>
      </c>
      <c r="F95" t="str">
        <f t="shared" si="8"/>
        <v>ME</v>
      </c>
      <c r="G95">
        <v>75</v>
      </c>
    </row>
    <row r="96" spans="1:7">
      <c r="A96" t="s">
        <v>576</v>
      </c>
      <c r="B96">
        <v>7</v>
      </c>
      <c r="C96" t="str">
        <f t="shared" si="4"/>
        <v>ME8202</v>
      </c>
      <c r="D96">
        <f t="shared" si="10"/>
        <v>2</v>
      </c>
      <c r="E96" t="b">
        <f>IF(F96="IS",TRUE,FALSE)</f>
        <v>0</v>
      </c>
      <c r="F96" t="str">
        <f t="shared" si="8"/>
        <v>ME</v>
      </c>
      <c r="G96">
        <v>75</v>
      </c>
    </row>
    <row r="97" spans="1:7">
      <c r="A97" t="s">
        <v>577</v>
      </c>
      <c r="B97">
        <v>7</v>
      </c>
      <c r="C97" t="str">
        <f t="shared" si="4"/>
        <v>ME8211</v>
      </c>
      <c r="D97">
        <f t="shared" si="10"/>
        <v>2</v>
      </c>
      <c r="E97" t="b">
        <f t="shared" ref="E97:E101" si="11">IF(F97="IS",TRUE,FALSE)</f>
        <v>0</v>
      </c>
      <c r="F97" t="str">
        <f t="shared" si="8"/>
        <v>ME</v>
      </c>
      <c r="G97">
        <v>75</v>
      </c>
    </row>
    <row r="98" spans="1:7">
      <c r="A98" t="s">
        <v>578</v>
      </c>
      <c r="B98">
        <v>7</v>
      </c>
      <c r="C98" t="str">
        <f t="shared" si="4"/>
        <v>ME8212</v>
      </c>
      <c r="D98">
        <f t="shared" si="10"/>
        <v>2</v>
      </c>
      <c r="E98" t="b">
        <f t="shared" si="11"/>
        <v>0</v>
      </c>
      <c r="F98" t="str">
        <f>LEFT(C98,2)</f>
        <v>ME</v>
      </c>
      <c r="G98">
        <v>75</v>
      </c>
    </row>
    <row r="99" spans="1:7">
      <c r="A99" s="24" t="s">
        <v>579</v>
      </c>
      <c r="B99">
        <v>7</v>
      </c>
      <c r="C99" t="str">
        <f t="shared" si="4"/>
        <v>ME7401</v>
      </c>
      <c r="D99">
        <f t="shared" si="10"/>
        <v>4</v>
      </c>
      <c r="E99" t="b">
        <f t="shared" si="11"/>
        <v>0</v>
      </c>
      <c r="F99" t="str">
        <f t="shared" ref="F99:F101" si="12">LEFT(C99,2)</f>
        <v>ME</v>
      </c>
      <c r="G99">
        <v>75</v>
      </c>
    </row>
    <row r="100" spans="1:7">
      <c r="A100" t="s">
        <v>580</v>
      </c>
      <c r="B100">
        <v>7</v>
      </c>
      <c r="C100" t="str">
        <f t="shared" si="4"/>
        <v>ME7604</v>
      </c>
      <c r="D100">
        <v>3</v>
      </c>
      <c r="E100" t="b">
        <f t="shared" si="11"/>
        <v>0</v>
      </c>
      <c r="F100" t="str">
        <f t="shared" si="12"/>
        <v>ME</v>
      </c>
      <c r="G100">
        <v>75</v>
      </c>
    </row>
    <row r="101" spans="1:7">
      <c r="A101" s="24" t="s">
        <v>588</v>
      </c>
      <c r="B101">
        <v>7</v>
      </c>
      <c r="C101" t="str">
        <f>IF(MID(A101,3,1)=" ",LEFT(A101,2)&amp;MID(A101,4,LEN(A101)-3),A101)</f>
        <v>IS8201</v>
      </c>
      <c r="D101">
        <v>2</v>
      </c>
      <c r="E101" t="b">
        <f t="shared" si="11"/>
        <v>1</v>
      </c>
      <c r="F101" t="str">
        <f t="shared" si="12"/>
        <v>IS</v>
      </c>
      <c r="G101">
        <v>550</v>
      </c>
    </row>
    <row r="102" spans="1:7">
      <c r="D102">
        <f>SUM(D2:D101)</f>
        <v>248</v>
      </c>
    </row>
    <row r="103" spans="1:7">
      <c r="D103">
        <f>SUM(D75:D101)</f>
        <v>66</v>
      </c>
    </row>
    <row r="140" spans="12:12">
      <c r="L140">
        <v>240927155730</v>
      </c>
    </row>
    <row r="241" spans="12:12">
      <c r="L241">
        <v>240111133606</v>
      </c>
    </row>
    <row r="298" spans="12:12">
      <c r="L298">
        <v>221213160439</v>
      </c>
    </row>
    <row r="361" spans="12:12">
      <c r="L361">
        <v>221212164836</v>
      </c>
    </row>
    <row r="362" spans="12:12">
      <c r="L362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1"/>
  <sheetViews>
    <sheetView workbookViewId="0"/>
  </sheetViews>
  <sheetFormatPr defaultRowHeight="15"/>
  <cols>
    <col min="1" max="1" width="86.7109375" customWidth="1"/>
  </cols>
  <sheetData>
    <row r="2" spans="1:1">
      <c r="A2" t="s">
        <v>1323</v>
      </c>
    </row>
    <row r="3" spans="1:1">
      <c r="A3" t="s">
        <v>1324</v>
      </c>
    </row>
    <row r="4" spans="1:1">
      <c r="A4" t="s">
        <v>1325</v>
      </c>
    </row>
    <row r="5" spans="1:1">
      <c r="A5" t="s">
        <v>1326</v>
      </c>
    </row>
    <row r="6" spans="1:1">
      <c r="A6" t="s">
        <v>1327</v>
      </c>
    </row>
    <row r="7" spans="1:1">
      <c r="A7" t="s">
        <v>1328</v>
      </c>
    </row>
    <row r="8" spans="1:1">
      <c r="A8" t="s">
        <v>1329</v>
      </c>
    </row>
    <row r="9" spans="1:1">
      <c r="A9" t="s">
        <v>1330</v>
      </c>
    </row>
    <row r="10" spans="1:1">
      <c r="A10" t="s">
        <v>1331</v>
      </c>
    </row>
    <row r="11" spans="1:1">
      <c r="A11" t="s">
        <v>1332</v>
      </c>
    </row>
    <row r="12" spans="1:1">
      <c r="A12" t="s">
        <v>1333</v>
      </c>
    </row>
    <row r="13" spans="1:1">
      <c r="A13" t="s">
        <v>1334</v>
      </c>
    </row>
    <row r="14" spans="1:1">
      <c r="A14" t="s">
        <v>1335</v>
      </c>
    </row>
    <row r="15" spans="1:1">
      <c r="A15" t="s">
        <v>1336</v>
      </c>
    </row>
    <row r="16" spans="1:1">
      <c r="A16" t="s">
        <v>1337</v>
      </c>
    </row>
    <row r="17" spans="1:1">
      <c r="A17" t="s">
        <v>1338</v>
      </c>
    </row>
    <row r="18" spans="1:1">
      <c r="A18" t="s">
        <v>1339</v>
      </c>
    </row>
    <row r="19" spans="1:1">
      <c r="A19" t="s">
        <v>1340</v>
      </c>
    </row>
    <row r="20" spans="1:1">
      <c r="A20" t="s">
        <v>1341</v>
      </c>
    </row>
    <row r="21" spans="1:1">
      <c r="A21" t="s">
        <v>1342</v>
      </c>
    </row>
    <row r="22" spans="1:1">
      <c r="A22" t="s">
        <v>1343</v>
      </c>
    </row>
    <row r="23" spans="1:1">
      <c r="A23" t="s">
        <v>1344</v>
      </c>
    </row>
    <row r="24" spans="1:1">
      <c r="A24" t="s">
        <v>1345</v>
      </c>
    </row>
    <row r="25" spans="1:1">
      <c r="A25" t="s">
        <v>1346</v>
      </c>
    </row>
    <row r="26" spans="1:1">
      <c r="A26" t="s">
        <v>1347</v>
      </c>
    </row>
    <row r="27" spans="1:1">
      <c r="A27" t="s">
        <v>1348</v>
      </c>
    </row>
    <row r="28" spans="1:1">
      <c r="A28" t="s">
        <v>1349</v>
      </c>
    </row>
    <row r="29" spans="1:1">
      <c r="A29" t="s">
        <v>1350</v>
      </c>
    </row>
    <row r="30" spans="1:1">
      <c r="A30" t="s">
        <v>1351</v>
      </c>
    </row>
    <row r="31" spans="1:1">
      <c r="A31" t="s">
        <v>1352</v>
      </c>
    </row>
    <row r="32" spans="1:1">
      <c r="A32" t="s">
        <v>1353</v>
      </c>
    </row>
    <row r="33" spans="1:1">
      <c r="A33" t="s">
        <v>1354</v>
      </c>
    </row>
    <row r="34" spans="1:1">
      <c r="A34" t="s">
        <v>1355</v>
      </c>
    </row>
    <row r="35" spans="1:1">
      <c r="A35" t="s">
        <v>1356</v>
      </c>
    </row>
    <row r="36" spans="1:1">
      <c r="A36" t="s">
        <v>1357</v>
      </c>
    </row>
    <row r="37" spans="1:1">
      <c r="A37" t="s">
        <v>1358</v>
      </c>
    </row>
    <row r="38" spans="1:1">
      <c r="A38" t="s">
        <v>1359</v>
      </c>
    </row>
    <row r="39" spans="1:1">
      <c r="A39" t="s">
        <v>1360</v>
      </c>
    </row>
    <row r="40" spans="1:1">
      <c r="A40" t="s">
        <v>1361</v>
      </c>
    </row>
    <row r="41" spans="1:1">
      <c r="A41" t="s">
        <v>1362</v>
      </c>
    </row>
    <row r="42" spans="1:1">
      <c r="A42" t="s">
        <v>1363</v>
      </c>
    </row>
    <row r="43" spans="1:1">
      <c r="A43" t="s">
        <v>1364</v>
      </c>
    </row>
    <row r="44" spans="1:1">
      <c r="A44" t="s">
        <v>1365</v>
      </c>
    </row>
    <row r="45" spans="1:1">
      <c r="A45" t="s">
        <v>1366</v>
      </c>
    </row>
    <row r="46" spans="1:1">
      <c r="A46" t="s">
        <v>1367</v>
      </c>
    </row>
    <row r="47" spans="1:1">
      <c r="A47" t="s">
        <v>1368</v>
      </c>
    </row>
    <row r="48" spans="1:1">
      <c r="A48" t="s">
        <v>1369</v>
      </c>
    </row>
    <row r="49" spans="1:1">
      <c r="A49" t="s">
        <v>1370</v>
      </c>
    </row>
    <row r="50" spans="1:1">
      <c r="A50" t="s">
        <v>1371</v>
      </c>
    </row>
    <row r="51" spans="1:1">
      <c r="A51" t="s">
        <v>1372</v>
      </c>
    </row>
    <row r="52" spans="1:1">
      <c r="A52" t="s">
        <v>1373</v>
      </c>
    </row>
    <row r="53" spans="1:1">
      <c r="A53" t="s">
        <v>1374</v>
      </c>
    </row>
    <row r="54" spans="1:1">
      <c r="A54" t="s">
        <v>1375</v>
      </c>
    </row>
    <row r="55" spans="1:1">
      <c r="A55" t="s">
        <v>1376</v>
      </c>
    </row>
    <row r="56" spans="1:1">
      <c r="A56" t="s">
        <v>1377</v>
      </c>
    </row>
    <row r="57" spans="1:1">
      <c r="A57" t="s">
        <v>1378</v>
      </c>
    </row>
    <row r="58" spans="1:1">
      <c r="A58" t="s">
        <v>1379</v>
      </c>
    </row>
    <row r="59" spans="1:1">
      <c r="A59" t="s">
        <v>1380</v>
      </c>
    </row>
    <row r="60" spans="1:1">
      <c r="A60" t="s">
        <v>1381</v>
      </c>
    </row>
    <row r="61" spans="1:1">
      <c r="A61" t="s">
        <v>1382</v>
      </c>
    </row>
    <row r="62" spans="1:1">
      <c r="A62" t="s">
        <v>1383</v>
      </c>
    </row>
    <row r="63" spans="1:1">
      <c r="A63" t="s">
        <v>1384</v>
      </c>
    </row>
    <row r="64" spans="1:1">
      <c r="A64" t="s">
        <v>1385</v>
      </c>
    </row>
    <row r="65" spans="1:1">
      <c r="A65" t="s">
        <v>1386</v>
      </c>
    </row>
    <row r="66" spans="1:1">
      <c r="A66" t="s">
        <v>1387</v>
      </c>
    </row>
    <row r="67" spans="1:1">
      <c r="A67" t="s">
        <v>1388</v>
      </c>
    </row>
    <row r="68" spans="1:1">
      <c r="A68" t="s">
        <v>1389</v>
      </c>
    </row>
    <row r="69" spans="1:1">
      <c r="A69" t="s">
        <v>1390</v>
      </c>
    </row>
    <row r="70" spans="1:1">
      <c r="A70" t="s">
        <v>1391</v>
      </c>
    </row>
    <row r="71" spans="1:1">
      <c r="A71" t="s">
        <v>1392</v>
      </c>
    </row>
    <row r="72" spans="1:1">
      <c r="A72" t="s">
        <v>1393</v>
      </c>
    </row>
    <row r="73" spans="1:1">
      <c r="A73" t="s">
        <v>1394</v>
      </c>
    </row>
    <row r="74" spans="1:1">
      <c r="A74" t="s">
        <v>1395</v>
      </c>
    </row>
    <row r="75" spans="1:1">
      <c r="A75" t="s">
        <v>1396</v>
      </c>
    </row>
    <row r="76" spans="1:1">
      <c r="A76" t="s">
        <v>1397</v>
      </c>
    </row>
    <row r="77" spans="1:1">
      <c r="A77" t="s">
        <v>1398</v>
      </c>
    </row>
    <row r="78" spans="1:1">
      <c r="A78" t="s">
        <v>1399</v>
      </c>
    </row>
    <row r="79" spans="1:1">
      <c r="A79" t="s">
        <v>1400</v>
      </c>
    </row>
    <row r="80" spans="1:1">
      <c r="A80" t="s">
        <v>1401</v>
      </c>
    </row>
    <row r="81" spans="1:1">
      <c r="A81" t="s">
        <v>1402</v>
      </c>
    </row>
    <row r="82" spans="1:1">
      <c r="A82" t="s">
        <v>1403</v>
      </c>
    </row>
    <row r="83" spans="1:1">
      <c r="A83" t="s">
        <v>1404</v>
      </c>
    </row>
    <row r="84" spans="1:1">
      <c r="A84" t="s">
        <v>1405</v>
      </c>
    </row>
    <row r="85" spans="1:1">
      <c r="A85" t="s">
        <v>1406</v>
      </c>
    </row>
    <row r="86" spans="1:1">
      <c r="A86" t="s">
        <v>1407</v>
      </c>
    </row>
    <row r="87" spans="1:1">
      <c r="A87" t="s">
        <v>1408</v>
      </c>
    </row>
    <row r="88" spans="1:1">
      <c r="A88" t="s">
        <v>1409</v>
      </c>
    </row>
    <row r="89" spans="1:1">
      <c r="A89" t="s">
        <v>1410</v>
      </c>
    </row>
    <row r="90" spans="1:1">
      <c r="A90" t="s">
        <v>1411</v>
      </c>
    </row>
    <row r="91" spans="1:1">
      <c r="A91" t="s">
        <v>1412</v>
      </c>
    </row>
    <row r="92" spans="1:1">
      <c r="A92" t="s">
        <v>1413</v>
      </c>
    </row>
    <row r="93" spans="1:1">
      <c r="A93" t="s">
        <v>1414</v>
      </c>
    </row>
    <row r="94" spans="1:1">
      <c r="A94" t="s">
        <v>1415</v>
      </c>
    </row>
    <row r="95" spans="1:1">
      <c r="A95" t="s">
        <v>1416</v>
      </c>
    </row>
    <row r="96" spans="1:1">
      <c r="A96" t="s">
        <v>1417</v>
      </c>
    </row>
    <row r="97" spans="1:1">
      <c r="A97" t="s">
        <v>1418</v>
      </c>
    </row>
    <row r="98" spans="1:1">
      <c r="A98" t="s">
        <v>1419</v>
      </c>
    </row>
    <row r="99" spans="1:1">
      <c r="A99" t="s">
        <v>1420</v>
      </c>
    </row>
    <row r="100" spans="1:1">
      <c r="A100" t="s">
        <v>1421</v>
      </c>
    </row>
    <row r="101" spans="1:1">
      <c r="A101" t="s">
        <v>1422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8"/>
  <sheetViews>
    <sheetView workbookViewId="0">
      <selection activeCell="A6" sqref="A6"/>
    </sheetView>
  </sheetViews>
  <sheetFormatPr defaultRowHeight="15"/>
  <cols>
    <col min="1" max="1" width="52.85546875" customWidth="1"/>
  </cols>
  <sheetData>
    <row r="1" spans="1:1">
      <c r="A1" t="s">
        <v>833</v>
      </c>
    </row>
    <row r="2" spans="1:1">
      <c r="A2" t="s">
        <v>834</v>
      </c>
    </row>
    <row r="3" spans="1:1">
      <c r="A3" t="s">
        <v>835</v>
      </c>
    </row>
    <row r="4" spans="1:1">
      <c r="A4" t="s">
        <v>836</v>
      </c>
    </row>
    <row r="5" spans="1:1">
      <c r="A5" t="s">
        <v>837</v>
      </c>
    </row>
    <row r="6" spans="1:1">
      <c r="A6" t="s">
        <v>838</v>
      </c>
    </row>
    <row r="7" spans="1:1">
      <c r="A7" t="s">
        <v>839</v>
      </c>
    </row>
    <row r="8" spans="1:1">
      <c r="A8" t="s">
        <v>840</v>
      </c>
    </row>
    <row r="9" spans="1:1">
      <c r="A9" t="s">
        <v>841</v>
      </c>
    </row>
    <row r="10" spans="1:1">
      <c r="A10" t="s">
        <v>842</v>
      </c>
    </row>
    <row r="11" spans="1:1">
      <c r="A11" t="s">
        <v>843</v>
      </c>
    </row>
    <row r="12" spans="1:1">
      <c r="A12" t="s">
        <v>844</v>
      </c>
    </row>
    <row r="13" spans="1:1">
      <c r="A13" t="s">
        <v>845</v>
      </c>
    </row>
    <row r="14" spans="1:1">
      <c r="A14" t="s">
        <v>846</v>
      </c>
    </row>
    <row r="15" spans="1:1">
      <c r="A15" t="s">
        <v>847</v>
      </c>
    </row>
    <row r="16" spans="1:1">
      <c r="A16" t="s">
        <v>848</v>
      </c>
    </row>
    <row r="17" spans="1:1">
      <c r="A17" t="s">
        <v>849</v>
      </c>
    </row>
    <row r="18" spans="1:1">
      <c r="A18" t="s">
        <v>850</v>
      </c>
    </row>
    <row r="19" spans="1:1">
      <c r="A19" t="s">
        <v>851</v>
      </c>
    </row>
    <row r="20" spans="1:1">
      <c r="A20" t="s">
        <v>852</v>
      </c>
    </row>
    <row r="21" spans="1:1">
      <c r="A21" t="s">
        <v>853</v>
      </c>
    </row>
    <row r="22" spans="1:1">
      <c r="A22" t="s">
        <v>854</v>
      </c>
    </row>
    <row r="23" spans="1:1">
      <c r="A23" t="s">
        <v>855</v>
      </c>
    </row>
    <row r="24" spans="1:1">
      <c r="A24" t="s">
        <v>856</v>
      </c>
    </row>
    <row r="25" spans="1:1">
      <c r="A25" t="s">
        <v>857</v>
      </c>
    </row>
    <row r="26" spans="1:1">
      <c r="A26" t="s">
        <v>858</v>
      </c>
    </row>
    <row r="27" spans="1:1">
      <c r="A27" t="s">
        <v>859</v>
      </c>
    </row>
    <row r="28" spans="1:1">
      <c r="A28" t="s">
        <v>860</v>
      </c>
    </row>
    <row r="29" spans="1:1">
      <c r="A29" t="s">
        <v>861</v>
      </c>
    </row>
    <row r="30" spans="1:1">
      <c r="A30" t="s">
        <v>862</v>
      </c>
    </row>
    <row r="31" spans="1:1">
      <c r="A31" t="s">
        <v>863</v>
      </c>
    </row>
    <row r="32" spans="1:1">
      <c r="A32" t="s">
        <v>864</v>
      </c>
    </row>
    <row r="33" spans="1:1">
      <c r="A33" t="s">
        <v>865</v>
      </c>
    </row>
    <row r="34" spans="1:1">
      <c r="A34" t="s">
        <v>866</v>
      </c>
    </row>
    <row r="35" spans="1:1">
      <c r="A35" t="s">
        <v>867</v>
      </c>
    </row>
    <row r="36" spans="1:1">
      <c r="A36" t="s">
        <v>868</v>
      </c>
    </row>
    <row r="37" spans="1:1">
      <c r="A37" t="s">
        <v>869</v>
      </c>
    </row>
    <row r="38" spans="1:1">
      <c r="A38" t="s">
        <v>870</v>
      </c>
    </row>
    <row r="39" spans="1:1">
      <c r="A39" t="s">
        <v>871</v>
      </c>
    </row>
    <row r="40" spans="1:1">
      <c r="A40" t="s">
        <v>872</v>
      </c>
    </row>
    <row r="41" spans="1:1">
      <c r="A41" t="s">
        <v>873</v>
      </c>
    </row>
    <row r="42" spans="1:1">
      <c r="A42" t="s">
        <v>874</v>
      </c>
    </row>
    <row r="43" spans="1:1">
      <c r="A43" t="s">
        <v>875</v>
      </c>
    </row>
    <row r="44" spans="1:1">
      <c r="A44" t="s">
        <v>876</v>
      </c>
    </row>
    <row r="45" spans="1:1">
      <c r="A45" t="s">
        <v>877</v>
      </c>
    </row>
    <row r="46" spans="1:1">
      <c r="A46" t="s">
        <v>878</v>
      </c>
    </row>
    <row r="47" spans="1:1">
      <c r="A47" t="s">
        <v>879</v>
      </c>
    </row>
    <row r="48" spans="1:1">
      <c r="A48" t="s">
        <v>880</v>
      </c>
    </row>
    <row r="49" spans="1:1">
      <c r="A49" t="s">
        <v>881</v>
      </c>
    </row>
    <row r="50" spans="1:1">
      <c r="A50" t="s">
        <v>882</v>
      </c>
    </row>
    <row r="51" spans="1:1">
      <c r="A51" t="s">
        <v>883</v>
      </c>
    </row>
    <row r="52" spans="1:1">
      <c r="A52" t="s">
        <v>884</v>
      </c>
    </row>
    <row r="53" spans="1:1">
      <c r="A53" t="s">
        <v>885</v>
      </c>
    </row>
    <row r="54" spans="1:1">
      <c r="A54" t="s">
        <v>886</v>
      </c>
    </row>
    <row r="55" spans="1:1">
      <c r="A55" t="s">
        <v>887</v>
      </c>
    </row>
    <row r="56" spans="1:1">
      <c r="A56" t="s">
        <v>888</v>
      </c>
    </row>
    <row r="57" spans="1:1">
      <c r="A57" t="s">
        <v>889</v>
      </c>
    </row>
    <row r="58" spans="1:1">
      <c r="A58" t="s">
        <v>890</v>
      </c>
    </row>
    <row r="59" spans="1:1">
      <c r="A59" t="s">
        <v>891</v>
      </c>
    </row>
    <row r="60" spans="1:1">
      <c r="A60" t="s">
        <v>892</v>
      </c>
    </row>
    <row r="61" spans="1:1">
      <c r="A61" t="s">
        <v>893</v>
      </c>
    </row>
    <row r="62" spans="1:1">
      <c r="A62" t="s">
        <v>894</v>
      </c>
    </row>
    <row r="63" spans="1:1">
      <c r="A63" t="s">
        <v>895</v>
      </c>
    </row>
    <row r="64" spans="1:1">
      <c r="A64" t="s">
        <v>896</v>
      </c>
    </row>
    <row r="65" spans="1:1">
      <c r="A65" t="s">
        <v>897</v>
      </c>
    </row>
    <row r="66" spans="1:1">
      <c r="A66" t="s">
        <v>898</v>
      </c>
    </row>
    <row r="67" spans="1:1">
      <c r="A67" t="s">
        <v>899</v>
      </c>
    </row>
    <row r="68" spans="1:1">
      <c r="A68" t="s">
        <v>900</v>
      </c>
    </row>
    <row r="69" spans="1:1">
      <c r="A69" t="s">
        <v>901</v>
      </c>
    </row>
    <row r="70" spans="1:1">
      <c r="A70" t="s">
        <v>902</v>
      </c>
    </row>
    <row r="71" spans="1:1">
      <c r="A71" t="s">
        <v>903</v>
      </c>
    </row>
    <row r="72" spans="1:1">
      <c r="A72" t="s">
        <v>904</v>
      </c>
    </row>
    <row r="73" spans="1:1">
      <c r="A73" t="s">
        <v>905</v>
      </c>
    </row>
    <row r="74" spans="1:1">
      <c r="A74" t="s">
        <v>906</v>
      </c>
    </row>
    <row r="75" spans="1:1">
      <c r="A75" t="s">
        <v>907</v>
      </c>
    </row>
    <row r="76" spans="1:1">
      <c r="A76" t="s">
        <v>908</v>
      </c>
    </row>
    <row r="77" spans="1:1">
      <c r="A77" t="s">
        <v>909</v>
      </c>
    </row>
    <row r="78" spans="1:1">
      <c r="A78" t="s">
        <v>910</v>
      </c>
    </row>
    <row r="79" spans="1:1">
      <c r="A79" t="s">
        <v>911</v>
      </c>
    </row>
    <row r="80" spans="1:1">
      <c r="A80" t="s">
        <v>912</v>
      </c>
    </row>
    <row r="81" spans="1:1">
      <c r="A81" t="s">
        <v>913</v>
      </c>
    </row>
    <row r="82" spans="1:1">
      <c r="A82" t="s">
        <v>914</v>
      </c>
    </row>
    <row r="83" spans="1:1">
      <c r="A83" t="s">
        <v>915</v>
      </c>
    </row>
    <row r="84" spans="1:1">
      <c r="A84" t="s">
        <v>916</v>
      </c>
    </row>
    <row r="85" spans="1:1">
      <c r="A85" t="s">
        <v>917</v>
      </c>
    </row>
    <row r="86" spans="1:1">
      <c r="A86" t="s">
        <v>918</v>
      </c>
    </row>
    <row r="87" spans="1:1">
      <c r="A87" t="s">
        <v>919</v>
      </c>
    </row>
    <row r="88" spans="1:1">
      <c r="A88" t="s">
        <v>920</v>
      </c>
    </row>
    <row r="89" spans="1:1">
      <c r="A89" t="s">
        <v>921</v>
      </c>
    </row>
    <row r="90" spans="1:1">
      <c r="A90" t="s">
        <v>922</v>
      </c>
    </row>
    <row r="91" spans="1:1">
      <c r="A91" t="s">
        <v>923</v>
      </c>
    </row>
    <row r="92" spans="1:1">
      <c r="A92" t="s">
        <v>924</v>
      </c>
    </row>
    <row r="93" spans="1:1">
      <c r="A93" t="s">
        <v>925</v>
      </c>
    </row>
    <row r="94" spans="1:1">
      <c r="A94" t="s">
        <v>926</v>
      </c>
    </row>
    <row r="95" spans="1:1">
      <c r="A95" t="s">
        <v>927</v>
      </c>
    </row>
    <row r="96" spans="1:1">
      <c r="A96" t="s">
        <v>928</v>
      </c>
    </row>
    <row r="97" spans="1:1">
      <c r="A97" t="s">
        <v>929</v>
      </c>
    </row>
    <row r="98" spans="1:1">
      <c r="A98" t="s">
        <v>930</v>
      </c>
    </row>
    <row r="99" spans="1:1">
      <c r="A99" t="s">
        <v>931</v>
      </c>
    </row>
    <row r="100" spans="1:1">
      <c r="A100" t="s">
        <v>932</v>
      </c>
    </row>
    <row r="101" spans="1:1">
      <c r="A101" t="s">
        <v>933</v>
      </c>
    </row>
    <row r="102" spans="1:1">
      <c r="A102" t="s">
        <v>934</v>
      </c>
    </row>
    <row r="103" spans="1:1">
      <c r="A103" t="s">
        <v>935</v>
      </c>
    </row>
    <row r="104" spans="1:1">
      <c r="A104" t="s">
        <v>936</v>
      </c>
    </row>
    <row r="105" spans="1:1">
      <c r="A105" t="s">
        <v>937</v>
      </c>
    </row>
    <row r="106" spans="1:1">
      <c r="A106" t="s">
        <v>938</v>
      </c>
    </row>
    <row r="107" spans="1:1">
      <c r="A107" t="s">
        <v>939</v>
      </c>
    </row>
    <row r="108" spans="1:1">
      <c r="A108" t="s">
        <v>940</v>
      </c>
    </row>
    <row r="109" spans="1:1">
      <c r="A109" t="s">
        <v>941</v>
      </c>
    </row>
    <row r="110" spans="1:1">
      <c r="A110" t="s">
        <v>942</v>
      </c>
    </row>
    <row r="111" spans="1:1">
      <c r="A111" t="s">
        <v>943</v>
      </c>
    </row>
    <row r="112" spans="1:1">
      <c r="A112" t="s">
        <v>944</v>
      </c>
    </row>
    <row r="113" spans="1:1">
      <c r="A113" t="s">
        <v>945</v>
      </c>
    </row>
    <row r="114" spans="1:1">
      <c r="A114" t="s">
        <v>946</v>
      </c>
    </row>
    <row r="115" spans="1:1">
      <c r="A115" t="s">
        <v>947</v>
      </c>
    </row>
    <row r="116" spans="1:1">
      <c r="A116" t="s">
        <v>948</v>
      </c>
    </row>
    <row r="117" spans="1:1">
      <c r="A117" t="s">
        <v>949</v>
      </c>
    </row>
    <row r="118" spans="1:1">
      <c r="A118" t="s">
        <v>950</v>
      </c>
    </row>
    <row r="119" spans="1:1">
      <c r="A119" t="s">
        <v>951</v>
      </c>
    </row>
    <row r="120" spans="1:1">
      <c r="A120" t="s">
        <v>952</v>
      </c>
    </row>
    <row r="121" spans="1:1">
      <c r="A121" t="s">
        <v>953</v>
      </c>
    </row>
    <row r="122" spans="1:1">
      <c r="A122" t="s">
        <v>954</v>
      </c>
    </row>
    <row r="123" spans="1:1">
      <c r="A123" t="s">
        <v>955</v>
      </c>
    </row>
    <row r="124" spans="1:1">
      <c r="A124" t="s">
        <v>956</v>
      </c>
    </row>
    <row r="125" spans="1:1">
      <c r="A125" t="s">
        <v>957</v>
      </c>
    </row>
    <row r="126" spans="1:1">
      <c r="A126" t="s">
        <v>958</v>
      </c>
    </row>
    <row r="127" spans="1:1">
      <c r="A127" t="s">
        <v>959</v>
      </c>
    </row>
    <row r="128" spans="1:1">
      <c r="A128" t="s">
        <v>960</v>
      </c>
    </row>
    <row r="129" spans="1:1">
      <c r="A129" t="s">
        <v>961</v>
      </c>
    </row>
    <row r="130" spans="1:1">
      <c r="A130" t="s">
        <v>962</v>
      </c>
    </row>
    <row r="131" spans="1:1">
      <c r="A131" t="s">
        <v>963</v>
      </c>
    </row>
    <row r="132" spans="1:1">
      <c r="A132" t="s">
        <v>964</v>
      </c>
    </row>
    <row r="133" spans="1:1">
      <c r="A133" t="s">
        <v>965</v>
      </c>
    </row>
    <row r="134" spans="1:1">
      <c r="A134" t="s">
        <v>966</v>
      </c>
    </row>
    <row r="135" spans="1:1">
      <c r="A135" t="s">
        <v>967</v>
      </c>
    </row>
    <row r="136" spans="1:1">
      <c r="A136" t="s">
        <v>968</v>
      </c>
    </row>
    <row r="137" spans="1:1">
      <c r="A137" t="s">
        <v>969</v>
      </c>
    </row>
    <row r="138" spans="1:1">
      <c r="A138" t="s">
        <v>970</v>
      </c>
    </row>
    <row r="139" spans="1:1">
      <c r="A139" t="s">
        <v>971</v>
      </c>
    </row>
    <row r="140" spans="1:1">
      <c r="A140" t="s">
        <v>972</v>
      </c>
    </row>
    <row r="141" spans="1:1">
      <c r="A141" t="s">
        <v>973</v>
      </c>
    </row>
    <row r="142" spans="1:1">
      <c r="A142" t="s">
        <v>974</v>
      </c>
    </row>
    <row r="143" spans="1:1">
      <c r="A143" t="s">
        <v>975</v>
      </c>
    </row>
    <row r="144" spans="1:1">
      <c r="A144" t="s">
        <v>976</v>
      </c>
    </row>
    <row r="145" spans="1:1">
      <c r="A145" t="s">
        <v>977</v>
      </c>
    </row>
    <row r="146" spans="1:1">
      <c r="A146" t="s">
        <v>978</v>
      </c>
    </row>
    <row r="147" spans="1:1">
      <c r="A147" t="s">
        <v>979</v>
      </c>
    </row>
    <row r="148" spans="1:1">
      <c r="A148" t="s">
        <v>980</v>
      </c>
    </row>
    <row r="149" spans="1:1">
      <c r="A149" t="s">
        <v>981</v>
      </c>
    </row>
    <row r="150" spans="1:1">
      <c r="A150" t="s">
        <v>982</v>
      </c>
    </row>
    <row r="151" spans="1:1">
      <c r="A151" t="s">
        <v>983</v>
      </c>
    </row>
    <row r="152" spans="1:1">
      <c r="A152" t="s">
        <v>984</v>
      </c>
    </row>
    <row r="153" spans="1:1">
      <c r="A153" t="s">
        <v>985</v>
      </c>
    </row>
    <row r="154" spans="1:1">
      <c r="A154" t="s">
        <v>986</v>
      </c>
    </row>
    <row r="155" spans="1:1">
      <c r="A155" t="s">
        <v>987</v>
      </c>
    </row>
    <row r="156" spans="1:1">
      <c r="A156" t="s">
        <v>988</v>
      </c>
    </row>
    <row r="157" spans="1:1">
      <c r="A157" t="s">
        <v>989</v>
      </c>
    </row>
    <row r="158" spans="1:1">
      <c r="A158" t="s">
        <v>990</v>
      </c>
    </row>
    <row r="159" spans="1:1">
      <c r="A159" t="s">
        <v>991</v>
      </c>
    </row>
    <row r="160" spans="1:1">
      <c r="A160" t="s">
        <v>992</v>
      </c>
    </row>
    <row r="161" spans="1:1">
      <c r="A161" t="s">
        <v>993</v>
      </c>
    </row>
    <row r="162" spans="1:1">
      <c r="A162" t="s">
        <v>994</v>
      </c>
    </row>
    <row r="163" spans="1:1">
      <c r="A163" t="s">
        <v>995</v>
      </c>
    </row>
    <row r="164" spans="1:1">
      <c r="A164" t="s">
        <v>996</v>
      </c>
    </row>
    <row r="165" spans="1:1">
      <c r="A165" t="s">
        <v>997</v>
      </c>
    </row>
    <row r="166" spans="1:1">
      <c r="A166" t="s">
        <v>998</v>
      </c>
    </row>
    <row r="167" spans="1:1">
      <c r="A167" t="s">
        <v>999</v>
      </c>
    </row>
    <row r="168" spans="1:1">
      <c r="A168" t="s">
        <v>1000</v>
      </c>
    </row>
    <row r="169" spans="1:1">
      <c r="A169" t="s">
        <v>1001</v>
      </c>
    </row>
    <row r="170" spans="1:1">
      <c r="A170" t="s">
        <v>1002</v>
      </c>
    </row>
    <row r="171" spans="1:1">
      <c r="A171" t="s">
        <v>1003</v>
      </c>
    </row>
    <row r="172" spans="1:1">
      <c r="A172" t="s">
        <v>1004</v>
      </c>
    </row>
    <row r="173" spans="1:1">
      <c r="A173" t="s">
        <v>1005</v>
      </c>
    </row>
    <row r="174" spans="1:1">
      <c r="A174" t="s">
        <v>1006</v>
      </c>
    </row>
    <row r="175" spans="1:1">
      <c r="A175" t="s">
        <v>1007</v>
      </c>
    </row>
    <row r="176" spans="1:1">
      <c r="A176" t="s">
        <v>1008</v>
      </c>
    </row>
    <row r="177" spans="1:1">
      <c r="A177" t="s">
        <v>1009</v>
      </c>
    </row>
    <row r="178" spans="1:1">
      <c r="A178" t="s">
        <v>1010</v>
      </c>
    </row>
    <row r="179" spans="1:1">
      <c r="A179" t="s">
        <v>1011</v>
      </c>
    </row>
    <row r="180" spans="1:1">
      <c r="A180" t="s">
        <v>1012</v>
      </c>
    </row>
    <row r="181" spans="1:1">
      <c r="A181" t="s">
        <v>1013</v>
      </c>
    </row>
    <row r="182" spans="1:1">
      <c r="A182" t="s">
        <v>1014</v>
      </c>
    </row>
    <row r="183" spans="1:1">
      <c r="A183" t="s">
        <v>1015</v>
      </c>
    </row>
    <row r="184" spans="1:1">
      <c r="A184" t="s">
        <v>1016</v>
      </c>
    </row>
    <row r="185" spans="1:1">
      <c r="A185" t="s">
        <v>1017</v>
      </c>
    </row>
    <row r="186" spans="1:1">
      <c r="A186" t="s">
        <v>1018</v>
      </c>
    </row>
    <row r="187" spans="1:1">
      <c r="A187" t="s">
        <v>1019</v>
      </c>
    </row>
    <row r="188" spans="1:1">
      <c r="A188" t="s">
        <v>1020</v>
      </c>
    </row>
    <row r="189" spans="1:1">
      <c r="A189" t="s">
        <v>1021</v>
      </c>
    </row>
    <row r="190" spans="1:1">
      <c r="A190" t="s">
        <v>1022</v>
      </c>
    </row>
    <row r="191" spans="1:1">
      <c r="A191" t="s">
        <v>1023</v>
      </c>
    </row>
    <row r="192" spans="1:1">
      <c r="A192" t="s">
        <v>1024</v>
      </c>
    </row>
    <row r="193" spans="1:1">
      <c r="A193" t="s">
        <v>1025</v>
      </c>
    </row>
    <row r="194" spans="1:1">
      <c r="A194" t="s">
        <v>1026</v>
      </c>
    </row>
    <row r="195" spans="1:1">
      <c r="A195" t="s">
        <v>1027</v>
      </c>
    </row>
    <row r="196" spans="1:1">
      <c r="A196" t="s">
        <v>1028</v>
      </c>
    </row>
    <row r="197" spans="1:1">
      <c r="A197" t="s">
        <v>1029</v>
      </c>
    </row>
    <row r="198" spans="1:1">
      <c r="A198" t="s">
        <v>1030</v>
      </c>
    </row>
    <row r="199" spans="1:1">
      <c r="A199" t="s">
        <v>1031</v>
      </c>
    </row>
    <row r="200" spans="1:1">
      <c r="A200" t="s">
        <v>1032</v>
      </c>
    </row>
    <row r="201" spans="1:1">
      <c r="A201" t="s">
        <v>1033</v>
      </c>
    </row>
    <row r="202" spans="1:1">
      <c r="A202" t="s">
        <v>1034</v>
      </c>
    </row>
    <row r="203" spans="1:1">
      <c r="A203" t="s">
        <v>1035</v>
      </c>
    </row>
    <row r="204" spans="1:1">
      <c r="A204" t="s">
        <v>1036</v>
      </c>
    </row>
    <row r="205" spans="1:1">
      <c r="A205" t="s">
        <v>1037</v>
      </c>
    </row>
    <row r="206" spans="1:1">
      <c r="A206" t="s">
        <v>1038</v>
      </c>
    </row>
    <row r="207" spans="1:1">
      <c r="A207" t="s">
        <v>1039</v>
      </c>
    </row>
    <row r="208" spans="1:1">
      <c r="A208" t="s">
        <v>1040</v>
      </c>
    </row>
    <row r="209" spans="1:1">
      <c r="A209" t="s">
        <v>1041</v>
      </c>
    </row>
    <row r="210" spans="1:1">
      <c r="A210" t="s">
        <v>1042</v>
      </c>
    </row>
    <row r="211" spans="1:1">
      <c r="A211" t="s">
        <v>1043</v>
      </c>
    </row>
    <row r="212" spans="1:1">
      <c r="A212" t="s">
        <v>1044</v>
      </c>
    </row>
    <row r="213" spans="1:1">
      <c r="A213" t="s">
        <v>1045</v>
      </c>
    </row>
    <row r="214" spans="1:1">
      <c r="A214" t="s">
        <v>1046</v>
      </c>
    </row>
    <row r="215" spans="1:1">
      <c r="A215" t="s">
        <v>1047</v>
      </c>
    </row>
    <row r="216" spans="1:1">
      <c r="A216" t="s">
        <v>1048</v>
      </c>
    </row>
    <row r="217" spans="1:1">
      <c r="A217" t="s">
        <v>1049</v>
      </c>
    </row>
    <row r="218" spans="1:1">
      <c r="A218" t="s">
        <v>1050</v>
      </c>
    </row>
    <row r="219" spans="1:1">
      <c r="A219" t="s">
        <v>1051</v>
      </c>
    </row>
    <row r="220" spans="1:1">
      <c r="A220" t="s">
        <v>1052</v>
      </c>
    </row>
    <row r="221" spans="1:1">
      <c r="A221" t="s">
        <v>1053</v>
      </c>
    </row>
    <row r="222" spans="1:1">
      <c r="A222" t="s">
        <v>1054</v>
      </c>
    </row>
    <row r="223" spans="1:1">
      <c r="A223" t="s">
        <v>1055</v>
      </c>
    </row>
    <row r="224" spans="1:1">
      <c r="A224" t="s">
        <v>1056</v>
      </c>
    </row>
    <row r="225" spans="1:1">
      <c r="A225" t="s">
        <v>1057</v>
      </c>
    </row>
    <row r="226" spans="1:1">
      <c r="A226" t="s">
        <v>1058</v>
      </c>
    </row>
    <row r="227" spans="1:1">
      <c r="A227" t="s">
        <v>1059</v>
      </c>
    </row>
    <row r="228" spans="1:1">
      <c r="A228" t="s">
        <v>1060</v>
      </c>
    </row>
    <row r="229" spans="1:1">
      <c r="A229" t="s">
        <v>1061</v>
      </c>
    </row>
    <row r="230" spans="1:1">
      <c r="A230" t="s">
        <v>1062</v>
      </c>
    </row>
    <row r="231" spans="1:1">
      <c r="A231" t="s">
        <v>1063</v>
      </c>
    </row>
    <row r="232" spans="1:1">
      <c r="A232" t="s">
        <v>1064</v>
      </c>
    </row>
    <row r="233" spans="1:1">
      <c r="A233" t="s">
        <v>1065</v>
      </c>
    </row>
    <row r="234" spans="1:1">
      <c r="A234" t="s">
        <v>1066</v>
      </c>
    </row>
    <row r="235" spans="1:1">
      <c r="A235" t="s">
        <v>1067</v>
      </c>
    </row>
    <row r="236" spans="1:1">
      <c r="A236" t="s">
        <v>1068</v>
      </c>
    </row>
    <row r="237" spans="1:1">
      <c r="A237" t="s">
        <v>1069</v>
      </c>
    </row>
    <row r="238" spans="1:1">
      <c r="A238" t="s">
        <v>1070</v>
      </c>
    </row>
    <row r="239" spans="1:1">
      <c r="A239" t="s">
        <v>1071</v>
      </c>
    </row>
    <row r="240" spans="1:1">
      <c r="A240" t="s">
        <v>1072</v>
      </c>
    </row>
    <row r="241" spans="1:1">
      <c r="A241" t="s">
        <v>1073</v>
      </c>
    </row>
    <row r="242" spans="1:1">
      <c r="A242" t="s">
        <v>1074</v>
      </c>
    </row>
    <row r="243" spans="1:1">
      <c r="A243" t="s">
        <v>1075</v>
      </c>
    </row>
    <row r="244" spans="1:1">
      <c r="A244" t="s">
        <v>1076</v>
      </c>
    </row>
    <row r="245" spans="1:1">
      <c r="A245" t="s">
        <v>1077</v>
      </c>
    </row>
    <row r="246" spans="1:1">
      <c r="A246" t="s">
        <v>1078</v>
      </c>
    </row>
    <row r="247" spans="1:1">
      <c r="A247" t="s">
        <v>1079</v>
      </c>
    </row>
    <row r="248" spans="1:1">
      <c r="A248" t="s">
        <v>1080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>
      <selection sqref="A1:A102"/>
    </sheetView>
  </sheetViews>
  <sheetFormatPr defaultRowHeight="15"/>
  <cols>
    <col min="1" max="1" width="72.85546875" customWidth="1"/>
  </cols>
  <sheetData>
    <row r="1" spans="1:1">
      <c r="A1" t="s">
        <v>733</v>
      </c>
    </row>
    <row r="2" spans="1:1">
      <c r="A2" t="s">
        <v>734</v>
      </c>
    </row>
    <row r="3" spans="1:1">
      <c r="A3" t="s">
        <v>735</v>
      </c>
    </row>
    <row r="4" spans="1:1">
      <c r="A4" t="s">
        <v>736</v>
      </c>
    </row>
    <row r="5" spans="1:1">
      <c r="A5" t="s">
        <v>737</v>
      </c>
    </row>
    <row r="6" spans="1:1">
      <c r="A6" t="s">
        <v>738</v>
      </c>
    </row>
    <row r="7" spans="1:1">
      <c r="A7" t="s">
        <v>739</v>
      </c>
    </row>
    <row r="8" spans="1:1">
      <c r="A8" t="s">
        <v>740</v>
      </c>
    </row>
    <row r="9" spans="1:1">
      <c r="A9" t="s">
        <v>741</v>
      </c>
    </row>
    <row r="10" spans="1:1">
      <c r="A10" t="s">
        <v>742</v>
      </c>
    </row>
    <row r="11" spans="1:1">
      <c r="A11" t="s">
        <v>743</v>
      </c>
    </row>
    <row r="12" spans="1:1">
      <c r="A12" t="s">
        <v>744</v>
      </c>
    </row>
    <row r="13" spans="1:1">
      <c r="A13" t="s">
        <v>745</v>
      </c>
    </row>
    <row r="14" spans="1:1">
      <c r="A14" t="s">
        <v>746</v>
      </c>
    </row>
    <row r="15" spans="1:1">
      <c r="A15" t="s">
        <v>747</v>
      </c>
    </row>
    <row r="16" spans="1:1">
      <c r="A16" t="s">
        <v>748</v>
      </c>
    </row>
    <row r="17" spans="1:1">
      <c r="A17" t="s">
        <v>749</v>
      </c>
    </row>
    <row r="18" spans="1:1">
      <c r="A18" t="s">
        <v>750</v>
      </c>
    </row>
    <row r="19" spans="1:1">
      <c r="A19" t="s">
        <v>751</v>
      </c>
    </row>
    <row r="20" spans="1:1">
      <c r="A20" t="s">
        <v>752</v>
      </c>
    </row>
    <row r="21" spans="1:1">
      <c r="A21" t="s">
        <v>753</v>
      </c>
    </row>
    <row r="22" spans="1:1">
      <c r="A22" t="s">
        <v>754</v>
      </c>
    </row>
    <row r="23" spans="1:1">
      <c r="A23" t="s">
        <v>755</v>
      </c>
    </row>
    <row r="24" spans="1:1">
      <c r="A24" t="s">
        <v>756</v>
      </c>
    </row>
    <row r="25" spans="1:1">
      <c r="A25" t="s">
        <v>757</v>
      </c>
    </row>
    <row r="26" spans="1:1">
      <c r="A26" t="s">
        <v>758</v>
      </c>
    </row>
    <row r="27" spans="1:1">
      <c r="A27" t="s">
        <v>759</v>
      </c>
    </row>
    <row r="28" spans="1:1">
      <c r="A28" t="s">
        <v>760</v>
      </c>
    </row>
    <row r="29" spans="1:1">
      <c r="A29" t="s">
        <v>761</v>
      </c>
    </row>
    <row r="30" spans="1:1">
      <c r="A30" t="s">
        <v>762</v>
      </c>
    </row>
    <row r="31" spans="1:1">
      <c r="A31" t="s">
        <v>763</v>
      </c>
    </row>
    <row r="32" spans="1:1">
      <c r="A32" t="s">
        <v>764</v>
      </c>
    </row>
    <row r="33" spans="1:1">
      <c r="A33" t="s">
        <v>765</v>
      </c>
    </row>
    <row r="34" spans="1:1">
      <c r="A34" t="s">
        <v>766</v>
      </c>
    </row>
    <row r="35" spans="1:1">
      <c r="A35" t="s">
        <v>767</v>
      </c>
    </row>
    <row r="36" spans="1:1">
      <c r="A36" t="s">
        <v>768</v>
      </c>
    </row>
    <row r="37" spans="1:1">
      <c r="A37" t="s">
        <v>769</v>
      </c>
    </row>
    <row r="38" spans="1:1">
      <c r="A38" t="s">
        <v>770</v>
      </c>
    </row>
    <row r="39" spans="1:1">
      <c r="A39" t="s">
        <v>771</v>
      </c>
    </row>
    <row r="40" spans="1:1">
      <c r="A40" t="s">
        <v>772</v>
      </c>
    </row>
    <row r="41" spans="1:1">
      <c r="A41" t="s">
        <v>773</v>
      </c>
    </row>
    <row r="42" spans="1:1">
      <c r="A42" t="s">
        <v>774</v>
      </c>
    </row>
    <row r="43" spans="1:1">
      <c r="A43" t="s">
        <v>775</v>
      </c>
    </row>
    <row r="44" spans="1:1">
      <c r="A44" t="s">
        <v>776</v>
      </c>
    </row>
    <row r="45" spans="1:1">
      <c r="A45" t="s">
        <v>777</v>
      </c>
    </row>
    <row r="46" spans="1:1">
      <c r="A46" t="s">
        <v>778</v>
      </c>
    </row>
    <row r="47" spans="1:1">
      <c r="A47" t="s">
        <v>779</v>
      </c>
    </row>
    <row r="48" spans="1:1">
      <c r="A48" t="s">
        <v>780</v>
      </c>
    </row>
    <row r="49" spans="1:1">
      <c r="A49" t="s">
        <v>680</v>
      </c>
    </row>
    <row r="50" spans="1:1">
      <c r="A50" t="s">
        <v>781</v>
      </c>
    </row>
    <row r="51" spans="1:1">
      <c r="A51" t="s">
        <v>782</v>
      </c>
    </row>
    <row r="52" spans="1:1">
      <c r="A52" t="s">
        <v>783</v>
      </c>
    </row>
    <row r="53" spans="1:1">
      <c r="A53" t="s">
        <v>784</v>
      </c>
    </row>
    <row r="54" spans="1:1">
      <c r="A54" t="s">
        <v>785</v>
      </c>
    </row>
    <row r="55" spans="1:1">
      <c r="A55" t="s">
        <v>786</v>
      </c>
    </row>
    <row r="56" spans="1:1">
      <c r="A56" t="s">
        <v>787</v>
      </c>
    </row>
    <row r="57" spans="1:1">
      <c r="A57" t="s">
        <v>788</v>
      </c>
    </row>
    <row r="58" spans="1:1">
      <c r="A58" t="s">
        <v>789</v>
      </c>
    </row>
    <row r="59" spans="1:1">
      <c r="A59" t="s">
        <v>790</v>
      </c>
    </row>
    <row r="60" spans="1:1">
      <c r="A60" t="s">
        <v>791</v>
      </c>
    </row>
    <row r="61" spans="1:1">
      <c r="A61" t="s">
        <v>792</v>
      </c>
    </row>
    <row r="62" spans="1:1">
      <c r="A62" t="s">
        <v>793</v>
      </c>
    </row>
    <row r="63" spans="1:1">
      <c r="A63" t="s">
        <v>794</v>
      </c>
    </row>
    <row r="64" spans="1:1">
      <c r="A64" t="s">
        <v>795</v>
      </c>
    </row>
    <row r="65" spans="1:1">
      <c r="A65" t="s">
        <v>796</v>
      </c>
    </row>
    <row r="66" spans="1:1">
      <c r="A66" t="s">
        <v>797</v>
      </c>
    </row>
    <row r="67" spans="1:1">
      <c r="A67" t="s">
        <v>798</v>
      </c>
    </row>
    <row r="68" spans="1:1">
      <c r="A68" t="s">
        <v>799</v>
      </c>
    </row>
    <row r="69" spans="1:1">
      <c r="A69" t="s">
        <v>800</v>
      </c>
    </row>
    <row r="70" spans="1:1">
      <c r="A70" t="s">
        <v>801</v>
      </c>
    </row>
    <row r="71" spans="1:1">
      <c r="A71" t="s">
        <v>802</v>
      </c>
    </row>
    <row r="72" spans="1:1">
      <c r="A72" t="s">
        <v>703</v>
      </c>
    </row>
    <row r="73" spans="1:1">
      <c r="A73" t="s">
        <v>803</v>
      </c>
    </row>
    <row r="74" spans="1:1">
      <c r="A74" t="s">
        <v>804</v>
      </c>
    </row>
    <row r="75" spans="1:1">
      <c r="A75" t="s">
        <v>805</v>
      </c>
    </row>
    <row r="76" spans="1:1">
      <c r="A76" t="s">
        <v>806</v>
      </c>
    </row>
    <row r="77" spans="1:1">
      <c r="A77" t="s">
        <v>807</v>
      </c>
    </row>
    <row r="78" spans="1:1">
      <c r="A78" t="s">
        <v>808</v>
      </c>
    </row>
    <row r="79" spans="1:1">
      <c r="A79" t="s">
        <v>809</v>
      </c>
    </row>
    <row r="80" spans="1:1">
      <c r="A80" t="s">
        <v>810</v>
      </c>
    </row>
    <row r="81" spans="1:1">
      <c r="A81" t="s">
        <v>811</v>
      </c>
    </row>
    <row r="82" spans="1:1">
      <c r="A82" t="s">
        <v>812</v>
      </c>
    </row>
    <row r="83" spans="1:1">
      <c r="A83" t="s">
        <v>813</v>
      </c>
    </row>
    <row r="84" spans="1:1">
      <c r="A84" t="s">
        <v>814</v>
      </c>
    </row>
    <row r="85" spans="1:1">
      <c r="A85" t="s">
        <v>815</v>
      </c>
    </row>
    <row r="86" spans="1:1">
      <c r="A86" t="s">
        <v>816</v>
      </c>
    </row>
    <row r="87" spans="1:1">
      <c r="A87" t="s">
        <v>817</v>
      </c>
    </row>
    <row r="88" spans="1:1">
      <c r="A88" t="s">
        <v>818</v>
      </c>
    </row>
    <row r="89" spans="1:1">
      <c r="A89" t="s">
        <v>819</v>
      </c>
    </row>
    <row r="90" spans="1:1">
      <c r="A90" t="s">
        <v>820</v>
      </c>
    </row>
    <row r="91" spans="1:1">
      <c r="A91" t="s">
        <v>821</v>
      </c>
    </row>
    <row r="92" spans="1:1">
      <c r="A92" t="s">
        <v>822</v>
      </c>
    </row>
    <row r="93" spans="1:1">
      <c r="A93" t="s">
        <v>823</v>
      </c>
    </row>
    <row r="94" spans="1:1">
      <c r="A94" t="s">
        <v>824</v>
      </c>
    </row>
    <row r="95" spans="1:1">
      <c r="A95" t="s">
        <v>825</v>
      </c>
    </row>
    <row r="96" spans="1:1">
      <c r="A96" t="s">
        <v>826</v>
      </c>
    </row>
    <row r="97" spans="1:1">
      <c r="A97" t="s">
        <v>827</v>
      </c>
    </row>
    <row r="98" spans="1:1">
      <c r="A98" t="s">
        <v>828</v>
      </c>
    </row>
    <row r="99" spans="1:1">
      <c r="A99" t="s">
        <v>829</v>
      </c>
    </row>
    <row r="100" spans="1:1">
      <c r="A100" t="s">
        <v>830</v>
      </c>
    </row>
    <row r="101" spans="1:1">
      <c r="A101" t="s">
        <v>831</v>
      </c>
    </row>
    <row r="102" spans="1:1">
      <c r="A102" t="s">
        <v>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Semester 1</vt:lpstr>
      <vt:lpstr>Semester 2</vt:lpstr>
      <vt:lpstr>Sheet3</vt:lpstr>
      <vt:lpstr>Semester 4</vt:lpstr>
      <vt:lpstr>Semester 5</vt:lpstr>
      <vt:lpstr>module codes</vt:lpstr>
      <vt:lpstr>Sheet1</vt:lpstr>
      <vt:lpstr>Sheet6</vt:lpstr>
      <vt:lpstr>Sheet5</vt:lpstr>
      <vt:lpstr>module codes2</vt:lpstr>
      <vt:lpstr>Sheet2</vt:lpstr>
      <vt:lpstr>Sheet4</vt:lpstr>
      <vt:lpstr>halls</vt:lpstr>
      <vt:lpstr>halls-exam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NItro 5</dc:creator>
  <cp:lastModifiedBy>nushan hansana</cp:lastModifiedBy>
  <dcterms:created xsi:type="dcterms:W3CDTF">2025-09-09T14:12:20Z</dcterms:created>
  <dcterms:modified xsi:type="dcterms:W3CDTF">2025-10-15T06:02:23Z</dcterms:modified>
</cp:coreProperties>
</file>