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Git\AShankar_hummers\AZ\"/>
    </mc:Choice>
  </mc:AlternateContent>
  <bookViews>
    <workbookView xWindow="0" yWindow="0" windowWidth="10050" windowHeight="6885"/>
  </bookViews>
  <sheets>
    <sheet name="SonoitaCreek_Temperatures_S1" sheetId="1" r:id="rId1"/>
  </sheets>
  <calcPr calcId="152511"/>
</workbook>
</file>

<file path=xl/calcChain.xml><?xml version="1.0" encoding="utf-8"?>
<calcChain xmlns="http://schemas.openxmlformats.org/spreadsheetml/2006/main">
  <c r="M9" i="1" l="1"/>
  <c r="M10" i="1"/>
  <c r="M8" i="1"/>
  <c r="M11" i="1" s="1"/>
  <c r="J26" i="1"/>
</calcChain>
</file>

<file path=xl/sharedStrings.xml><?xml version="1.0" encoding="utf-8"?>
<sst xmlns="http://schemas.openxmlformats.org/spreadsheetml/2006/main" count="17" uniqueCount="15">
  <si>
    <t>Time</t>
  </si>
  <si>
    <t>Mean Ta</t>
  </si>
  <si>
    <t>Minimum Ta</t>
  </si>
  <si>
    <t>Maximum Ta</t>
  </si>
  <si>
    <t>Minimum Te</t>
  </si>
  <si>
    <t>Maximum Te</t>
  </si>
  <si>
    <t>Mean Te</t>
  </si>
  <si>
    <t>MR_BBLH_ml/min</t>
  </si>
  <si>
    <t>MR_ml/h</t>
  </si>
  <si>
    <t>NEE</t>
  </si>
  <si>
    <t>TREH</t>
  </si>
  <si>
    <t>BMR</t>
  </si>
  <si>
    <t>TREL</t>
  </si>
  <si>
    <t>TRE+BMR</t>
  </si>
  <si>
    <t>TRE+BMR+NEE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</si>
</sst>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tabSelected="1" workbookViewId="0">
      <selection activeCell="L21" sqref="L21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3" x14ac:dyDescent="0.25">
      <c r="A2" s="1">
        <v>12</v>
      </c>
      <c r="B2" s="1">
        <v>37.200699999999998</v>
      </c>
      <c r="C2" s="1">
        <v>32.1</v>
      </c>
      <c r="D2" s="1">
        <v>41.99</v>
      </c>
      <c r="E2" s="1">
        <v>36.825000000000003</v>
      </c>
      <c r="F2" s="1">
        <v>37.325000000000003</v>
      </c>
      <c r="G2" s="1">
        <v>37.075000000000003</v>
      </c>
      <c r="H2" s="1">
        <v>0.26838000000000001</v>
      </c>
      <c r="I2" s="1">
        <v>16.102799999999998</v>
      </c>
    </row>
    <row r="3" spans="1:13" x14ac:dyDescent="0.25">
      <c r="A3" s="1">
        <v>13</v>
      </c>
      <c r="B3" s="1">
        <v>39.356409999999997</v>
      </c>
      <c r="C3" s="1">
        <v>33.975000000000001</v>
      </c>
      <c r="D3" s="1">
        <v>43.182499999999997</v>
      </c>
      <c r="E3" s="1">
        <v>38.200000000000003</v>
      </c>
      <c r="F3" s="1">
        <v>38.9</v>
      </c>
      <c r="G3" s="1">
        <v>38.549999999999997</v>
      </c>
      <c r="H3" s="1">
        <v>0.28961999999999999</v>
      </c>
      <c r="I3" s="1">
        <v>17.377199999999998</v>
      </c>
    </row>
    <row r="4" spans="1:13" x14ac:dyDescent="0.25">
      <c r="A4" s="1">
        <v>14</v>
      </c>
      <c r="B4" s="1">
        <v>39.856090000000002</v>
      </c>
      <c r="C4" s="1">
        <v>34.9</v>
      </c>
      <c r="D4" s="1">
        <v>44.534999999999997</v>
      </c>
      <c r="E4" s="1">
        <v>38.524999999999999</v>
      </c>
      <c r="F4" s="1">
        <v>38.975000000000001</v>
      </c>
      <c r="G4" s="1">
        <v>38.75</v>
      </c>
      <c r="H4" s="1">
        <v>0.29249999999999998</v>
      </c>
      <c r="I4" s="1">
        <v>17.55</v>
      </c>
    </row>
    <row r="5" spans="1:13" x14ac:dyDescent="0.25">
      <c r="A5" s="1">
        <v>15</v>
      </c>
      <c r="B5" s="1">
        <v>38.609380000000002</v>
      </c>
      <c r="C5" s="1">
        <v>33.950000000000003</v>
      </c>
      <c r="D5" s="1">
        <v>43.06</v>
      </c>
      <c r="E5" s="1">
        <v>36.274999999999999</v>
      </c>
      <c r="F5" s="1">
        <v>40.174999999999997</v>
      </c>
      <c r="G5" s="1">
        <v>38.225000000000001</v>
      </c>
      <c r="H5" s="1">
        <v>0.28494000000000003</v>
      </c>
      <c r="I5" s="1">
        <v>17.096399999999999</v>
      </c>
    </row>
    <row r="6" spans="1:13" x14ac:dyDescent="0.25">
      <c r="A6" s="1">
        <v>16</v>
      </c>
      <c r="B6" s="1">
        <v>38.677810000000001</v>
      </c>
      <c r="C6" s="1">
        <v>33.674999999999997</v>
      </c>
      <c r="D6" s="1">
        <v>43.957500000000003</v>
      </c>
      <c r="E6" s="1">
        <v>39.024999999999999</v>
      </c>
      <c r="F6" s="1">
        <v>39.450000000000003</v>
      </c>
      <c r="G6" s="1">
        <v>39.237499999999997</v>
      </c>
      <c r="H6" s="1">
        <v>0.29952000000000001</v>
      </c>
      <c r="I6" s="1">
        <v>17.9712</v>
      </c>
    </row>
    <row r="7" spans="1:13" x14ac:dyDescent="0.25">
      <c r="A7" s="1">
        <v>17</v>
      </c>
      <c r="B7" s="1">
        <v>38.675620000000002</v>
      </c>
      <c r="C7" s="1">
        <v>32.825000000000003</v>
      </c>
      <c r="D7" s="1">
        <v>45.145000000000003</v>
      </c>
      <c r="E7" s="1">
        <v>38.924999999999997</v>
      </c>
      <c r="F7" s="1">
        <v>38.950000000000003</v>
      </c>
      <c r="G7" s="1">
        <v>38.9375</v>
      </c>
      <c r="H7" s="1">
        <v>0.29520000000000002</v>
      </c>
      <c r="I7" s="1">
        <v>17.712</v>
      </c>
      <c r="L7" t="s">
        <v>9</v>
      </c>
      <c r="M7">
        <v>218.91210000000001</v>
      </c>
    </row>
    <row r="8" spans="1:13" x14ac:dyDescent="0.25">
      <c r="A8" s="1">
        <v>18</v>
      </c>
      <c r="B8" s="1">
        <v>36.92906</v>
      </c>
      <c r="C8" s="1">
        <v>32</v>
      </c>
      <c r="D8" s="1">
        <v>42.9</v>
      </c>
      <c r="E8" s="1">
        <v>37.125</v>
      </c>
      <c r="F8" s="1">
        <v>37.674999999999997</v>
      </c>
      <c r="G8" s="1">
        <v>37.4</v>
      </c>
      <c r="H8" s="1">
        <v>0.27306000000000002</v>
      </c>
      <c r="I8" s="1">
        <v>16.383600000000001</v>
      </c>
      <c r="L8" t="s">
        <v>10</v>
      </c>
      <c r="M8">
        <f>SUM(I25,I2:I8)</f>
        <v>135.7884</v>
      </c>
    </row>
    <row r="9" spans="1:13" x14ac:dyDescent="0.25">
      <c r="A9" s="2">
        <v>19</v>
      </c>
      <c r="B9" s="2">
        <v>34.214370000000002</v>
      </c>
      <c r="C9" s="2">
        <v>30.574999999999999</v>
      </c>
      <c r="D9" s="2">
        <v>37.225000000000001</v>
      </c>
      <c r="E9" s="2">
        <v>34.65</v>
      </c>
      <c r="F9" s="2">
        <v>35.174999999999997</v>
      </c>
      <c r="G9" s="2">
        <v>34.912500000000001</v>
      </c>
      <c r="H9" s="2">
        <v>0.23846000000000001</v>
      </c>
      <c r="I9" s="2">
        <v>14.307600000000001</v>
      </c>
      <c r="J9" t="s">
        <v>11</v>
      </c>
      <c r="L9" t="s">
        <v>12</v>
      </c>
      <c r="M9">
        <f>SUM(I19:I23)</f>
        <v>121.2885</v>
      </c>
    </row>
    <row r="10" spans="1:13" x14ac:dyDescent="0.25">
      <c r="A10" s="2">
        <v>20</v>
      </c>
      <c r="B10" s="2">
        <v>31.504059999999999</v>
      </c>
      <c r="C10" s="2">
        <v>28.675000000000001</v>
      </c>
      <c r="D10" s="2">
        <v>33.252499999999998</v>
      </c>
      <c r="E10" s="2">
        <v>31.074999999999999</v>
      </c>
      <c r="F10" s="2">
        <v>32.049999999999997</v>
      </c>
      <c r="G10" s="2">
        <v>31.5625</v>
      </c>
      <c r="H10" s="2">
        <v>0.26272499999999999</v>
      </c>
      <c r="I10" s="2">
        <v>15.763500000000001</v>
      </c>
      <c r="L10" t="s">
        <v>11</v>
      </c>
      <c r="M10">
        <f>I9</f>
        <v>14.307600000000001</v>
      </c>
    </row>
    <row r="11" spans="1:13" x14ac:dyDescent="0.25">
      <c r="A11" s="2">
        <v>21</v>
      </c>
      <c r="B11" s="2">
        <v>30.188279999999999</v>
      </c>
      <c r="C11" s="2">
        <v>25.75</v>
      </c>
      <c r="D11" s="2">
        <v>31.872499999999999</v>
      </c>
      <c r="E11" s="2">
        <v>29.95</v>
      </c>
      <c r="F11" s="2">
        <v>31</v>
      </c>
      <c r="G11" s="2">
        <v>30.475000000000001</v>
      </c>
      <c r="H11" s="2">
        <v>0.28665000000000002</v>
      </c>
      <c r="I11" s="2">
        <v>17.199000000000002</v>
      </c>
      <c r="L11" t="s">
        <v>13</v>
      </c>
      <c r="M11">
        <f>SUM(M8:M10)</f>
        <v>271.3845</v>
      </c>
    </row>
    <row r="12" spans="1:13" x14ac:dyDescent="0.25">
      <c r="A12" s="2">
        <v>22</v>
      </c>
      <c r="B12" s="2">
        <v>29.67</v>
      </c>
      <c r="C12" s="2">
        <v>25.1</v>
      </c>
      <c r="D12" s="2">
        <v>31.324999999999999</v>
      </c>
      <c r="E12" s="2">
        <v>29.125</v>
      </c>
      <c r="F12" s="2">
        <v>30.324999999999999</v>
      </c>
      <c r="G12" s="2">
        <v>29.725000000000001</v>
      </c>
      <c r="H12" s="2">
        <v>0.30314999999999998</v>
      </c>
      <c r="I12" s="2">
        <v>18.189</v>
      </c>
      <c r="L12" t="s">
        <v>14</v>
      </c>
      <c r="M12">
        <v>490.29660000000001</v>
      </c>
    </row>
    <row r="13" spans="1:13" x14ac:dyDescent="0.25">
      <c r="A13" s="2">
        <v>23</v>
      </c>
      <c r="B13" s="2">
        <v>27.260629999999999</v>
      </c>
      <c r="C13" s="2">
        <v>25.857500000000002</v>
      </c>
      <c r="D13" s="2">
        <v>28.6</v>
      </c>
      <c r="E13" s="2">
        <v>25.85</v>
      </c>
      <c r="F13" s="2">
        <v>26.574999999999999</v>
      </c>
      <c r="G13" s="2">
        <v>26.212499999999999</v>
      </c>
      <c r="H13" s="2">
        <v>0.38042500000000001</v>
      </c>
      <c r="I13" s="2">
        <v>22.825500000000002</v>
      </c>
    </row>
    <row r="14" spans="1:13" x14ac:dyDescent="0.25">
      <c r="A14" s="2">
        <v>0</v>
      </c>
      <c r="B14" s="2">
        <v>24.645620000000001</v>
      </c>
      <c r="C14" s="2">
        <v>23.434999999999999</v>
      </c>
      <c r="D14" s="2">
        <v>25.574999999999999</v>
      </c>
      <c r="E14" s="2">
        <v>23.774999999999999</v>
      </c>
      <c r="F14" s="2">
        <v>24.45</v>
      </c>
      <c r="G14" s="2">
        <v>24.112500000000001</v>
      </c>
      <c r="H14" s="2">
        <v>0.42662499999999998</v>
      </c>
      <c r="I14" s="2">
        <v>25.5975</v>
      </c>
    </row>
    <row r="15" spans="1:13" x14ac:dyDescent="0.25">
      <c r="A15" s="2">
        <v>1</v>
      </c>
      <c r="B15" s="2">
        <v>24.408439999999999</v>
      </c>
      <c r="C15" s="2">
        <v>23.24</v>
      </c>
      <c r="D15" s="2">
        <v>25.2</v>
      </c>
      <c r="E15" s="2">
        <v>23.475000000000001</v>
      </c>
      <c r="F15" s="2">
        <v>24.35</v>
      </c>
      <c r="G15" s="2">
        <v>23.912500000000001</v>
      </c>
      <c r="H15" s="2">
        <v>0.43102499999999999</v>
      </c>
      <c r="I15" s="2">
        <v>25.861499999999999</v>
      </c>
    </row>
    <row r="16" spans="1:13" x14ac:dyDescent="0.25">
      <c r="A16" s="2">
        <v>2</v>
      </c>
      <c r="B16" s="2">
        <v>24.65484</v>
      </c>
      <c r="C16" s="2">
        <v>23.532499999999999</v>
      </c>
      <c r="D16" s="2">
        <v>25.4</v>
      </c>
      <c r="E16" s="2">
        <v>23.725000000000001</v>
      </c>
      <c r="F16" s="2">
        <v>24.625</v>
      </c>
      <c r="G16" s="2">
        <v>24.175000000000001</v>
      </c>
      <c r="H16" s="2">
        <v>0.42525000000000002</v>
      </c>
      <c r="I16" s="2">
        <v>25.515000000000001</v>
      </c>
    </row>
    <row r="17" spans="1:10" x14ac:dyDescent="0.25">
      <c r="A17" s="2">
        <v>3</v>
      </c>
      <c r="B17" s="2">
        <v>23.954840000000001</v>
      </c>
      <c r="C17" s="2">
        <v>23.1</v>
      </c>
      <c r="D17" s="2">
        <v>24.895</v>
      </c>
      <c r="E17" s="2">
        <v>23.55</v>
      </c>
      <c r="F17" s="2">
        <v>23.774999999999999</v>
      </c>
      <c r="G17" s="2">
        <v>23.662500000000001</v>
      </c>
      <c r="H17" s="2">
        <v>0.436525</v>
      </c>
      <c r="I17" s="2">
        <v>26.191500000000001</v>
      </c>
    </row>
    <row r="18" spans="1:10" x14ac:dyDescent="0.25">
      <c r="A18" s="2">
        <v>4</v>
      </c>
      <c r="B18" s="2">
        <v>22.68937</v>
      </c>
      <c r="C18" s="2">
        <v>21.024999999999999</v>
      </c>
      <c r="D18" s="2">
        <v>23.807500000000001</v>
      </c>
      <c r="E18" s="2">
        <v>22.675000000000001</v>
      </c>
      <c r="F18" s="2">
        <v>22.725000000000001</v>
      </c>
      <c r="G18" s="2">
        <v>22.7</v>
      </c>
      <c r="H18" s="2">
        <v>0.4577</v>
      </c>
      <c r="I18" s="2">
        <v>27.462</v>
      </c>
      <c r="J18">
        <v>218.91210000000001</v>
      </c>
    </row>
    <row r="19" spans="1:10" x14ac:dyDescent="0.25">
      <c r="A19" s="1">
        <v>5</v>
      </c>
      <c r="B19" s="1">
        <v>22.859059999999999</v>
      </c>
      <c r="C19" s="1">
        <v>21.65</v>
      </c>
      <c r="D19" s="1">
        <v>23.82</v>
      </c>
      <c r="E19" s="1">
        <v>22.3</v>
      </c>
      <c r="F19" s="1">
        <v>23.274999999999999</v>
      </c>
      <c r="G19" s="1">
        <v>22.787500000000001</v>
      </c>
      <c r="H19" s="1">
        <v>0.45577499999999999</v>
      </c>
      <c r="I19" s="1">
        <v>27.346499999999999</v>
      </c>
    </row>
    <row r="20" spans="1:10" x14ac:dyDescent="0.25">
      <c r="A20" s="1">
        <v>6</v>
      </c>
      <c r="B20" s="1">
        <v>23.185780000000001</v>
      </c>
      <c r="C20" s="1">
        <v>22.285</v>
      </c>
      <c r="D20" s="1">
        <v>24.052499999999998</v>
      </c>
      <c r="E20" s="1">
        <v>22.5</v>
      </c>
      <c r="F20" s="1">
        <v>23.6</v>
      </c>
      <c r="G20" s="1">
        <v>23.05</v>
      </c>
      <c r="H20" s="1">
        <v>0.45</v>
      </c>
      <c r="I20" s="1">
        <v>27</v>
      </c>
    </row>
    <row r="21" spans="1:10" x14ac:dyDescent="0.25">
      <c r="A21" s="1">
        <v>7</v>
      </c>
      <c r="B21" s="1">
        <v>23.679839999999999</v>
      </c>
      <c r="C21" s="1">
        <v>22.7</v>
      </c>
      <c r="D21" s="1">
        <v>24.524999999999999</v>
      </c>
      <c r="E21" s="1">
        <v>23.125</v>
      </c>
      <c r="F21" s="1">
        <v>24.125</v>
      </c>
      <c r="G21" s="1">
        <v>23.625</v>
      </c>
      <c r="H21" s="1">
        <v>0.43735000000000002</v>
      </c>
      <c r="I21" s="1">
        <v>26.241</v>
      </c>
    </row>
    <row r="22" spans="1:10" x14ac:dyDescent="0.25">
      <c r="A22" s="1">
        <v>8</v>
      </c>
      <c r="B22" s="1">
        <v>24.517340000000001</v>
      </c>
      <c r="C22" s="1">
        <v>23</v>
      </c>
      <c r="D22" s="1">
        <v>25.3675</v>
      </c>
      <c r="E22" s="1">
        <v>24.7</v>
      </c>
      <c r="F22" s="1">
        <v>25.375</v>
      </c>
      <c r="G22" s="1">
        <v>25.037500000000001</v>
      </c>
      <c r="H22" s="1">
        <v>0.406275</v>
      </c>
      <c r="I22" s="1">
        <v>24.3765</v>
      </c>
    </row>
    <row r="23" spans="1:10" x14ac:dyDescent="0.25">
      <c r="A23" s="1">
        <v>9</v>
      </c>
      <c r="B23" s="1">
        <v>29.36016</v>
      </c>
      <c r="C23" s="1">
        <v>25.1</v>
      </c>
      <c r="D23" s="1">
        <v>32.692500000000003</v>
      </c>
      <c r="E23" s="1">
        <v>30.824999999999999</v>
      </c>
      <c r="F23" s="1">
        <v>31.45</v>
      </c>
      <c r="G23" s="1">
        <v>31.137499999999999</v>
      </c>
      <c r="H23" s="1">
        <v>0.27207500000000001</v>
      </c>
      <c r="I23" s="1">
        <v>16.3245</v>
      </c>
    </row>
    <row r="24" spans="1:10" x14ac:dyDescent="0.25">
      <c r="A24" s="1">
        <v>10</v>
      </c>
      <c r="B24" s="1">
        <v>33.541089999999997</v>
      </c>
      <c r="C24" s="1">
        <v>27.8</v>
      </c>
      <c r="D24" s="1">
        <v>38.832500000000003</v>
      </c>
      <c r="E24" s="1">
        <v>33.575000000000003</v>
      </c>
      <c r="F24" s="1">
        <v>33.75</v>
      </c>
      <c r="G24" s="1">
        <v>33.662500000000001</v>
      </c>
      <c r="H24" s="1">
        <v>0.23846000000000001</v>
      </c>
      <c r="I24" s="1">
        <v>14.307600000000001</v>
      </c>
      <c r="J24" t="s">
        <v>11</v>
      </c>
    </row>
    <row r="25" spans="1:10" x14ac:dyDescent="0.25">
      <c r="A25" s="1">
        <v>11</v>
      </c>
      <c r="B25" s="1">
        <v>36.254840000000002</v>
      </c>
      <c r="C25" s="1">
        <v>30.15</v>
      </c>
      <c r="D25" s="1">
        <v>42.975000000000001</v>
      </c>
      <c r="E25" s="1">
        <v>36.25</v>
      </c>
      <c r="F25" s="1">
        <v>36.725000000000001</v>
      </c>
      <c r="G25" s="1">
        <v>36.487499999999997</v>
      </c>
      <c r="H25" s="1">
        <v>0.25991999999999998</v>
      </c>
      <c r="I25" s="1">
        <v>15.5952</v>
      </c>
    </row>
    <row r="26" spans="1:10" x14ac:dyDescent="0.25">
      <c r="I26">
        <v>136.8837</v>
      </c>
      <c r="J26">
        <f>SUM(I19:I23,I25)</f>
        <v>136.8837</v>
      </c>
    </row>
  </sheetData>
  <pageMargins left="0.7" right="0.7" top="0.75" bottom="0.75" header="0.3" footer="0.3"/>
  <ignoredErrors>
    <ignoredError sqref="M9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SonoitaCreek_Temperatures_S1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anusha shankar</dc:creator>
  <cp:lastModifiedBy>ANUSHA</cp:lastModifiedBy>
  <dcterms:created xsi:type="dcterms:W3CDTF">2015-01-26T03:12:02Z</dcterms:created>
  <dcterms:modified xsi:type="dcterms:W3CDTF">2015-01-26T03:22:44Z</dcterms:modified>
</cp:coreProperties>
</file>