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 Inventory Sheet" sheetId="1" r:id="rId4"/>
    <sheet state="visible" name="Product Inventory" sheetId="2" r:id="rId5"/>
    <sheet state="visible" name="Cosmetics INC Pivot Table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<sst xmlns="http://schemas.openxmlformats.org/spreadsheetml/2006/main" count="222" uniqueCount="163">
  <si>
    <t>Product Codes</t>
  </si>
  <si>
    <t>Product Name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</si>
  <si>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</si>
  <si>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</si>
  <si>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</si>
  <si>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</si>
  <si>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</si>
  <si>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</si>
  <si>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</si>
  <si>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</si>
  <si>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</si>
  <si>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</si>
  <si>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</si>
  <si>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</si>
  <si>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</si>
  <si>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</si>
  <si>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</si>
  <si>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</si>
  <si>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</si>
  <si>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</si>
  <si>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</si>
  <si>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</si>
  <si>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</si>
  <si>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</si>
  <si>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</si>
  <si>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</si>
  <si>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</si>
  <si>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</si>
  <si>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</si>
  <si>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</si>
  <si>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</si>
  <si>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</si>
  <si>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</si>
  <si>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</si>
  <si>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</si>
  <si>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</si>
  <si>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</si>
  <si>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</si>
  <si>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</si>
  <si>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</si>
  <si>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</si>
  <si>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</si>
  <si>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</si>
  <si>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</si>
  <si>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</si>
  <si>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</si>
  <si>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</si>
  <si>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</si>
  <si>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</si>
  <si>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</si>
  <si>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</si>
  <si>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</si>
  <si>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</si>
  <si>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</si>
  <si>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</si>
  <si>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</si>
  <si>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</si>
  <si>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</si>
  <si>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</si>
  <si>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</si>
  <si>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</si>
  <si>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</si>
  <si>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</si>
  <si>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</si>
  <si>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</si>
  <si>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</si>
  <si>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</si>
  <si>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</si>
  <si>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</si>
  <si>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</si>
  <si>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</si>
  <si>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Products</t>
  </si>
  <si>
    <t>51993Masc</t>
  </si>
  <si>
    <t>LashX Mascara</t>
  </si>
  <si>
    <t>49631Foun</t>
  </si>
  <si>
    <t>BeautifulU Foundation</t>
  </si>
  <si>
    <t>42292Glos</t>
  </si>
  <si>
    <t>Rosy Lip Gloss</t>
  </si>
  <si>
    <t>86661Shad</t>
  </si>
  <si>
    <t>Darkest Eye Shadow</t>
  </si>
  <si>
    <t>49541Eyel</t>
  </si>
  <si>
    <t>Pinpoint Eyeliner</t>
  </si>
  <si>
    <t>58337Foun</t>
  </si>
  <si>
    <t>PerfectU Foundation</t>
  </si>
  <si>
    <t>40014Masc</t>
  </si>
  <si>
    <t>SmoothU Mascara</t>
  </si>
  <si>
    <t>86139Lips</t>
  </si>
  <si>
    <t>Peachy Lipstick</t>
  </si>
  <si>
    <t>69601Exfo</t>
  </si>
  <si>
    <t>HealthyU Exfoliator</t>
  </si>
  <si>
    <t>25331Glos</t>
  </si>
  <si>
    <t>Peachy Lip Gloss</t>
  </si>
  <si>
    <t>85021Foun</t>
  </si>
  <si>
    <t>CalmU Foundation</t>
  </si>
  <si>
    <t>69030Masc</t>
  </si>
  <si>
    <t>Bluest Mascara</t>
  </si>
  <si>
    <t>13230Masc</t>
  </si>
  <si>
    <t>Greenest Mascara</t>
  </si>
  <si>
    <t>91559Eyel</t>
  </si>
  <si>
    <t>Sleekest Eyeliner</t>
  </si>
  <si>
    <t>62289Masc</t>
  </si>
  <si>
    <t>Brownest Mascara</t>
  </si>
  <si>
    <t>64762Foun</t>
  </si>
  <si>
    <t>HealthyU Foundation</t>
  </si>
  <si>
    <t>52341Foun</t>
  </si>
  <si>
    <t>HappyU Foundation</t>
  </si>
  <si>
    <t>68713Exfo</t>
  </si>
  <si>
    <t>HappyU Exfoliator</t>
  </si>
  <si>
    <t>35073Foun</t>
  </si>
  <si>
    <t>SensitiveU Foundation</t>
  </si>
  <si>
    <t>17691Masc</t>
  </si>
  <si>
    <t>Purplest Mascara</t>
  </si>
  <si>
    <t>03485Eyel</t>
  </si>
  <si>
    <t>Smoothest Eyeliner</t>
  </si>
  <si>
    <t>26156Foun</t>
  </si>
  <si>
    <t>SparkleU Foundation</t>
  </si>
  <si>
    <t>75112Foun</t>
  </si>
  <si>
    <t>BlushU Foundation</t>
  </si>
  <si>
    <t>96799Foun</t>
  </si>
  <si>
    <t>SoftU Foundation</t>
  </si>
  <si>
    <t>20559Shad</t>
  </si>
  <si>
    <t>Lightest Eye Shadow</t>
  </si>
  <si>
    <t>32729Masc</t>
  </si>
  <si>
    <t>Darkest Lashes Mascara</t>
  </si>
  <si>
    <t>63094Exfo</t>
  </si>
  <si>
    <t>HottestU Exfoliator</t>
  </si>
  <si>
    <t>61207Foun</t>
  </si>
  <si>
    <t>HottestU Foundation</t>
  </si>
  <si>
    <t>17269Masc</t>
  </si>
  <si>
    <t>SoSleek Mascara</t>
  </si>
  <si>
    <t>15143Exfo</t>
  </si>
  <si>
    <t>SoSoft Exfoliator</t>
  </si>
  <si>
    <t>$15,671.28 Total</t>
  </si>
  <si>
    <t>$12,762.36 Total</t>
  </si>
  <si>
    <t>$9,611.82 Total</t>
  </si>
  <si>
    <t>$9,392.50 Total</t>
  </si>
  <si>
    <t>$9,132.61 Total</t>
  </si>
  <si>
    <t>$8,307.25 Total</t>
  </si>
  <si>
    <t>$8,105.78 Total</t>
  </si>
  <si>
    <t>$6,967.62 Total</t>
  </si>
  <si>
    <t>$6,132.28 Total</t>
  </si>
  <si>
    <t>$6,062.14 Total</t>
  </si>
  <si>
    <t>$5,780.04 Total</t>
  </si>
  <si>
    <t>$5,695.95 Total</t>
  </si>
  <si>
    <t>$5,108.92 Total</t>
  </si>
  <si>
    <t>$5,047.95 Total</t>
  </si>
  <si>
    <t>$4,597.25 Total</t>
  </si>
  <si>
    <t>$3,455.64 Total</t>
  </si>
  <si>
    <t>$3,227.00 Total</t>
  </si>
  <si>
    <t>$3,036.88 Total</t>
  </si>
  <si>
    <t>$2,957.04 Total</t>
  </si>
  <si>
    <t>$2,233.98 Total</t>
  </si>
  <si>
    <t>$2,202.48 Total</t>
  </si>
  <si>
    <t>$1,906.18 Total</t>
  </si>
  <si>
    <t>$1,758.68 Total</t>
  </si>
  <si>
    <t>$1,753.46 Total</t>
  </si>
  <si>
    <t>$1,659.45 Total</t>
  </si>
  <si>
    <t>$1,281.02 Total</t>
  </si>
  <si>
    <t>$974.25 Total</t>
  </si>
  <si>
    <t>$914.94 Total</t>
  </si>
  <si>
    <t>$795.24 Total</t>
  </si>
  <si>
    <t>$397.00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</si>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</sst>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164" xfId="0" applyAlignment="1" applyBorder="1" applyFont="1" applyNumberFormat="1">
      <alignment horizontal="center" readingOrder="0"/>
    </xf>
    <xf borderId="0" fillId="0" fontId="2" numFmtId="0" xfId="0" applyFont="1"/>
    <xf borderId="1" fillId="0" fontId="3" numFmtId="0" xfId="0" applyAlignment="1" applyBorder="1" applyFont="1">
      <alignment horizontal="center" readingOrder="0"/>
    </xf>
    <xf borderId="1" fillId="0" fontId="3" numFmtId="49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readingOrder="0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readingOrder="0"/>
    </xf>
    <xf borderId="1" fillId="0" fontId="3" numFmtId="164" xfId="0" applyBorder="1" applyFont="1" applyNumberFormat="1"/>
    <xf borderId="1" fillId="0" fontId="4" numFmtId="164" xfId="0" applyAlignment="1" applyBorder="1" applyFont="1" applyNumberFormat="1">
      <alignment readingOrder="0"/>
    </xf>
    <xf borderId="1" fillId="0" fontId="4" numFmtId="0" xfId="0" applyAlignment="1" applyBorder="1" applyFont="1">
      <alignment horizontal="right" readingOrder="0"/>
    </xf>
    <xf borderId="1" fillId="0" fontId="4" numFmtId="164" xfId="0" applyBorder="1" applyFont="1" applyNumberFormat="1"/>
    <xf borderId="0" fillId="0" fontId="3" numFmtId="164" xfId="0" applyFont="1" applyNumberFormat="1"/>
    <xf borderId="1" fillId="2" fontId="5" numFmtId="49" xfId="0" applyAlignment="1" applyBorder="1" applyFont="1" applyNumberFormat="1">
      <alignment horizontal="center" vertical="bottom"/>
    </xf>
    <xf borderId="1" fillId="3" fontId="6" numFmtId="49" xfId="0" applyAlignment="1" applyBorder="1" applyFill="1" applyFont="1" applyNumberFormat="1">
      <alignment horizontal="center" vertical="bottom"/>
    </xf>
    <xf borderId="1" fillId="0" fontId="6" numFmtId="49" xfId="0" applyAlignment="1" applyBorder="1" applyFont="1" applyNumberFormat="1">
      <alignment horizontal="center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Products Sold Total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'Customer Inventory Sheet'!$F$1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'Customer Inventory Sheet'!$B$2:$B$1000</c:f>
            </c:strRef>
          </c:cat>
          <c:val>
            <c:numRef>
              <c:f>'Customer Inventory Sheet'!$F$2:$F$1000</c:f>
              <c:numCache/>
            </c:numRef>
          </c:val>
        </c:ser>
        <c:axId val="1971127650"/>
        <c:axId val="198064090"/>
      </c:barChart>
      <c:catAx>
        <c:axId val="19711276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64090"/>
      </c:catAx>
      <c:valAx>
        <c:axId val="1980640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12765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371475</xdr:colOff>
      <xdr:row>2</xdr:row>
      <xdr:rowOff>114300</xdr:rowOff>
    </xdr:from>
    <xdr:ext cx="5457825" cy="3381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31" sheet="Customer Inventory Sheet"/>
  </cacheSource>
  <cacheFields>
    <cacheField name="Product Codes" numFmtId="0">
      <sharedItems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</sharedItems>
    </cacheField>
    <cacheField name="Product Name" numFmtId="49">
      <sharedItems>
        <s v="LashX Mascara"/>
        <s v="BeautifulU Foundation"/>
        <s v="Rosy Lip Gloss"/>
        <s v="Darkest Eye Shadow"/>
        <s v="Pinpoint Eyeliner"/>
        <s v="PerfectU Foundation"/>
        <s v="SmoothU Mascara"/>
        <s v="Peachy Lipstick"/>
        <s v="HealthyU Exfoliator"/>
        <s v="Peachy Lip Gloss"/>
        <s v="CalmU Foundation"/>
        <s v="Bluest Mascara"/>
        <s v="Greenest Mascara"/>
        <s v="Sleekest Eyeliner"/>
        <s v="Brownest Mascara"/>
        <s v="HealthyU Foundation"/>
        <s v="HappyU Foundation"/>
        <s v="HappyU Exfoliator"/>
        <s v="SensitiveU Foundation"/>
        <s v="Purplest Mascara"/>
        <s v="Smoothest Eyeliner"/>
        <s v="SparkleU Foundation"/>
        <s v="BlushU Foundation"/>
        <s v="SoftU Foundation"/>
        <s v="Lightest Eye Shadow"/>
        <s v="Darkest Lashes Mascara"/>
        <s v="HottestU Exfoliator"/>
        <s v="HottestU Foundation"/>
        <s v="SoSleek Mascara"/>
        <s v="SoSoft Exfoliator"/>
      </sharedItems>
    </cacheField>
    <cacheField name="Price" numFmtId="164">
      <sharedItems containsSemiMixedTypes="0" containsString="0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11.7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</sharedItems>
    </cacheField>
    <cacheField name="Client" numFmtId="0">
      <sharedItems>
        <s v="Candy's Beauty Supply"/>
        <s v="Rockland's"/>
        <s v="Rudiger Pharmacy"/>
        <s v="Elizabethtown Supply"/>
      </sharedItems>
    </cacheField>
    <cacheField name="Client Code" numFmtId="0">
      <sharedItems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</sharedItems>
    </cacheField>
    <cacheField name="Orders" numFmtId="0">
      <sharedItems containsSemiMixedTypes="0" containsString="0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</sharedItems>
    </cacheField>
    <cacheField name="Total" numFmtId="164">
      <sharedItems containsSemiMixedTypes="0" containsString="0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914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smetics INC Pivot Table" cacheId="0" dataCaption="" compact="0" compactData="0">
  <location ref="A1:C62" firstHeaderRow="0" firstDataRow="2" firstDataCol="0"/>
  <pivotFields>
    <pivotField name="Product Codes" axis="axisRow" compact="0" outline="0" multipleItemSelectionAllowed="1" showAll="0" sortType="descending">
      <items>
        <item x="23"/>
        <item x="13"/>
        <item x="3"/>
        <item x="7"/>
        <item x="10"/>
        <item x="22"/>
        <item x="8"/>
        <item x="11"/>
        <item x="17"/>
        <item x="15"/>
        <item x="26"/>
        <item x="14"/>
        <item x="27"/>
        <item x="5"/>
        <item x="16"/>
        <item x="0"/>
        <item x="1"/>
        <item x="4"/>
        <item x="2"/>
        <item x="6"/>
        <item x="18"/>
        <item x="25"/>
        <item x="21"/>
        <item x="9"/>
        <item x="24"/>
        <item x="19"/>
        <item x="28"/>
        <item x="29"/>
        <item x="12"/>
        <item x="20"/>
        <item t="default"/>
      </items>
    </pivotField>
    <pivotField name="Product 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lient" compact="0" outline="0" multipleItemSelectionAllowed="1" showAll="0">
      <items>
        <item x="0"/>
        <item x="1"/>
        <item x="2"/>
        <item x="3"/>
        <item t="default"/>
      </items>
    </pivotField>
    <pivotField name="Client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" axis="axisRow" compact="0" numFmtId="164" outline="0" multipleItemSelectionAllowed="1" showAll="0" sortType="descending">
      <items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12"/>
        <item x="6"/>
        <item x="4"/>
        <item t="default"/>
      </items>
    </pivotField>
  </pivotFields>
  <rowFields>
    <field x="6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2.38"/>
    <col customWidth="1" min="3" max="3" width="7.75"/>
    <col customWidth="1" min="4" max="4" width="19.63"/>
    <col customWidth="1" min="5" max="5" width="13.5"/>
    <col customWidth="1" min="6" max="6" width="8.63"/>
    <col customWidth="1" min="7" max="7" width="10.63"/>
    <col customWidth="1" min="8" max="8" width="6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 t="s">
        <v>7</v>
      </c>
      <c r="B2" s="5" t="str">
        <f>VLOOKUP(A2, 'Product Inventory'!A1:B31, 2, false)</f>
        <v>LashX Mascara</v>
      </c>
      <c r="C2" s="6">
        <v>9.98</v>
      </c>
      <c r="D2" s="4" t="s">
        <v>8</v>
      </c>
      <c r="E2" s="7" t="s">
        <v>9</v>
      </c>
      <c r="F2" s="8">
        <v>191.0</v>
      </c>
      <c r="G2" s="9">
        <v>1906.18</v>
      </c>
    </row>
    <row r="3">
      <c r="A3" s="4" t="s">
        <v>10</v>
      </c>
      <c r="B3" s="5" t="str">
        <f>VLOOKUP(A3, 'Product Inventory'!A2:B32, 2, false)</f>
        <v>BeautifulU Foundation</v>
      </c>
      <c r="C3" s="6">
        <v>14.49</v>
      </c>
      <c r="D3" s="4" t="s">
        <v>11</v>
      </c>
      <c r="E3" s="7" t="s">
        <v>12</v>
      </c>
      <c r="F3" s="8">
        <v>152.0</v>
      </c>
      <c r="G3" s="9">
        <v>2202.48</v>
      </c>
    </row>
    <row r="4">
      <c r="A4" s="4" t="s">
        <v>13</v>
      </c>
      <c r="B4" s="5" t="str">
        <f>VLOOKUP(A4, 'Product Inventory'!A3:B33, 2, false)</f>
        <v>Rosy Lip Gloss</v>
      </c>
      <c r="C4" s="6">
        <v>6.74</v>
      </c>
      <c r="D4" s="4" t="s">
        <v>14</v>
      </c>
      <c r="E4" s="7" t="s">
        <v>15</v>
      </c>
      <c r="F4" s="8">
        <v>758.0</v>
      </c>
      <c r="G4" s="9">
        <v>5108.92</v>
      </c>
    </row>
    <row r="5">
      <c r="A5" s="4" t="s">
        <v>16</v>
      </c>
      <c r="B5" s="5" t="str">
        <f>VLOOKUP(A5, 'Product Inventory'!A4:B34, 2, false)</f>
        <v>Darkest Eye Shadow</v>
      </c>
      <c r="C5" s="6">
        <v>5.71</v>
      </c>
      <c r="D5" s="4" t="s">
        <v>17</v>
      </c>
      <c r="E5" s="7" t="s">
        <v>18</v>
      </c>
      <c r="F5" s="8">
        <v>308.0</v>
      </c>
      <c r="G5" s="9">
        <v>1758.68</v>
      </c>
    </row>
    <row r="6">
      <c r="A6" s="4" t="s">
        <v>19</v>
      </c>
      <c r="B6" s="5" t="str">
        <f>VLOOKUP(A6, 'Product Inventory'!A5:B35, 2, false)</f>
        <v>Pinpoint Eyeliner</v>
      </c>
      <c r="C6" s="6">
        <v>7.94</v>
      </c>
      <c r="D6" s="4" t="s">
        <v>11</v>
      </c>
      <c r="E6" s="7" t="s">
        <v>20</v>
      </c>
      <c r="F6" s="8">
        <v>50.0</v>
      </c>
      <c r="G6" s="6">
        <v>397.0</v>
      </c>
    </row>
    <row r="7">
      <c r="A7" s="4" t="s">
        <v>21</v>
      </c>
      <c r="B7" s="5" t="str">
        <f>VLOOKUP(A7, 'Product Inventory'!A6:B36, 2, false)</f>
        <v>PerfectU Foundation</v>
      </c>
      <c r="C7" s="6">
        <v>13.57</v>
      </c>
      <c r="D7" s="4" t="s">
        <v>8</v>
      </c>
      <c r="E7" s="7" t="s">
        <v>22</v>
      </c>
      <c r="F7" s="8">
        <v>673.0</v>
      </c>
      <c r="G7" s="9">
        <v>9132.61</v>
      </c>
    </row>
    <row r="8">
      <c r="A8" s="4" t="s">
        <v>23</v>
      </c>
      <c r="B8" s="5" t="str">
        <f>VLOOKUP(A8, 'Product Inventory'!A7:B37, 2, false)</f>
        <v>SmoothU Mascara</v>
      </c>
      <c r="C8" s="6">
        <v>8.46</v>
      </c>
      <c r="D8" s="4" t="s">
        <v>17</v>
      </c>
      <c r="E8" s="7" t="s">
        <v>24</v>
      </c>
      <c r="F8" s="8">
        <v>94.0</v>
      </c>
      <c r="G8" s="9">
        <v>795.2400000000001</v>
      </c>
    </row>
    <row r="9">
      <c r="A9" s="4" t="s">
        <v>25</v>
      </c>
      <c r="B9" s="5" t="str">
        <f>VLOOKUP(A9, 'Product Inventory'!A8:B38, 2, false)</f>
        <v>Peachy Lipstick</v>
      </c>
      <c r="C9" s="6">
        <v>5.55</v>
      </c>
      <c r="D9" s="4" t="s">
        <v>8</v>
      </c>
      <c r="E9" s="7" t="s">
        <v>26</v>
      </c>
      <c r="F9" s="8">
        <v>299.0</v>
      </c>
      <c r="G9" s="9">
        <v>1659.45</v>
      </c>
    </row>
    <row r="10">
      <c r="A10" s="4" t="s">
        <v>27</v>
      </c>
      <c r="B10" s="5" t="str">
        <f>VLOOKUP(A10, 'Product Inventory'!A9:B39, 2, false)</f>
        <v>HealthyU Exfoliator</v>
      </c>
      <c r="C10" s="6">
        <v>11.05</v>
      </c>
      <c r="D10" s="4" t="s">
        <v>11</v>
      </c>
      <c r="E10" s="7" t="s">
        <v>28</v>
      </c>
      <c r="F10" s="8">
        <v>850.0</v>
      </c>
      <c r="G10" s="9">
        <v>9392.5</v>
      </c>
    </row>
    <row r="11">
      <c r="A11" s="4" t="s">
        <v>29</v>
      </c>
      <c r="B11" s="5" t="str">
        <f>VLOOKUP(A11, 'Product Inventory'!A10:B40, 2, false)</f>
        <v>Peachy Lip Gloss</v>
      </c>
      <c r="C11" s="6">
        <v>7.58</v>
      </c>
      <c r="D11" s="4" t="s">
        <v>11</v>
      </c>
      <c r="E11" s="7" t="s">
        <v>30</v>
      </c>
      <c r="F11" s="8">
        <v>169.0</v>
      </c>
      <c r="G11" s="9">
        <v>1281.02</v>
      </c>
    </row>
    <row r="12">
      <c r="A12" s="4" t="s">
        <v>31</v>
      </c>
      <c r="B12" s="5" t="str">
        <f>VLOOKUP(A12, 'Product Inventory'!A11:B41, 2, false)</f>
        <v>CalmU Foundation</v>
      </c>
      <c r="C12" s="10">
        <v>11.75</v>
      </c>
      <c r="D12" s="4" t="s">
        <v>14</v>
      </c>
      <c r="E12" s="7" t="s">
        <v>32</v>
      </c>
      <c r="F12" s="11">
        <v>707.0</v>
      </c>
      <c r="G12" s="12">
        <f>(C12*F12)</f>
        <v>8307.25</v>
      </c>
    </row>
    <row r="13">
      <c r="A13" s="4" t="s">
        <v>33</v>
      </c>
      <c r="B13" s="5" t="str">
        <f>VLOOKUP(A13, 'Product Inventory'!A12:B42, 2, false)</f>
        <v>Bluest Mascara</v>
      </c>
      <c r="C13" s="6">
        <v>10.95</v>
      </c>
      <c r="D13" s="4" t="s">
        <v>17</v>
      </c>
      <c r="E13" s="7" t="s">
        <v>34</v>
      </c>
      <c r="F13" s="8">
        <v>461.0</v>
      </c>
      <c r="G13" s="9">
        <v>5047.95</v>
      </c>
    </row>
    <row r="14">
      <c r="A14" s="4" t="s">
        <v>35</v>
      </c>
      <c r="B14" s="5" t="str">
        <f>VLOOKUP(A14, 'Product Inventory'!A13:B43, 2, false)</f>
        <v>Greenest Mascara</v>
      </c>
      <c r="C14" s="6">
        <v>11.73</v>
      </c>
      <c r="D14" s="4" t="s">
        <v>11</v>
      </c>
      <c r="E14" s="7" t="s">
        <v>36</v>
      </c>
      <c r="F14" s="8">
        <v>78.0</v>
      </c>
      <c r="G14" s="9">
        <v>914.94</v>
      </c>
    </row>
    <row r="15">
      <c r="A15" s="4" t="s">
        <v>37</v>
      </c>
      <c r="B15" s="5" t="str">
        <f>VLOOKUP(A15, 'Product Inventory'!A14:B44, 2, false)</f>
        <v>Sleekest Eyeliner</v>
      </c>
      <c r="C15" s="6">
        <v>6.66</v>
      </c>
      <c r="D15" s="4" t="s">
        <v>8</v>
      </c>
      <c r="E15" s="7" t="s">
        <v>38</v>
      </c>
      <c r="F15" s="8">
        <v>444.0</v>
      </c>
      <c r="G15" s="9">
        <v>2957.04</v>
      </c>
    </row>
    <row r="16">
      <c r="A16" s="4" t="s">
        <v>39</v>
      </c>
      <c r="B16" s="5" t="str">
        <f>VLOOKUP(A16, 'Product Inventory'!A15:B45, 2, false)</f>
        <v>Brownest Mascara</v>
      </c>
      <c r="C16" s="6">
        <v>12.06</v>
      </c>
      <c r="D16" s="4" t="s">
        <v>17</v>
      </c>
      <c r="E16" s="7" t="s">
        <v>40</v>
      </c>
      <c r="F16" s="8">
        <v>797.0</v>
      </c>
      <c r="G16" s="9">
        <v>9611.82</v>
      </c>
    </row>
    <row r="17">
      <c r="A17" s="4" t="s">
        <v>41</v>
      </c>
      <c r="B17" s="5" t="str">
        <f>VLOOKUP(A17, 'Product Inventory'!A16:B46, 2, false)</f>
        <v>HealthyU Foundation</v>
      </c>
      <c r="C17" s="6">
        <v>12.95</v>
      </c>
      <c r="D17" s="4" t="s">
        <v>14</v>
      </c>
      <c r="E17" s="7" t="s">
        <v>42</v>
      </c>
      <c r="F17" s="8">
        <v>355.0</v>
      </c>
      <c r="G17" s="9">
        <v>4597.25</v>
      </c>
    </row>
    <row r="18">
      <c r="A18" s="4" t="s">
        <v>43</v>
      </c>
      <c r="B18" s="5" t="str">
        <f>VLOOKUP(A18, 'Product Inventory'!A17:B47, 2, false)</f>
        <v>HappyU Foundation</v>
      </c>
      <c r="C18" s="6">
        <v>13.09</v>
      </c>
      <c r="D18" s="4" t="s">
        <v>17</v>
      </c>
      <c r="E18" s="7" t="s">
        <v>44</v>
      </c>
      <c r="F18" s="8">
        <v>232.0</v>
      </c>
      <c r="G18" s="9">
        <v>3036.88</v>
      </c>
    </row>
    <row r="19">
      <c r="A19" s="4" t="s">
        <v>45</v>
      </c>
      <c r="B19" s="5" t="str">
        <f>VLOOKUP(A19, 'Product Inventory'!A18:B48, 2, false)</f>
        <v>HappyU Exfoliator</v>
      </c>
      <c r="C19" s="6">
        <v>15.77</v>
      </c>
      <c r="D19" s="4" t="s">
        <v>11</v>
      </c>
      <c r="E19" s="7" t="s">
        <v>46</v>
      </c>
      <c r="F19" s="8">
        <v>514.0</v>
      </c>
      <c r="G19" s="9">
        <v>8105.78</v>
      </c>
    </row>
    <row r="20">
      <c r="A20" s="4" t="s">
        <v>47</v>
      </c>
      <c r="B20" s="5" t="str">
        <f>VLOOKUP(A20, 'Product Inventory'!A19:B49, 2, false)</f>
        <v>SensitiveU Foundation</v>
      </c>
      <c r="C20" s="6">
        <v>11.82</v>
      </c>
      <c r="D20" s="4" t="s">
        <v>17</v>
      </c>
      <c r="E20" s="7" t="s">
        <v>48</v>
      </c>
      <c r="F20" s="8">
        <v>189.0</v>
      </c>
      <c r="G20" s="9">
        <v>2233.98</v>
      </c>
    </row>
    <row r="21">
      <c r="A21" s="4" t="s">
        <v>49</v>
      </c>
      <c r="B21" s="5" t="str">
        <f>VLOOKUP(A21, 'Product Inventory'!A20:B50, 2, false)</f>
        <v>Purplest Mascara</v>
      </c>
      <c r="C21" s="6">
        <v>11.22</v>
      </c>
      <c r="D21" s="4" t="s">
        <v>17</v>
      </c>
      <c r="E21" s="7" t="s">
        <v>50</v>
      </c>
      <c r="F21" s="8">
        <v>621.0</v>
      </c>
      <c r="G21" s="9">
        <v>6967.620000000001</v>
      </c>
    </row>
    <row r="22">
      <c r="A22" s="4" t="s">
        <v>51</v>
      </c>
      <c r="B22" s="5" t="str">
        <f>VLOOKUP(A22, 'Product Inventory'!A21:B51, 2, false)</f>
        <v>Smoothest Eyeliner</v>
      </c>
      <c r="C22" s="6">
        <v>7.0</v>
      </c>
      <c r="D22" s="4" t="s">
        <v>14</v>
      </c>
      <c r="E22" s="7" t="s">
        <v>52</v>
      </c>
      <c r="F22" s="8">
        <v>461.0</v>
      </c>
      <c r="G22" s="9">
        <v>3227.0</v>
      </c>
    </row>
    <row r="23">
      <c r="A23" s="4" t="s">
        <v>53</v>
      </c>
      <c r="B23" s="5" t="str">
        <f>VLOOKUP(A23, 'Product Inventory'!A22:B52, 2, false)</f>
        <v>SparkleU Foundation</v>
      </c>
      <c r="C23" s="6">
        <v>12.01</v>
      </c>
      <c r="D23" s="4" t="s">
        <v>8</v>
      </c>
      <c r="E23" s="7" t="s">
        <v>54</v>
      </c>
      <c r="F23" s="8">
        <v>146.0</v>
      </c>
      <c r="G23" s="9">
        <v>1753.46</v>
      </c>
    </row>
    <row r="24">
      <c r="A24" s="4" t="s">
        <v>55</v>
      </c>
      <c r="B24" s="5" t="str">
        <f>VLOOKUP(A24, 'Product Inventory'!A23:B53, 2, false)</f>
        <v>BlushU Foundation</v>
      </c>
      <c r="C24" s="6">
        <v>13.24</v>
      </c>
      <c r="D24" s="4" t="s">
        <v>17</v>
      </c>
      <c r="E24" s="7" t="s">
        <v>56</v>
      </c>
      <c r="F24" s="8">
        <v>261.0</v>
      </c>
      <c r="G24" s="9">
        <v>3455.64</v>
      </c>
    </row>
    <row r="25">
      <c r="A25" s="4" t="s">
        <v>57</v>
      </c>
      <c r="B25" s="5" t="str">
        <f>VLOOKUP(A25, 'Product Inventory'!A24:B54, 2, false)</f>
        <v>SoftU Foundation</v>
      </c>
      <c r="C25" s="6">
        <v>10.07</v>
      </c>
      <c r="D25" s="4" t="s">
        <v>14</v>
      </c>
      <c r="E25" s="7" t="s">
        <v>58</v>
      </c>
      <c r="F25" s="8">
        <v>602.0</v>
      </c>
      <c r="G25" s="9">
        <v>6062.14</v>
      </c>
    </row>
    <row r="26">
      <c r="A26" s="4" t="s">
        <v>59</v>
      </c>
      <c r="B26" s="5" t="str">
        <f>VLOOKUP(A26, 'Product Inventory'!A25:B55, 2, false)</f>
        <v>Lightest Eye Shadow</v>
      </c>
      <c r="C26" s="6">
        <v>4.33</v>
      </c>
      <c r="D26" s="4" t="s">
        <v>17</v>
      </c>
      <c r="E26" s="7" t="s">
        <v>60</v>
      </c>
      <c r="F26" s="8">
        <v>225.0</v>
      </c>
      <c r="G26" s="9">
        <v>974.25</v>
      </c>
    </row>
    <row r="27">
      <c r="A27" s="4" t="s">
        <v>61</v>
      </c>
      <c r="B27" s="5" t="str">
        <f>VLOOKUP(A27, 'Product Inventory'!A26:B56, 2, false)</f>
        <v>Darkest Lashes Mascara</v>
      </c>
      <c r="C27" s="6">
        <v>13.13</v>
      </c>
      <c r="D27" s="4" t="s">
        <v>17</v>
      </c>
      <c r="E27" s="7" t="s">
        <v>62</v>
      </c>
      <c r="F27" s="8">
        <v>972.0</v>
      </c>
      <c r="G27" s="9">
        <v>12762.36</v>
      </c>
    </row>
    <row r="28">
      <c r="A28" s="4" t="s">
        <v>63</v>
      </c>
      <c r="B28" s="5" t="str">
        <f>VLOOKUP(A28, 'Product Inventory'!A27:B57, 2, false)</f>
        <v>HottestU Exfoliator</v>
      </c>
      <c r="C28" s="6">
        <v>16.94</v>
      </c>
      <c r="D28" s="4" t="s">
        <v>8</v>
      </c>
      <c r="E28" s="7" t="s">
        <v>64</v>
      </c>
      <c r="F28" s="8">
        <v>362.0</v>
      </c>
      <c r="G28" s="9">
        <v>6132.280000000001</v>
      </c>
    </row>
    <row r="29">
      <c r="A29" s="4" t="s">
        <v>65</v>
      </c>
      <c r="B29" s="5" t="str">
        <f>VLOOKUP(A29, 'Product Inventory'!A28:B58, 2, false)</f>
        <v>HottestU Foundation</v>
      </c>
      <c r="C29" s="6">
        <v>9.83</v>
      </c>
      <c r="D29" s="4" t="s">
        <v>14</v>
      </c>
      <c r="E29" s="7" t="s">
        <v>66</v>
      </c>
      <c r="F29" s="8">
        <v>588.0</v>
      </c>
      <c r="G29" s="9">
        <v>5780.04</v>
      </c>
    </row>
    <row r="30">
      <c r="A30" s="4" t="s">
        <v>67</v>
      </c>
      <c r="B30" s="5" t="str">
        <f>VLOOKUP(A30, 'Product Inventory'!A29:B59, 2, false)</f>
        <v>SoSleek Mascara</v>
      </c>
      <c r="C30" s="6">
        <v>14.95</v>
      </c>
      <c r="D30" s="4" t="s">
        <v>11</v>
      </c>
      <c r="E30" s="7" t="s">
        <v>68</v>
      </c>
      <c r="F30" s="8">
        <v>381.0</v>
      </c>
      <c r="G30" s="9">
        <v>5695.95</v>
      </c>
    </row>
    <row r="31">
      <c r="A31" s="4" t="s">
        <v>69</v>
      </c>
      <c r="B31" s="5" t="str">
        <f>VLOOKUP(A31, 'Product Inventory'!A30:B60, 2, false)</f>
        <v>SoSoft Exfoliator</v>
      </c>
      <c r="C31" s="6">
        <v>20.04</v>
      </c>
      <c r="D31" s="4" t="s">
        <v>14</v>
      </c>
      <c r="E31" s="7" t="s">
        <v>70</v>
      </c>
      <c r="F31" s="8">
        <v>782.0</v>
      </c>
      <c r="G31" s="6">
        <v>15671.28</v>
      </c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  <row r="45">
      <c r="C45" s="13"/>
    </row>
    <row r="46">
      <c r="C46" s="13"/>
    </row>
    <row r="47">
      <c r="C47" s="13"/>
    </row>
    <row r="48">
      <c r="C48" s="13"/>
    </row>
    <row r="49">
      <c r="C49" s="13"/>
    </row>
    <row r="50">
      <c r="C50" s="13"/>
    </row>
    <row r="51">
      <c r="C51" s="13"/>
    </row>
    <row r="52">
      <c r="C52" s="13"/>
    </row>
    <row r="53">
      <c r="C53" s="13"/>
    </row>
    <row r="54">
      <c r="C54" s="13"/>
    </row>
    <row r="55">
      <c r="C55" s="13"/>
    </row>
    <row r="56">
      <c r="C56" s="13"/>
    </row>
    <row r="57">
      <c r="C57" s="13"/>
    </row>
    <row r="58">
      <c r="C58" s="13"/>
    </row>
    <row r="59">
      <c r="C59" s="13"/>
    </row>
    <row r="60">
      <c r="C60" s="13"/>
    </row>
    <row r="61">
      <c r="C61" s="13"/>
    </row>
    <row r="62">
      <c r="C62" s="13"/>
    </row>
    <row r="63">
      <c r="C63" s="13"/>
    </row>
    <row r="64">
      <c r="C64" s="13"/>
    </row>
    <row r="65">
      <c r="C65" s="13"/>
    </row>
    <row r="66">
      <c r="C66" s="13"/>
    </row>
    <row r="67">
      <c r="C67" s="13"/>
    </row>
    <row r="68">
      <c r="C68" s="13"/>
    </row>
    <row r="69">
      <c r="C69" s="13"/>
    </row>
    <row r="70">
      <c r="C70" s="13"/>
    </row>
    <row r="71">
      <c r="C71" s="13"/>
    </row>
    <row r="72">
      <c r="C72" s="13"/>
    </row>
    <row r="73">
      <c r="C73" s="13"/>
    </row>
    <row r="74">
      <c r="C74" s="13"/>
    </row>
    <row r="75">
      <c r="C75" s="13"/>
    </row>
    <row r="76">
      <c r="C76" s="13"/>
    </row>
    <row r="77">
      <c r="C77" s="13"/>
    </row>
    <row r="78">
      <c r="C78" s="13"/>
    </row>
    <row r="79">
      <c r="C79" s="13"/>
    </row>
    <row r="80">
      <c r="C80" s="13"/>
    </row>
    <row r="81">
      <c r="C81" s="13"/>
    </row>
    <row r="82">
      <c r="C82" s="13"/>
    </row>
    <row r="83">
      <c r="C83" s="13"/>
    </row>
    <row r="84">
      <c r="C84" s="13"/>
    </row>
    <row r="85">
      <c r="C85" s="13"/>
    </row>
    <row r="86">
      <c r="C86" s="13"/>
    </row>
    <row r="87">
      <c r="C87" s="13"/>
    </row>
    <row r="88">
      <c r="C88" s="13"/>
    </row>
    <row r="89">
      <c r="C89" s="13"/>
    </row>
    <row r="90">
      <c r="C90" s="13"/>
    </row>
    <row r="91">
      <c r="C91" s="13"/>
    </row>
    <row r="92">
      <c r="C92" s="13"/>
    </row>
    <row r="93">
      <c r="C93" s="13"/>
    </row>
    <row r="94">
      <c r="C94" s="13"/>
    </row>
    <row r="95">
      <c r="C95" s="13"/>
    </row>
    <row r="96">
      <c r="C96" s="13"/>
    </row>
    <row r="97">
      <c r="C97" s="13"/>
    </row>
    <row r="98">
      <c r="C98" s="13"/>
    </row>
    <row r="99">
      <c r="C99" s="13"/>
    </row>
    <row r="100">
      <c r="C100" s="13"/>
    </row>
    <row r="101">
      <c r="C101" s="13"/>
    </row>
    <row r="102">
      <c r="C102" s="13"/>
    </row>
    <row r="103">
      <c r="C103" s="13"/>
    </row>
    <row r="104">
      <c r="C104" s="13"/>
    </row>
    <row r="105">
      <c r="C105" s="13"/>
    </row>
    <row r="106">
      <c r="C106" s="13"/>
    </row>
    <row r="107">
      <c r="C107" s="13"/>
    </row>
    <row r="108">
      <c r="C108" s="13"/>
    </row>
    <row r="109">
      <c r="C109" s="13"/>
    </row>
    <row r="110">
      <c r="C110" s="13"/>
    </row>
    <row r="111">
      <c r="C111" s="13"/>
    </row>
    <row r="112">
      <c r="C112" s="13"/>
    </row>
    <row r="113">
      <c r="C113" s="13"/>
    </row>
    <row r="114">
      <c r="C114" s="13"/>
    </row>
    <row r="115">
      <c r="C115" s="13"/>
    </row>
    <row r="116">
      <c r="C116" s="13"/>
    </row>
    <row r="117">
      <c r="C117" s="13"/>
    </row>
    <row r="118">
      <c r="C118" s="13"/>
    </row>
    <row r="119">
      <c r="C119" s="13"/>
    </row>
    <row r="120">
      <c r="C120" s="13"/>
    </row>
    <row r="121">
      <c r="C121" s="13"/>
    </row>
    <row r="122">
      <c r="C122" s="13"/>
    </row>
    <row r="123">
      <c r="C123" s="13"/>
    </row>
    <row r="124">
      <c r="C124" s="13"/>
    </row>
    <row r="125">
      <c r="C125" s="13"/>
    </row>
    <row r="126">
      <c r="C126" s="13"/>
    </row>
    <row r="127">
      <c r="C127" s="13"/>
    </row>
    <row r="128">
      <c r="C128" s="13"/>
    </row>
    <row r="129">
      <c r="C129" s="13"/>
    </row>
    <row r="130">
      <c r="C130" s="13"/>
    </row>
    <row r="131">
      <c r="C131" s="13"/>
    </row>
    <row r="132">
      <c r="C132" s="13"/>
    </row>
    <row r="133">
      <c r="C133" s="13"/>
    </row>
    <row r="134">
      <c r="C134" s="13"/>
    </row>
    <row r="135">
      <c r="C135" s="13"/>
    </row>
    <row r="136">
      <c r="C136" s="13"/>
    </row>
    <row r="137">
      <c r="C137" s="13"/>
    </row>
    <row r="138">
      <c r="C138" s="13"/>
    </row>
    <row r="139">
      <c r="C139" s="13"/>
    </row>
    <row r="140">
      <c r="C140" s="13"/>
    </row>
    <row r="141">
      <c r="C141" s="13"/>
    </row>
    <row r="142">
      <c r="C142" s="13"/>
    </row>
    <row r="143">
      <c r="C143" s="13"/>
    </row>
    <row r="144">
      <c r="C144" s="13"/>
    </row>
    <row r="145">
      <c r="C145" s="13"/>
    </row>
    <row r="146">
      <c r="C146" s="13"/>
    </row>
    <row r="147">
      <c r="C147" s="13"/>
    </row>
    <row r="148">
      <c r="C148" s="13"/>
    </row>
    <row r="149">
      <c r="C149" s="13"/>
    </row>
    <row r="150">
      <c r="C150" s="13"/>
    </row>
    <row r="151">
      <c r="C151" s="13"/>
    </row>
    <row r="152">
      <c r="C152" s="13"/>
    </row>
    <row r="153">
      <c r="C153" s="13"/>
    </row>
    <row r="154">
      <c r="C154" s="13"/>
    </row>
    <row r="155">
      <c r="C155" s="13"/>
    </row>
    <row r="156">
      <c r="C156" s="13"/>
    </row>
    <row r="157">
      <c r="C157" s="13"/>
    </row>
    <row r="158">
      <c r="C158" s="13"/>
    </row>
    <row r="159">
      <c r="C159" s="13"/>
    </row>
    <row r="160">
      <c r="C160" s="13"/>
    </row>
    <row r="161">
      <c r="C161" s="13"/>
    </row>
    <row r="162">
      <c r="C162" s="13"/>
    </row>
    <row r="163">
      <c r="C163" s="13"/>
    </row>
    <row r="164">
      <c r="C164" s="13"/>
    </row>
    <row r="165">
      <c r="C165" s="13"/>
    </row>
    <row r="166">
      <c r="C166" s="13"/>
    </row>
    <row r="167">
      <c r="C167" s="13"/>
    </row>
    <row r="168">
      <c r="C168" s="13"/>
    </row>
    <row r="169">
      <c r="C169" s="13"/>
    </row>
    <row r="170">
      <c r="C170" s="13"/>
    </row>
    <row r="171">
      <c r="C171" s="13"/>
    </row>
    <row r="172">
      <c r="C172" s="13"/>
    </row>
    <row r="173">
      <c r="C173" s="13"/>
    </row>
    <row r="174">
      <c r="C174" s="13"/>
    </row>
    <row r="175">
      <c r="C175" s="13"/>
    </row>
    <row r="176">
      <c r="C176" s="13"/>
    </row>
    <row r="177">
      <c r="C177" s="13"/>
    </row>
    <row r="178">
      <c r="C178" s="13"/>
    </row>
    <row r="179">
      <c r="C179" s="13"/>
    </row>
    <row r="180">
      <c r="C180" s="13"/>
    </row>
    <row r="181">
      <c r="C181" s="13"/>
    </row>
    <row r="182">
      <c r="C182" s="13"/>
    </row>
    <row r="183">
      <c r="C183" s="13"/>
    </row>
    <row r="184">
      <c r="C184" s="13"/>
    </row>
    <row r="185">
      <c r="C185" s="13"/>
    </row>
    <row r="186">
      <c r="C186" s="13"/>
    </row>
    <row r="187">
      <c r="C187" s="13"/>
    </row>
    <row r="188">
      <c r="C188" s="13"/>
    </row>
    <row r="189">
      <c r="C189" s="13"/>
    </row>
    <row r="190">
      <c r="C190" s="13"/>
    </row>
    <row r="191">
      <c r="C191" s="13"/>
    </row>
    <row r="192">
      <c r="C192" s="13"/>
    </row>
    <row r="193">
      <c r="C193" s="13"/>
    </row>
    <row r="194">
      <c r="C194" s="13"/>
    </row>
    <row r="195">
      <c r="C195" s="13"/>
    </row>
    <row r="196">
      <c r="C196" s="13"/>
    </row>
    <row r="197">
      <c r="C197" s="13"/>
    </row>
    <row r="198">
      <c r="C198" s="13"/>
    </row>
    <row r="199">
      <c r="C199" s="13"/>
    </row>
    <row r="200">
      <c r="C200" s="13"/>
    </row>
    <row r="201">
      <c r="C201" s="13"/>
    </row>
    <row r="202">
      <c r="C202" s="13"/>
    </row>
    <row r="203">
      <c r="C203" s="13"/>
    </row>
    <row r="204">
      <c r="C204" s="13"/>
    </row>
    <row r="205">
      <c r="C205" s="13"/>
    </row>
    <row r="206">
      <c r="C206" s="13"/>
    </row>
    <row r="207">
      <c r="C207" s="13"/>
    </row>
    <row r="208">
      <c r="C208" s="13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  <row r="946">
      <c r="C946" s="13"/>
    </row>
    <row r="947">
      <c r="C947" s="13"/>
    </row>
    <row r="948">
      <c r="C948" s="13"/>
    </row>
    <row r="949">
      <c r="C949" s="13"/>
    </row>
    <row r="950">
      <c r="C950" s="13"/>
    </row>
    <row r="951">
      <c r="C951" s="13"/>
    </row>
    <row r="952">
      <c r="C952" s="13"/>
    </row>
    <row r="953">
      <c r="C953" s="13"/>
    </row>
    <row r="954">
      <c r="C954" s="13"/>
    </row>
    <row r="955">
      <c r="C955" s="13"/>
    </row>
    <row r="956">
      <c r="C956" s="13"/>
    </row>
    <row r="957">
      <c r="C957" s="13"/>
    </row>
    <row r="958">
      <c r="C958" s="13"/>
    </row>
    <row r="959">
      <c r="C959" s="13"/>
    </row>
    <row r="960">
      <c r="C960" s="13"/>
    </row>
    <row r="961">
      <c r="C961" s="13"/>
    </row>
    <row r="962">
      <c r="C962" s="13"/>
    </row>
    <row r="963">
      <c r="C963" s="13"/>
    </row>
    <row r="964">
      <c r="C964" s="13"/>
    </row>
    <row r="965">
      <c r="C965" s="13"/>
    </row>
    <row r="966">
      <c r="C966" s="13"/>
    </row>
    <row r="967">
      <c r="C967" s="13"/>
    </row>
    <row r="968">
      <c r="C968" s="13"/>
    </row>
    <row r="969">
      <c r="C969" s="13"/>
    </row>
    <row r="970">
      <c r="C970" s="13"/>
    </row>
    <row r="971">
      <c r="C971" s="13"/>
    </row>
    <row r="972">
      <c r="C972" s="13"/>
    </row>
    <row r="973">
      <c r="C973" s="13"/>
    </row>
    <row r="974">
      <c r="C974" s="13"/>
    </row>
    <row r="975">
      <c r="C975" s="13"/>
    </row>
    <row r="976">
      <c r="C976" s="13"/>
    </row>
    <row r="977">
      <c r="C977" s="13"/>
    </row>
    <row r="978">
      <c r="C978" s="13"/>
    </row>
    <row r="979">
      <c r="C979" s="13"/>
    </row>
    <row r="980">
      <c r="C980" s="13"/>
    </row>
    <row r="981">
      <c r="C981" s="13"/>
    </row>
    <row r="982">
      <c r="C982" s="13"/>
    </row>
    <row r="983">
      <c r="C983" s="13"/>
    </row>
    <row r="984">
      <c r="C984" s="13"/>
    </row>
    <row r="985">
      <c r="C985" s="13"/>
    </row>
    <row r="986">
      <c r="C986" s="13"/>
    </row>
    <row r="987">
      <c r="C987" s="13"/>
    </row>
    <row r="988">
      <c r="C988" s="13"/>
    </row>
    <row r="989">
      <c r="C989" s="13"/>
    </row>
    <row r="990">
      <c r="C990" s="13"/>
    </row>
    <row r="991">
      <c r="C991" s="13"/>
    </row>
    <row r="992">
      <c r="C992" s="13"/>
    </row>
    <row r="993">
      <c r="C993" s="13"/>
    </row>
    <row r="994">
      <c r="C994" s="13"/>
    </row>
    <row r="995">
      <c r="C995" s="13"/>
    </row>
    <row r="996">
      <c r="C996" s="13"/>
    </row>
    <row r="997">
      <c r="C997" s="13"/>
    </row>
    <row r="998">
      <c r="C998" s="13"/>
    </row>
    <row r="999">
      <c r="C999" s="13"/>
    </row>
    <row r="1000">
      <c r="C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0.75"/>
  </cols>
  <sheetData>
    <row r="1">
      <c r="A1" s="14" t="s">
        <v>71</v>
      </c>
      <c r="B1" s="14" t="s">
        <v>1</v>
      </c>
    </row>
    <row r="2">
      <c r="A2" s="15" t="s">
        <v>72</v>
      </c>
      <c r="B2" s="16" t="s">
        <v>73</v>
      </c>
    </row>
    <row r="3">
      <c r="A3" s="16" t="s">
        <v>74</v>
      </c>
      <c r="B3" s="16" t="s">
        <v>75</v>
      </c>
    </row>
    <row r="4">
      <c r="A4" s="16" t="s">
        <v>76</v>
      </c>
      <c r="B4" s="16" t="s">
        <v>77</v>
      </c>
    </row>
    <row r="5">
      <c r="A5" s="16" t="s">
        <v>78</v>
      </c>
      <c r="B5" s="16" t="s">
        <v>79</v>
      </c>
    </row>
    <row r="6">
      <c r="A6" s="16" t="s">
        <v>80</v>
      </c>
      <c r="B6" s="16" t="s">
        <v>81</v>
      </c>
    </row>
    <row r="7">
      <c r="A7" s="16" t="s">
        <v>82</v>
      </c>
      <c r="B7" s="16" t="s">
        <v>83</v>
      </c>
    </row>
    <row r="8">
      <c r="A8" s="16" t="s">
        <v>84</v>
      </c>
      <c r="B8" s="16" t="s">
        <v>85</v>
      </c>
    </row>
    <row r="9">
      <c r="A9" s="16" t="s">
        <v>86</v>
      </c>
      <c r="B9" s="16" t="s">
        <v>87</v>
      </c>
    </row>
    <row r="10">
      <c r="A10" s="16" t="s">
        <v>88</v>
      </c>
      <c r="B10" s="16" t="s">
        <v>89</v>
      </c>
    </row>
    <row r="11">
      <c r="A11" s="16" t="s">
        <v>90</v>
      </c>
      <c r="B11" s="16" t="s">
        <v>91</v>
      </c>
    </row>
    <row r="12">
      <c r="A12" s="16" t="s">
        <v>92</v>
      </c>
      <c r="B12" s="16" t="s">
        <v>93</v>
      </c>
    </row>
    <row r="13">
      <c r="A13" s="16" t="s">
        <v>94</v>
      </c>
      <c r="B13" s="16" t="s">
        <v>95</v>
      </c>
    </row>
    <row r="14">
      <c r="A14" s="16" t="s">
        <v>96</v>
      </c>
      <c r="B14" s="16" t="s">
        <v>97</v>
      </c>
    </row>
    <row r="15">
      <c r="A15" s="16" t="s">
        <v>98</v>
      </c>
      <c r="B15" s="16" t="s">
        <v>99</v>
      </c>
    </row>
    <row r="16">
      <c r="A16" s="16" t="s">
        <v>100</v>
      </c>
      <c r="B16" s="16" t="s">
        <v>101</v>
      </c>
    </row>
    <row r="17">
      <c r="A17" s="16" t="s">
        <v>102</v>
      </c>
      <c r="B17" s="16" t="s">
        <v>103</v>
      </c>
    </row>
    <row r="18">
      <c r="A18" s="16" t="s">
        <v>104</v>
      </c>
      <c r="B18" s="16" t="s">
        <v>105</v>
      </c>
    </row>
    <row r="19">
      <c r="A19" s="16" t="s">
        <v>106</v>
      </c>
      <c r="B19" s="16" t="s">
        <v>107</v>
      </c>
    </row>
    <row r="20">
      <c r="A20" s="16" t="s">
        <v>108</v>
      </c>
      <c r="B20" s="16" t="s">
        <v>109</v>
      </c>
    </row>
    <row r="21">
      <c r="A21" s="16" t="s">
        <v>110</v>
      </c>
      <c r="B21" s="16" t="s">
        <v>111</v>
      </c>
    </row>
    <row r="22">
      <c r="A22" s="16" t="s">
        <v>112</v>
      </c>
      <c r="B22" s="16" t="s">
        <v>113</v>
      </c>
    </row>
    <row r="23">
      <c r="A23" s="16" t="s">
        <v>114</v>
      </c>
      <c r="B23" s="16" t="s">
        <v>115</v>
      </c>
    </row>
    <row r="24">
      <c r="A24" s="16" t="s">
        <v>116</v>
      </c>
      <c r="B24" s="16" t="s">
        <v>117</v>
      </c>
    </row>
    <row r="25">
      <c r="A25" s="16" t="s">
        <v>118</v>
      </c>
      <c r="B25" s="16" t="s">
        <v>119</v>
      </c>
    </row>
    <row r="26">
      <c r="A26" s="16" t="s">
        <v>120</v>
      </c>
      <c r="B26" s="16" t="s">
        <v>121</v>
      </c>
    </row>
    <row r="27">
      <c r="A27" s="16" t="s">
        <v>122</v>
      </c>
      <c r="B27" s="16" t="s">
        <v>123</v>
      </c>
    </row>
    <row r="28">
      <c r="A28" s="16" t="s">
        <v>124</v>
      </c>
      <c r="B28" s="16" t="s">
        <v>125</v>
      </c>
    </row>
    <row r="29">
      <c r="A29" s="16" t="s">
        <v>126</v>
      </c>
      <c r="B29" s="16" t="s">
        <v>127</v>
      </c>
    </row>
    <row r="30">
      <c r="A30" s="16" t="s">
        <v>128</v>
      </c>
      <c r="B30" s="16" t="s">
        <v>129</v>
      </c>
    </row>
    <row r="31">
      <c r="A31" s="16" t="s">
        <v>130</v>
      </c>
      <c r="B31" s="16" t="s">
        <v>131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</sheetData>
  <drawing r:id="rId2"/>
</worksheet>
</file>