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Summary" sheetId="2" r:id="rId4"/>
    <sheet state="visible" name="Revenue" sheetId="3" r:id="rId5"/>
    <sheet state="visible" name="Detail4-2012" sheetId="4" r:id="rId6"/>
    <sheet state="visible" name="Detail3-2012" sheetId="5" r:id="rId7"/>
    <sheet state="visible" name="Detail2-2013" sheetId="6" r:id="rId8"/>
    <sheet state="visible" name="Detail1-2012" sheetId="7" r:id="rId9"/>
    <sheet state="visible" name="Genres" sheetId="8" r:id="rId10"/>
    <sheet state="visible" name="Directors" sheetId="9" r:id="rId11"/>
    <sheet state="visible" name="Actors" sheetId="10" r:id="rId12"/>
  </sheets>
  <definedNames/>
  <calcPr/>
  <pivotCaches>
    <pivotCache cacheId="0" r:id="rId13"/>
    <pivotCache cacheId="1" r:id="rId14"/>
    <pivotCache cacheId="2" r:id="rId15"/>
  </pivotCaches>
</workbook>
</file>

<file path=xl/sharedStrings.xml><?xml version="1.0" encoding="utf-8"?>
<sst xmlns="http://schemas.openxmlformats.org/spreadsheetml/2006/main" count="8273" uniqueCount="2860">
  <si>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</si>
  <si>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</si>
  <si>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</si>
  <si>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</si>
  <si>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</si>
  <si>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</si>
  <si>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</si>
  <si>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</si>
  <si>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</si>
  <si>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</si>
  <si>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</si>
  <si>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</si>
  <si>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</si>
  <si>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</si>
  <si>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</si>
  <si>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</si>
  <si>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</si>
  <si>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</si>
  <si>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</si>
  <si>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</si>
  <si>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</si>
  <si>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</si>
  <si>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</si>
  <si>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</si>
  <si>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</si>
  <si>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</si>
  <si>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</si>
  <si>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</si>
  <si>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</si>
  <si>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</si>
  <si>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</si>
  <si>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</si>
  <si>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</si>
  <si>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</si>
  <si>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</si>
  <si>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</si>
  <si>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</si>
  <si>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</si>
  <si>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</si>
  <si>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</si>
  <si>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</si>
  <si>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</si>
  <si>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</si>
  <si>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</si>
  <si>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</si>
  <si>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</si>
  <si>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</si>
  <si>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</si>
  <si>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</si>
  <si>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</si>
  <si>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</si>
  <si>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</si>
  <si>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</si>
  <si>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</si>
  <si>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</si>
  <si>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</si>
  <si>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</si>
  <si>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</si>
  <si>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</si>
  <si>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</si>
  <si>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</si>
  <si>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</si>
  <si>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</si>
  <si>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</si>
  <si>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</si>
  <si>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</si>
  <si>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</si>
  <si>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</si>
  <si>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</si>
  <si>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</si>
  <si>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</si>
  <si>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</si>
  <si>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</si>
  <si>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</si>
  <si>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</si>
  <si>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</si>
  <si>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</si>
  <si>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</si>
  <si>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</si>
  <si>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</si>
  <si>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</si>
  <si>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</si>
  <si>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</si>
  <si>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</si>
  <si>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</si>
  <si>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</si>
  <si>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</si>
  <si>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</si>
  <si>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</si>
  <si>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</si>
  <si>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</si>
  <si>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</si>
  <si>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</si>
  <si>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</si>
  <si>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</si>
  <si>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</si>
  <si>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</si>
  <si>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</si>
  <si>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</si>
  <si>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</si>
  <si>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</si>
  <si>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</si>
  <si>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</si>
  <si>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</si>
  <si>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</si>
  <si>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</si>
  <si>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</si>
  <si>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</si>
  <si>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</si>
  <si>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</si>
  <si>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</si>
  <si>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</si>
  <si>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</si>
  <si>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</si>
  <si>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</si>
  <si>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</si>
  <si>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</si>
  <si>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</si>
  <si>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</si>
  <si>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</si>
  <si>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</si>
  <si>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</si>
  <si>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</si>
  <si>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</si>
  <si>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</si>
  <si>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</si>
  <si>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</si>
  <si>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</si>
  <si>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</si>
  <si>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</si>
  <si>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</si>
  <si>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</si>
  <si>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</si>
  <si>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</si>
  <si>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</si>
  <si>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</si>
  <si>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</si>
  <si>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</si>
  <si>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</si>
  <si>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</si>
  <si>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</si>
  <si>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</si>
  <si>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</si>
  <si>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</si>
  <si>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</si>
  <si>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</si>
  <si>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</si>
  <si>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</si>
  <si>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</si>
  <si>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</si>
  <si>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</si>
  <si>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</si>
  <si>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</si>
  <si>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</si>
  <si>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</si>
  <si>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</si>
  <si>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</si>
  <si>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</si>
  <si>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</si>
  <si>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</si>
  <si>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</si>
  <si>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</si>
  <si>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</si>
  <si>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</si>
  <si>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</si>
  <si>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</si>
  <si>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</si>
  <si>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</si>
  <si>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</si>
  <si>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</si>
  <si>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</si>
  <si>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</si>
  <si>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</si>
  <si>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</si>
  <si>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</si>
  <si>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</si>
  <si>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</si>
  <si>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</si>
  <si>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</si>
  <si>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</si>
  <si>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</si>
  <si>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</si>
  <si>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</si>
  <si>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</si>
  <si>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</si>
  <si>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</si>
  <si>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</si>
  <si>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</si>
  <si>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</si>
  <si>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</si>
  <si>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</si>
  <si>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</si>
  <si>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</si>
  <si>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</si>
  <si>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</si>
  <si>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</si>
  <si>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</si>
  <si>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</si>
  <si>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</si>
  <si>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</si>
  <si>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</si>
  <si>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</si>
  <si>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</si>
  <si>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</si>
  <si>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</si>
  <si>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</si>
  <si>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</si>
  <si>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</si>
  <si>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</si>
  <si>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</si>
  <si>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</si>
  <si>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</si>
  <si>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</si>
  <si>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</si>
  <si>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</si>
  <si>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</si>
  <si>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</si>
  <si>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</si>
  <si>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</si>
  <si>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</si>
  <si>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</si>
  <si>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</si>
  <si>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</si>
  <si>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</si>
  <si>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</si>
  <si>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</si>
  <si>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</si>
  <si>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</si>
  <si>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</si>
  <si>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</si>
  <si>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</si>
  <si>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</si>
  <si>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</si>
  <si>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</si>
  <si>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</si>
  <si>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</si>
  <si>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</si>
  <si>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</si>
  <si>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</si>
  <si>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</si>
  <si>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</si>
  <si>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</si>
  <si>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</si>
  <si>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</si>
  <si>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</si>
  <si>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</si>
  <si>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</si>
  <si>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</si>
  <si>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</si>
  <si>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</si>
  <si>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</si>
  <si>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</si>
  <si>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</si>
  <si>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</si>
  <si>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</si>
  <si>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</si>
  <si>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</si>
  <si>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</si>
  <si>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</si>
  <si>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</si>
  <si>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</si>
  <si>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</si>
  <si>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</si>
  <si>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</si>
  <si>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</si>
  <si>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</si>
  <si>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</si>
  <si>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</si>
  <si>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</si>
  <si>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</si>
  <si>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</si>
  <si>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</si>
  <si>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</si>
  <si>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</si>
  <si>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</si>
  <si>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</si>
  <si>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</si>
  <si>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</si>
  <si>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</si>
  <si>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</si>
  <si>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</si>
  <si>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</si>
  <si>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</si>
  <si>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</si>
  <si>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</si>
  <si>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</si>
  <si>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</si>
  <si>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</si>
  <si>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</si>
  <si>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</si>
  <si>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</si>
  <si>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</si>
  <si>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</si>
  <si>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</si>
  <si>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</si>
  <si>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</si>
  <si>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</si>
  <si>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</si>
  <si>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</si>
  <si>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</si>
  <si>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</si>
  <si>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</si>
  <si>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</si>
  <si>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</si>
  <si>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</si>
  <si>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</si>
  <si>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</si>
  <si>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</si>
  <si>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</si>
  <si>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</si>
  <si>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</si>
  <si>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</si>
  <si>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</si>
  <si>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</si>
  <si>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</si>
  <si>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</si>
  <si>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</si>
  <si>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</si>
  <si>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</si>
  <si>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</si>
  <si>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</si>
  <si>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</si>
  <si>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</si>
  <si>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</si>
  <si>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</si>
  <si>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</si>
  <si>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</si>
  <si>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</si>
  <si>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</si>
  <si>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</si>
  <si>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</si>
  <si>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</si>
  <si>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</si>
  <si>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</si>
  <si>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</si>
  <si>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</si>
  <si>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</si>
  <si>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</si>
  <si>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</si>
  <si>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</si>
  <si>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</si>
  <si>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</si>
  <si>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</si>
  <si>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</si>
  <si>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</si>
  <si>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</si>
  <si>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</si>
  <si>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</si>
  <si>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</si>
  <si>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</si>
  <si>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</si>
  <si>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</si>
  <si>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</si>
  <si>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</si>
  <si>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</si>
  <si>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</si>
  <si>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</si>
  <si>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</si>
  <si>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</si>
  <si>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</si>
  <si>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</si>
  <si>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</si>
  <si>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</si>
  <si>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</si>
  <si>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</si>
  <si>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</si>
  <si>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</si>
  <si>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</si>
  <si>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</si>
  <si>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</si>
  <si>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</si>
  <si>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</si>
  <si>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</si>
  <si>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</si>
  <si>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</si>
  <si>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</si>
  <si>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</si>
  <si>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</si>
  <si>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</si>
  <si>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</si>
  <si>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</si>
  <si>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</si>
  <si>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</si>
  <si>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</si>
  <si>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</si>
  <si>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</si>
  <si>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</si>
  <si>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</si>
  <si>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</si>
  <si>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</si>
  <si>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</si>
  <si>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</si>
  <si>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</si>
  <si>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</si>
  <si>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</si>
  <si>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</si>
  <si>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</si>
  <si>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</si>
  <si>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</si>
  <si>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</si>
  <si>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</si>
  <si>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</si>
  <si>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</si>
  <si>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</si>
  <si>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</si>
  <si>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</si>
  <si>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</si>
  <si>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</si>
  <si>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</si>
  <si>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</si>
  <si>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</si>
  <si>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</si>
  <si>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</si>
  <si>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</si>
  <si>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</si>
  <si>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</si>
  <si>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</si>
  <si>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</si>
  <si>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</si>
  <si>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</si>
  <si>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</si>
  <si>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</si>
  <si>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</si>
  <si>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</si>
  <si>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</si>
  <si>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</si>
  <si>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</si>
  <si>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</si>
  <si>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</si>
  <si>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</si>
  <si>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</si>
  <si>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</si>
  <si>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</si>
  <si>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</si>
  <si>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</si>
  <si>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</si>
  <si>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</si>
  <si>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</si>
  <si>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</si>
  <si>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</si>
  <si>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</si>
  <si>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</si>
  <si>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</si>
  <si>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</si>
  <si>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</si>
  <si>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</si>
  <si>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</si>
  <si>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</si>
  <si>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</si>
  <si>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</si>
  <si>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</si>
  <si>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</si>
  <si>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</si>
  <si>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</si>
  <si>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</si>
  <si>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</si>
  <si>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</si>
  <si>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</si>
  <si>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</si>
  <si>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</si>
  <si>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</si>
  <si>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</si>
  <si>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</si>
  <si>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</si>
  <si>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</si>
  <si>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</si>
  <si>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</si>
  <si>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</si>
  <si>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</si>
  <si>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</si>
  <si>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</si>
  <si>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</si>
  <si>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</si>
  <si>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</si>
  <si>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</si>
  <si>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</si>
  <si>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</si>
  <si>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</si>
  <si>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</si>
  <si>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</si>
  <si>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</si>
  <si>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</si>
  <si>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</si>
  <si>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</si>
  <si>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</si>
  <si>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</si>
  <si>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</si>
  <si>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</si>
  <si>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</si>
  <si>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</si>
  <si>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</si>
  <si>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</si>
  <si>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</si>
  <si>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</si>
  <si>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</si>
  <si>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</si>
  <si>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</si>
  <si>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</si>
  <si>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</si>
  <si>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</si>
  <si>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</si>
  <si>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</si>
  <si>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</si>
  <si>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</si>
  <si>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</si>
  <si>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</si>
  <si>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</si>
  <si>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</si>
  <si>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</si>
  <si>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</si>
  <si>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</si>
  <si>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</si>
  <si>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</si>
  <si>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</si>
  <si>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</si>
  <si>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</si>
  <si>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</si>
  <si>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</si>
  <si>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</si>
  <si>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</si>
  <si>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</si>
  <si>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</si>
  <si>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</si>
  <si>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</si>
  <si>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</si>
  <si>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</si>
  <si>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</si>
  <si>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</si>
  <si>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</si>
  <si>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</si>
  <si>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</si>
  <si>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</si>
  <si>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</si>
  <si>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</si>
  <si>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</si>
  <si>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</si>
  <si>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</si>
  <si>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</si>
  <si>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</si>
  <si>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</si>
  <si>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</si>
  <si>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</si>
  <si>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</si>
  <si>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</si>
  <si>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</si>
  <si>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</si>
  <si>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</si>
  <si>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</si>
  <si>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</si>
  <si>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</si>
  <si>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</si>
  <si>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</si>
  <si>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</si>
  <si>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</si>
  <si>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</si>
  <si>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</si>
  <si>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</si>
  <si>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</si>
  <si>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</si>
  <si>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</si>
  <si>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</si>
  <si>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</si>
  <si>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</si>
  <si>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</si>
  <si>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</si>
  <si>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</si>
  <si>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</si>
  <si>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</si>
  <si>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</si>
  <si>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</si>
  <si>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</si>
  <si>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</si>
  <si>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</si>
  <si>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</si>
  <si>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</si>
  <si>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</si>
  <si>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</si>
  <si>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</si>
  <si>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</si>
  <si>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</si>
  <si>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</si>
  <si>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</si>
  <si>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</si>
  <si>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</si>
  <si>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</si>
  <si>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</si>
  <si>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</si>
  <si>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</si>
  <si>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</si>
  <si>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</si>
  <si>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</si>
  <si>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</si>
  <si>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</si>
  <si>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</si>
  <si>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</si>
  <si>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</si>
  <si>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</si>
  <si>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</si>
  <si>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</si>
  <si>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</si>
  <si>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</si>
  <si>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</si>
  <si>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</si>
  <si>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</si>
  <si>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</si>
  <si>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</si>
  <si>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</si>
  <si>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</si>
  <si>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</si>
  <si>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</si>
  <si>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</si>
  <si>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</si>
  <si>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</si>
  <si>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</si>
  <si>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</si>
  <si>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</si>
  <si>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</si>
  <si>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</si>
  <si>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</si>
  <si>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</si>
  <si>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</si>
  <si>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</si>
  <si>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</si>
  <si>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</si>
  <si>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</si>
  <si>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</si>
  <si>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</si>
  <si>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</si>
  <si>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</si>
  <si>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</si>
  <si>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</si>
  <si>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</si>
  <si>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</si>
  <si>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</si>
  <si>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</si>
  <si>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</si>
  <si>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</si>
  <si>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</si>
  <si>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</si>
  <si>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</si>
  <si>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</si>
  <si>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</si>
  <si>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</si>
  <si>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</si>
  <si>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</si>
  <si>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</si>
  <si>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</si>
  <si>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</si>
  <si>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</si>
  <si>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</si>
  <si>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</si>
  <si>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</si>
  <si>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</si>
  <si>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</si>
  <si>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</si>
  <si>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</si>
  <si>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</si>
  <si>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</si>
  <si>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</si>
  <si>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</si>
  <si>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</si>
  <si>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</si>
  <si>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</si>
  <si>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</si>
  <si>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</si>
  <si>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</si>
  <si>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</si>
  <si>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</si>
  <si>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</si>
  <si>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</si>
  <si>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</si>
  <si>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</si>
  <si>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</si>
  <si>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</si>
  <si>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</si>
  <si>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</si>
  <si>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</si>
  <si>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</si>
  <si>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</si>
  <si>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</si>
  <si>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</si>
  <si>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</si>
  <si>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</si>
  <si>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</si>
  <si>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</si>
  <si>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</si>
  <si>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</si>
  <si>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</si>
  <si>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</si>
  <si>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</si>
  <si>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</si>
  <si>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</si>
  <si>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</si>
  <si>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</si>
  <si>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</si>
  <si>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</si>
  <si>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</si>
  <si>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</si>
  <si>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</si>
  <si>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</si>
  <si>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</si>
  <si>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</si>
  <si>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</si>
  <si>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</si>
  <si>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</si>
  <si>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</si>
  <si>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</si>
  <si>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</si>
  <si>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</si>
  <si>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</si>
  <si>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</si>
  <si>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</si>
  <si>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</si>
  <si>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</si>
  <si>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</si>
  <si>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</si>
  <si>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</si>
  <si>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</si>
  <si>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</si>
  <si>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</si>
  <si>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</si>
  <si>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</si>
  <si>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</si>
  <si>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</si>
  <si>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</si>
  <si>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</si>
  <si>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</si>
  <si>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</si>
  <si>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</si>
  <si>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</si>
  <si>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</si>
  <si>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</si>
  <si>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</si>
  <si>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</si>
  <si>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</si>
  <si>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</si>
  <si>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</si>
  <si>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</si>
  <si>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</si>
  <si>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</si>
  <si>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</si>
  <si>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</si>
  <si>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</si>
  <si>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</si>
  <si>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</si>
  <si>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</si>
  <si>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</si>
  <si>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</si>
  <si>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</si>
  <si>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</si>
  <si>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</si>
  <si>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</si>
  <si>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</si>
  <si>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</si>
  <si>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</si>
  <si>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</si>
  <si>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</si>
  <si>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</si>
  <si>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</si>
  <si>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</si>
  <si>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</si>
  <si>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</si>
  <si>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</si>
  <si>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</si>
  <si>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</si>
  <si>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</si>
  <si>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</si>
  <si>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</si>
  <si>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</si>
  <si>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</si>
  <si>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</si>
  <si>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</si>
  <si>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</si>
  <si>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</si>
  <si>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</si>
  <si>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</si>
  <si>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</si>
  <si>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</si>
  <si>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</si>
  <si>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</si>
  <si>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</si>
  <si>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</si>
  <si>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</si>
  <si>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</si>
  <si>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</si>
  <si>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</si>
  <si>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</si>
  <si>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</si>
  <si>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</si>
  <si>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</si>
  <si>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</si>
  <si>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</si>
  <si>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</si>
  <si>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</si>
  <si>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</si>
  <si>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</si>
  <si>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</si>
  <si>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</si>
  <si>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</si>
  <si>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</si>
  <si>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</si>
  <si>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</si>
  <si>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</si>
  <si>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</si>
  <si>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</si>
  <si>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</si>
  <si>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</si>
  <si>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</si>
  <si>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</si>
  <si>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</si>
  <si>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</si>
  <si>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</si>
  <si>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</si>
  <si>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</si>
  <si>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</si>
  <si>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</si>
  <si>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</si>
  <si>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</si>
  <si>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</si>
  <si>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</si>
  <si>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</si>
  <si>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</si>
  <si>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</si>
  <si>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</si>
  <si>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</si>
  <si>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</si>
  <si>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</si>
  <si>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</si>
  <si>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</si>
  <si>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</si>
  <si>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</si>
  <si>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</si>
  <si>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</si>
  <si>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</si>
  <si>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</si>
  <si>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</si>
  <si>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</si>
  <si>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</si>
  <si>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</si>
  <si>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</si>
  <si>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</si>
  <si>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</si>
  <si>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</si>
  <si>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</si>
  <si>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</si>
  <si>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</si>
  <si>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</si>
  <si>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</si>
  <si>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</si>
  <si>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</si>
  <si>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</si>
  <si>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</si>
  <si>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</si>
  <si>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</si>
  <si>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</si>
  <si>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</si>
  <si>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</si>
  <si>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</si>
  <si>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</si>
  <si>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</si>
  <si>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</si>
  <si>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</si>
  <si>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</si>
  <si>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</si>
  <si>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</si>
  <si>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</si>
  <si>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</si>
  <si>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</si>
  <si>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</si>
  <si>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</si>
  <si>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</si>
  <si>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</si>
  <si>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</si>
  <si>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</si>
  <si>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</si>
  <si>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</si>
  <si>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</si>
  <si>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</si>
  <si>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</si>
  <si>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</si>
  <si>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</si>
  <si>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</si>
  <si>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</si>
  <si>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</si>
  <si>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</si>
  <si>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</si>
  <si>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</si>
  <si>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</si>
  <si>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</si>
  <si>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</si>
  <si>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</si>
  <si>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</si>
  <si>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</si>
  <si>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</si>
  <si>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</si>
  <si>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</si>
  <si>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</si>
  <si>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</si>
  <si>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</si>
  <si>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</si>
  <si>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</si>
  <si>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</si>
  <si>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</si>
  <si>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</si>
  <si>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</si>
  <si>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</si>
  <si>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</si>
  <si>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</si>
  <si>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</si>
  <si>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</si>
  <si>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</si>
  <si>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</si>
  <si>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</si>
  <si>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</si>
  <si>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</si>
  <si>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</si>
  <si>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</si>
  <si>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</si>
  <si>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</si>
  <si>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</si>
  <si>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</si>
  <si>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</si>
  <si>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</si>
  <si>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</si>
  <si>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</si>
  <si>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</si>
  <si>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</si>
  <si>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</si>
  <si>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</si>
  <si>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</si>
  <si>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</si>
  <si>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</si>
  <si>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</si>
  <si>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</si>
  <si>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</si>
  <si>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</si>
  <si>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</si>
  <si>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</si>
  <si>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</si>
  <si>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</si>
  <si>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</si>
  <si>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</si>
  <si>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</si>
  <si>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</si>
  <si>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</si>
  <si>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</si>
  <si>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</si>
  <si>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</si>
  <si>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</si>
  <si>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</si>
  <si>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</si>
  <si>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</si>
  <si>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</si>
  <si>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</si>
  <si>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</si>
  <si>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</si>
  <si>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</si>
  <si>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</si>
  <si>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</si>
  <si>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</si>
  <si>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</si>
  <si>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</si>
  <si>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</si>
  <si>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</si>
  <si>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</si>
  <si>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</si>
  <si>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</si>
  <si>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</si>
  <si>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</si>
  <si>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</si>
  <si>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</si>
  <si>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</si>
  <si>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</si>
  <si>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</si>
  <si>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</si>
  <si>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</si>
  <si>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</si>
  <si>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</si>
  <si>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</si>
  <si>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</si>
  <si>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</si>
  <si>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</si>
  <si>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</si>
  <si>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</si>
  <si>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</si>
  <si>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</si>
  <si>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</si>
  <si>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</si>
  <si>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</si>
  <si>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</si>
  <si>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</si>
  <si>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</si>
  <si>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</si>
  <si>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</si>
  <si>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</si>
  <si>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</si>
  <si>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</si>
  <si>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</si>
  <si>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</si>
  <si>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</si>
  <si>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</si>
  <si>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</si>
  <si>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</si>
  <si>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</si>
  <si>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</si>
  <si>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</si>
  <si>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</si>
  <si>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</si>
  <si>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</si>
  <si>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</si>
  <si>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</si>
  <si>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</si>
  <si>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</si>
  <si>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</si>
  <si>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</si>
  <si>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</si>
  <si>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</si>
  <si>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</si>
  <si>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</si>
  <si>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</si>
  <si>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</si>
  <si>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</si>
  <si>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</si>
  <si>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</si>
  <si>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</si>
  <si>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</si>
  <si>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</si>
  <si>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</si>
  <si>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</si>
  <si>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</si>
  <si>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</si>
  <si>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</si>
  <si>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</si>
  <si>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</si>
  <si>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</si>
  <si>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</si>
  <si>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</si>
  <si>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</si>
  <si>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</si>
  <si>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</si>
  <si>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</si>
  <si>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</si>
  <si>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</si>
  <si>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</si>
  <si>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</si>
  <si>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</si>
  <si>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</si>
  <si>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</si>
  <si>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</si>
  <si>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</si>
  <si>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</si>
  <si>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</si>
  <si>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</si>
  <si>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</si>
  <si>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</si>
  <si>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</si>
  <si>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</si>
  <si>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</si>
  <si>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</si>
  <si>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</si>
  <si>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</si>
  <si>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</si>
  <si>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</si>
  <si>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</si>
  <si>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</si>
  <si>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</si>
  <si>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</si>
  <si>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</si>
  <si>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</si>
  <si>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</si>
  <si>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</si>
  <si>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</si>
  <si>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</si>
  <si>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</si>
  <si>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</si>
  <si>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</si>
  <si>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</si>
  <si>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</si>
  <si>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</si>
  <si>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</si>
  <si>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</si>
  <si>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</si>
  <si>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</si>
  <si>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</si>
  <si>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</si>
  <si>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</si>
  <si>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</si>
  <si>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</si>
  <si>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</si>
  <si>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</si>
  <si>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</si>
  <si>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</si>
  <si>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</si>
  <si>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</si>
  <si>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</si>
  <si>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</si>
  <si>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</si>
  <si>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</si>
  <si>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</si>
  <si>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</si>
  <si>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</si>
  <si>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</si>
  <si>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</si>
  <si>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</si>
  <si>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</si>
  <si>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</si>
  <si>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</si>
  <si>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</si>
  <si>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</si>
  <si>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</si>
  <si>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</si>
  <si>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</si>
  <si>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</si>
  <si>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</si>
  <si>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</si>
  <si>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</si>
  <si>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</si>
  <si>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</si>
  <si>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</si>
  <si>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</si>
  <si>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</si>
  <si>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</si>
  <si>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</si>
  <si>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</si>
  <si>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</si>
  <si>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</si>
  <si>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</si>
  <si>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</si>
  <si>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</si>
  <si>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</si>
  <si>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</si>
  <si>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</si>
  <si>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</si>
  <si>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</si>
  <si>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</si>
  <si>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</si>
  <si>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</si>
  <si>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</si>
  <si>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</si>
  <si>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</si>
  <si>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</si>
  <si>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</si>
  <si>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</si>
  <si>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</si>
  <si>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</si>
  <si>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</si>
  <si>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</si>
  <si>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</si>
  <si>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</si>
  <si>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</si>
  <si>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</si>
  <si>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</si>
  <si>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</si>
  <si>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</si>
  <si>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</si>
  <si>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</si>
  <si>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</si>
  <si>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</si>
  <si>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</si>
  <si>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</si>
  <si>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</si>
  <si>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</si>
  <si>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</si>
  <si>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</si>
  <si>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</si>
  <si>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</si>
  <si>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</si>
  <si>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</si>
  <si>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</si>
  <si>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</si>
  <si>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</si>
  <si>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</si>
  <si>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</si>
  <si>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</si>
  <si>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</si>
  <si>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</si>
  <si>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</si>
  <si>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</si>
  <si>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</si>
  <si>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</si>
  <si>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</si>
  <si>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</si>
  <si>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</si>
  <si>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</si>
  <si>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</si>
  <si>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</si>
  <si>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</si>
  <si>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</si>
  <si>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</si>
  <si>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</si>
  <si>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</si>
  <si>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</si>
  <si>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</si>
  <si>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</si>
  <si>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</si>
  <si>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</si>
  <si>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</si>
  <si>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</si>
  <si>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</si>
  <si>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</si>
  <si>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</si>
  <si>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</si>
  <si>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</si>
  <si>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</si>
  <si>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</si>
  <si>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</si>
  <si>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</si>
  <si>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</si>
  <si>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</si>
  <si>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</si>
  <si>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</si>
  <si>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</si>
  <si>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</si>
  <si>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</si>
  <si>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</si>
  <si>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</si>
  <si>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</si>
  <si>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</si>
  <si>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</si>
  <si>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</si>
  <si>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</si>
  <si>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</si>
  <si>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</si>
  <si>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</si>
  <si>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</si>
  <si>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</si>
  <si>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</si>
  <si>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</si>
  <si>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</si>
  <si>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</si>
  <si>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</si>
  <si>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</si>
  <si>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</si>
  <si>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</si>
  <si>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</si>
  <si>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</si>
  <si>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</si>
  <si>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</si>
  <si>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</si>
  <si>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</si>
  <si>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</si>
  <si>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</si>
  <si>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</si>
  <si>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</si>
  <si>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</si>
  <si>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</si>
  <si>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</si>
  <si>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</si>
  <si>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</si>
  <si>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</si>
  <si>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</si>
  <si>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</si>
  <si>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</si>
  <si>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</si>
  <si>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</si>
  <si>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</si>
  <si>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</si>
  <si>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</si>
  <si>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</si>
  <si>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</si>
  <si>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</si>
  <si>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</si>
  <si>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</si>
  <si>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</si>
  <si>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</si>
  <si>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</si>
  <si>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</si>
  <si>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</si>
  <si>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</si>
  <si>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</si>
  <si>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</si>
  <si>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</si>
  <si>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</si>
  <si>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</si>
  <si>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</si>
  <si>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</si>
  <si>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</si>
  <si>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</si>
  <si>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</si>
  <si>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</si>
  <si>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</si>
  <si>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</si>
  <si>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</si>
  <si>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</si>
  <si>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</si>
  <si>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</si>
  <si>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</si>
  <si>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</si>
  <si>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</si>
  <si>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</si>
  <si>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</si>
  <si>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</si>
  <si>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</si>
  <si>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</si>
  <si>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</si>
  <si>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</si>
  <si>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</si>
  <si>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</si>
  <si>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</si>
  <si>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</si>
  <si>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</si>
  <si>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</si>
  <si>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</si>
  <si>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</si>
  <si>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</si>
  <si>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</si>
  <si>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</si>
  <si>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</si>
  <si>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</si>
  <si>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</si>
  <si>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</si>
  <si>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</si>
  <si>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</si>
  <si>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</si>
  <si>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</si>
  <si>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</si>
  <si>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</si>
  <si>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</si>
  <si>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</si>
  <si>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</si>
  <si>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</si>
  <si>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</si>
  <si>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</si>
  <si>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</si>
  <si>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</si>
  <si>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</si>
  <si>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</si>
  <si>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</si>
  <si>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</si>
  <si>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</si>
  <si>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</si>
  <si>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</si>
  <si>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</si>
  <si>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</si>
  <si>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</si>
  <si>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</si>
  <si>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</si>
  <si>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</si>
  <si>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</si>
  <si>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</si>
  <si>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</si>
  <si>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</si>
  <si>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</si>
  <si>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</si>
  <si>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</si>
  <si>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</si>
  <si>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</si>
  <si>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</si>
  <si>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</si>
  <si>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</si>
  <si>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</si>
  <si>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</si>
  <si>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</si>
  <si>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</si>
  <si>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</si>
  <si>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</si>
  <si>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</si>
  <si>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</si>
  <si>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</si>
  <si>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</si>
  <si>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</si>
  <si>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</si>
  <si>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</si>
  <si>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</si>
  <si>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</si>
  <si>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</si>
  <si>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</si>
  <si>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</si>
  <si>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</si>
  <si>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</si>
  <si>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</si>
  <si>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</si>
  <si>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</si>
  <si>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</si>
  <si>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</si>
  <si>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</si>
  <si>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</si>
  <si>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</si>
  <si>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</si>
  <si>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</si>
  <si>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</si>
  <si>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</si>
  <si>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</si>
  <si>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</si>
  <si>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</si>
  <si>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</si>
  <si>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</si>
  <si>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</si>
  <si>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</si>
  <si>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</si>
  <si>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</si>
  <si>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</si>
  <si>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</si>
  <si>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</si>
  <si>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</si>
  <si>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</si>
  <si>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</si>
  <si>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</si>
  <si>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</si>
  <si>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</si>
  <si>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</si>
  <si>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</si>
  <si>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</si>
  <si>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</si>
  <si>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</si>
  <si>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</si>
  <si>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</si>
  <si>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</si>
  <si>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</si>
  <si>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</si>
  <si>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</si>
  <si>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</si>
  <si>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</si>
  <si>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</si>
  <si>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</si>
  <si>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</si>
  <si>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</si>
  <si>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</si>
  <si>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</si>
  <si>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</si>
  <si>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</si>
  <si>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</si>
  <si>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</si>
  <si>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</si>
  <si>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</si>
  <si>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</si>
  <si>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</si>
  <si>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</si>
  <si>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</si>
  <si>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</si>
  <si>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</si>
  <si>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</si>
  <si>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</si>
  <si>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</si>
  <si>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</si>
  <si>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</si>
  <si>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</si>
  <si>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</si>
  <si>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</si>
  <si>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</si>
  <si>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</si>
  <si>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</si>
  <si>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</si>
  <si>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</si>
  <si>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</si>
  <si>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</si>
  <si>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</si>
  <si>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</si>
  <si>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</si>
  <si>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</si>
  <si>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</si>
  <si>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</si>
  <si>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</si>
  <si>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</si>
  <si>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</si>
  <si>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</si>
  <si>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</si>
  <si>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</si>
  <si>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</si>
  <si>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</si>
  <si>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</si>
  <si>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</si>
  <si>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</si>
  <si>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</si>
  <si>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</si>
  <si>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</si>
  <si>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</si>
  <si>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</si>
  <si>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</si>
  <si>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</si>
  <si>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</si>
  <si>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</si>
  <si>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</si>
  <si>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</si>
  <si>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</si>
  <si>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</si>
  <si>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</si>
  <si>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</si>
  <si>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</si>
  <si>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</si>
  <si>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</si>
  <si>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</si>
  <si>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</si>
  <si>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</si>
  <si>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</si>
  <si>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</si>
  <si>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</si>
  <si>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</si>
  <si>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</si>
  <si>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</si>
  <si>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</si>
  <si>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</si>
  <si>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</si>
  <si>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</si>
  <si>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</si>
  <si>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</si>
  <si>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</si>
  <si>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</si>
  <si>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</si>
  <si>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</si>
  <si>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</si>
  <si>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</si>
  <si>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</si>
  <si>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</si>
  <si>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</si>
  <si>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</si>
  <si>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</si>
  <si>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</si>
  <si>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</si>
  <si>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</si>
  <si>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</si>
  <si>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</si>
  <si>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</si>
  <si>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</si>
  <si>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</si>
  <si>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</si>
  <si>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</si>
  <si>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</si>
  <si>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</si>
  <si>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</si>
  <si>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</si>
  <si>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</si>
  <si>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</si>
  <si>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</si>
  <si>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</si>
  <si>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</si>
  <si>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</si>
  <si>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</si>
  <si>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</si>
  <si>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</si>
  <si>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</si>
  <si>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</si>
  <si>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</si>
  <si>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</si>
  <si>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</si>
  <si>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</si>
  <si>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</si>
  <si>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</si>
  <si>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</si>
  <si>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</si>
  <si>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</si>
  <si>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</si>
  <si>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</si>
  <si>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</si>
  <si>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</si>
  <si>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</si>
  <si>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</si>
  <si>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</si>
  <si>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</si>
  <si>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</si>
  <si>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</si>
  <si>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</si>
  <si>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</si>
  <si>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</si>
  <si>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</si>
  <si>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</si>
  <si>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</si>
  <si>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</si>
  <si>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</si>
  <si>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</si>
  <si>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</si>
  <si>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</si>
  <si>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</si>
  <si>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</si>
  <si>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</si>
  <si>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</si>
  <si>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</si>
  <si>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</si>
  <si>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</si>
  <si>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</si>
  <si>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</si>
  <si>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</si>
  <si>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</si>
  <si>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</si>
  <si>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</si>
  <si>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</si>
  <si>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</si>
  <si>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</si>
  <si>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</si>
  <si>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</si>
  <si>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</si>
  <si>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</si>
  <si>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</si>
  <si>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</si>
  <si>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</si>
  <si>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</si>
  <si>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</si>
  <si>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</si>
  <si>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</si>
  <si>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</si>
  <si>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</si>
  <si>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</si>
  <si>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</si>
  <si>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</si>
  <si>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</si>
  <si>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</si>
  <si>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</si>
  <si>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</si>
  <si>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</si>
  <si>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</si>
  <si>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</si>
  <si>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</si>
  <si>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</si>
  <si>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</si>
  <si>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</si>
  <si>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</si>
  <si>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</si>
  <si>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</si>
  <si>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</si>
  <si>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</si>
  <si>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</si>
  <si>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</si>
  <si>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</si>
  <si>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</si>
  <si>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</si>
  <si>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</si>
  <si>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</si>
  <si>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</si>
  <si>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</si>
  <si>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</si>
  <si>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</si>
  <si>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</si>
  <si>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</si>
  <si>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</si>
  <si>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</si>
  <si>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</si>
  <si>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</si>
  <si>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</si>
  <si>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</si>
  <si>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</si>
  <si>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</si>
  <si>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</si>
  <si>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</si>
  <si>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</si>
  <si>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</si>
  <si>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</si>
  <si>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</si>
  <si>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</si>
  <si>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</si>
  <si>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</si>
  <si>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</si>
  <si>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</si>
  <si>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</si>
  <si>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</si>
  <si>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</si>
  <si>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</si>
  <si>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</si>
  <si>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</si>
  <si>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</si>
  <si>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</si>
  <si>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</si>
  <si>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</si>
  <si>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</si>
  <si>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</si>
  <si>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</si>
  <si>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</si>
  <si>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</si>
  <si>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</si>
  <si>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</si>
  <si>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</si>
  <si>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</si>
  <si>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</si>
  <si>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</si>
  <si>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</si>
  <si>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</si>
  <si>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</si>
  <si>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</si>
  <si>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</si>
  <si>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</si>
  <si>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</si>
  <si>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</si>
  <si>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</si>
  <si>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</si>
  <si>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</si>
  <si>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</si>
  <si>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</si>
  <si>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</si>
  <si>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</si>
  <si>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</si>
  <si>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</si>
  <si>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</si>
  <si>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</si>
  <si>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</si>
  <si>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</si>
  <si>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</si>
  <si>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</si>
  <si>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</si>
  <si>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</si>
  <si>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</si>
  <si>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</si>
  <si>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</si>
  <si>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</si>
  <si>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</si>
  <si>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</si>
  <si>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</si>
  <si>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</si>
  <si>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</si>
  <si>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</si>
  <si>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</si>
  <si>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</si>
  <si>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</si>
  <si>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</si>
  <si>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</si>
  <si>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</si>
  <si>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</si>
  <si>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</si>
  <si>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</si>
  <si>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</si>
  <si>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</si>
  <si>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</si>
  <si>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</si>
  <si>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</si>
  <si>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</si>
  <si>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</si>
  <si>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</si>
  <si>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</si>
  <si>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</si>
  <si>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</si>
  <si>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</si>
  <si>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</si>
  <si>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</si>
  <si>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</si>
  <si>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</si>
  <si>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</si>
  <si>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</si>
  <si>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</si>
  <si>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</si>
  <si>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</si>
  <si>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</si>
  <si>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</si>
  <si>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</si>
  <si>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</si>
  <si>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</si>
  <si>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</si>
  <si>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</si>
  <si>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</si>
  <si>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</si>
  <si>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</si>
  <si>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</si>
  <si>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</si>
  <si>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</si>
  <si>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</si>
  <si>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</si>
  <si>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</si>
  <si>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</si>
  <si>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</si>
  <si>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</si>
  <si>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</si>
  <si>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</si>
  <si>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</si>
  <si>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</si>
  <si>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</si>
  <si>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</si>
  <si>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</si>
  <si>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</si>
  <si>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</si>
  <si>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</si>
  <si>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</si>
  <si>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</si>
  <si>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</si>
  <si>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</si>
  <si>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</si>
  <si>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</si>
  <si>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</si>
  <si>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</si>
  <si>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</si>
  <si>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</si>
  <si>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</si>
  <si>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</si>
  <si>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</si>
  <si>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</si>
  <si>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</si>
  <si>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</si>
  <si>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</si>
  <si>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</si>
  <si>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</si>
  <si>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</si>
  <si>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</si>
  <si>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</si>
  <si>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</si>
  <si>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</si>
  <si>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</si>
  <si>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</si>
  <si>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</si>
  <si>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</si>
  <si>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</si>
  <si>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</si>
  <si>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</si>
  <si>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</si>
  <si>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</si>
  <si>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</si>
  <si>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</si>
  <si>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</si>
  <si>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</si>
  <si>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</si>
  <si>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</si>
  <si>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</si>
  <si>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</si>
  <si>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</si>
  <si>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</si>
  <si>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</si>
  <si>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</si>
  <si>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</si>
  <si>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</si>
  <si>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</si>
  <si>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</si>
  <si>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</si>
  <si>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</si>
  <si>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</si>
  <si>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</si>
  <si>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</si>
  <si>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</si>
  <si>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</si>
  <si>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</si>
  <si>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</si>
  <si>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</si>
  <si>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</si>
  <si>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</si>
  <si>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</si>
  <si>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</si>
  <si>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</si>
  <si>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</si>
  <si>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</si>
  <si>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</si>
  <si>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</si>
  <si>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</si>
  <si>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</si>
  <si>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</si>
  <si>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</si>
  <si>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</si>
  <si>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</si>
  <si>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</si>
  <si>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</si>
  <si>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</si>
  <si>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</si>
  <si>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</si>
  <si>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</si>
  <si>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</si>
  <si>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</si>
  <si>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</si>
  <si>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</si>
  <si>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</si>
  <si>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</si>
  <si>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</si>
  <si>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</si>
  <si>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</si>
  <si>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</si>
  <si>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</si>
  <si>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</si>
  <si>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</si>
  <si>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</si>
  <si>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</si>
  <si>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</si>
  <si>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</si>
  <si>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</si>
  <si>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</si>
  <si>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</si>
  <si>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</si>
  <si>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</si>
  <si>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</si>
  <si>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</si>
  <si>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</si>
  <si>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</si>
  <si>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</si>
  <si>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</si>
  <si>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</si>
  <si>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</si>
  <si>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</si>
  <si>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</si>
  <si>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</si>
  <si>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</si>
  <si>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</si>
  <si>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</si>
  <si>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</si>
  <si>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</si>
  <si>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</si>
  <si>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</si>
  <si>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</si>
  <si>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</si>
  <si>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</si>
  <si>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</si>
  <si>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</si>
  <si>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</si>
  <si>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</si>
  <si>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</si>
  <si>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</si>
  <si>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</si>
  <si>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</si>
  <si>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</si>
  <si>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</si>
  <si>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</si>
  <si>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</si>
  <si>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</si>
  <si>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</si>
  <si>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</si>
  <si>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</si>
  <si>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</si>
  <si>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</si>
  <si>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</si>
  <si>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</si>
  <si>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</si>
  <si>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</si>
  <si>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</si>
  <si>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</si>
  <si>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</si>
  <si>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</si>
  <si>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</si>
  <si>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</si>
  <si>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</si>
  <si>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</si>
  <si>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</si>
  <si>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</si>
  <si>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</si>
  <si>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</si>
  <si>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</si>
  <si>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</si>
  <si>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</si>
  <si>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</si>
  <si>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</si>
  <si>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</si>
  <si>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</si>
  <si>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</si>
  <si>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</si>
  <si>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</si>
  <si>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</si>
  <si>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</si>
  <si>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</si>
  <si>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</si>
  <si>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</si>
  <si>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</si>
  <si>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</si>
  <si>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</si>
  <si>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</si>
  <si>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</si>
  <si>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</si>
  <si>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</si>
  <si>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</si>
  <si>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</si>
  <si>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</si>
  <si>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</si>
  <si>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</si>
  <si>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</si>
  <si>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</si>
  <si>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</si>
  <si>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</si>
  <si>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</si>
  <si>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</si>
  <si>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</si>
  <si>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</si>
  <si>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</si>
  <si>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</si>
  <si>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</si>
  <si>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</si>
  <si>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</si>
  <si>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</si>
  <si>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</si>
  <si>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</si>
  <si>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</si>
  <si>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</si>
  <si>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</si>
  <si>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</si>
  <si>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</si>
  <si>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</si>
  <si>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</si>
  <si>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</si>
  <si>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</si>
  <si>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</si>
  <si>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</si>
  <si>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</si>
  <si>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</si>
  <si>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</si>
  <si>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</si>
  <si>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</si>
  <si>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</si>
  <si>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</si>
  <si>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</si>
  <si>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</si>
  <si>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</si>
  <si>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</si>
  <si>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</si>
  <si>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</si>
  <si>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</si>
  <si>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</si>
  <si>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</si>
  <si>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</si>
  <si>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</si>
  <si>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</si>
  <si>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</si>
  <si>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</si>
  <si>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</si>
  <si>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</si>
  <si>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</si>
  <si>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</si>
  <si>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</si>
  <si>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</si>
  <si>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</si>
  <si>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</si>
  <si>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</si>
  <si>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</si>
  <si>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</si>
  <si>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</si>
  <si>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</si>
  <si>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</si>
  <si>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</si>
  <si>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</si>
  <si>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</si>
  <si>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</si>
  <si>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</si>
  <si>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</si>
  <si>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</si>
  <si>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</si>
  <si>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</si>
  <si>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</si>
  <si>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</si>
  <si>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</si>
  <si>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</si>
  <si>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</si>
  <si>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</si>
  <si>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</si>
  <si>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</si>
  <si>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</si>
  <si>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</si>
  <si>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</si>
  <si>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</si>
  <si>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</si>
  <si>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</si>
  <si>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</si>
  <si>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</si>
  <si>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</si>
  <si>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</si>
  <si>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</si>
  <si>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</si>
  <si>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</si>
  <si>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</si>
  <si>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</si>
  <si>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</si>
  <si>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</si>
  <si>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</si>
  <si>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</si>
  <si>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</si>
  <si>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</si>
  <si>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</si>
  <si>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</si>
  <si>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</si>
  <si>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</si>
  <si>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</si>
  <si>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</si>
  <si>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</si>
  <si>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</si>
  <si>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</si>
  <si>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</si>
  <si>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</si>
  <si>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</si>
  <si>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</si>
  <si>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</si>
  <si>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</si>
  <si>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</si>
  <si>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</si>
  <si>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</si>
  <si>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</si>
  <si>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</si>
  <si>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</si>
  <si>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</si>
  <si>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</si>
  <si>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</si>
  <si>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</si>
  <si>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</si>
  <si>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</si>
  <si>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</si>
  <si>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</si>
  <si>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</si>
  <si>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</si>
  <si>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</si>
  <si>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</si>
  <si>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</si>
  <si>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</si>
  <si>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</si>
  <si>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</si>
  <si>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</si>
  <si>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</si>
  <si>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</si>
  <si>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</si>
  <si>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</si>
  <si>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</si>
  <si>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</si>
  <si>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</si>
  <si>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</si>
  <si>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</si>
  <si>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</si>
  <si>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</si>
  <si>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</si>
  <si>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</si>
  <si>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</si>
  <si>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</si>
  <si>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</si>
  <si>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</si>
  <si>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</si>
  <si>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</si>
  <si>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</si>
  <si>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</si>
  <si>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</si>
  <si>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</si>
  <si>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</si>
  <si>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</si>
  <si>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</si>
  <si>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</si>
  <si>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</si>
  <si>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</si>
  <si>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</si>
  <si>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</si>
  <si>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</si>
  <si>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</si>
  <si>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</si>
  <si>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</si>
  <si>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</si>
  <si>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</si>
  <si>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</si>
  <si>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</si>
  <si>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</si>
  <si>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</si>
  <si>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</si>
  <si>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</si>
  <si>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</si>
  <si>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</si>
  <si>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</si>
  <si>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</si>
  <si>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</si>
  <si>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</si>
  <si>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</si>
  <si>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</si>
  <si>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</si>
  <si>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</si>
  <si>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</si>
  <si>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</si>
  <si>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</si>
  <si>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</si>
  <si>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</si>
  <si>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</si>
  <si>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</si>
  <si>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</si>
  <si>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</si>
  <si>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</si>
  <si>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</si>
  <si>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</si>
  <si>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</si>
  <si>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</si>
  <si>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</si>
  <si>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</si>
  <si>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</si>
  <si>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</si>
  <si>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</si>
  <si>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</si>
  <si>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</si>
  <si>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</si>
  <si>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</si>
  <si>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</si>
  <si>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</si>
  <si>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</si>
  <si>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</si>
  <si>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</si>
  <si>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</si>
  <si>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</si>
  <si>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</si>
  <si>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</si>
  <si>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</si>
  <si>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</si>
  <si>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</si>
  <si>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</si>
  <si>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</si>
  <si>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</si>
  <si>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</si>
  <si>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</si>
  <si>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</si>
  <si>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</si>
  <si>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</si>
  <si>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</si>
  <si>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</si>
  <si>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</si>
  <si>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</si>
  <si>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</si>
  <si>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</si>
  <si>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</si>
  <si>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</si>
  <si>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</si>
  <si>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</si>
  <si>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</si>
  <si>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</si>
  <si>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</si>
  <si>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</si>
  <si>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</si>
  <si>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</si>
  <si>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</si>
  <si>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</si>
  <si>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</si>
  <si>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</si>
  <si>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</si>
  <si>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</si>
  <si>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</si>
  <si>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</si>
  <si>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</si>
  <si>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</si>
  <si>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</si>
  <si>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</si>
  <si>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</si>
  <si>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</si>
  <si>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</si>
  <si>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</si>
  <si>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</si>
  <si>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</si>
  <si>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</si>
  <si>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</si>
  <si>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</si>
  <si>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</si>
  <si>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</si>
  <si>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</si>
  <si>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</si>
  <si>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</si>
  <si>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</si>
  <si>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</si>
  <si>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</si>
  <si>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</si>
  <si>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</si>
  <si>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</si>
  <si>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</si>
  <si>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</si>
  <si>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</si>
  <si>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</si>
  <si>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</si>
  <si>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</si>
  <si>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</si>
  <si>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</si>
  <si>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</si>
  <si>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</si>
  <si>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</si>
  <si>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</si>
  <si>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</si>
  <si>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</si>
  <si>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</si>
  <si>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</si>
  <si>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</si>
  <si>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</si>
  <si>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</si>
  <si>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</si>
  <si>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</si>
  <si>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</si>
  <si>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</si>
  <si>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</si>
  <si>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</si>
  <si>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</si>
  <si>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</si>
  <si>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</si>
  <si>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</si>
  <si>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</si>
  <si>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</si>
  <si>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</si>
  <si>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</si>
  <si>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</si>
  <si>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</si>
  <si>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</si>
  <si>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</si>
  <si>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</si>
  <si>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</si>
  <si>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</si>
  <si>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</si>
  <si>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</si>
  <si>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</si>
  <si>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</si>
  <si>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</si>
  <si>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</si>
  <si>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</si>
  <si>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</si>
  <si>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</si>
  <si>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</si>
  <si>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</si>
  <si>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</si>
  <si>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</si>
  <si>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</si>
  <si>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</si>
  <si>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</si>
  <si>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</si>
  <si>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</si>
  <si>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</si>
  <si>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</si>
  <si>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</si>
  <si>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</si>
  <si>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</si>
  <si>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</si>
  <si>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</si>
  <si>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</si>
  <si>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</si>
  <si>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</si>
  <si>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</si>
  <si>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</si>
  <si>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</si>
  <si>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</si>
  <si>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</si>
  <si>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</si>
  <si>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</si>
  <si>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</si>
  <si>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</si>
  <si>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</si>
  <si>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</si>
  <si>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</si>
  <si>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</si>
  <si>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</si>
  <si>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</si>
  <si>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</si>
  <si>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</si>
  <si>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</si>
  <si>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</si>
  <si>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</si>
  <si>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</si>
  <si>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</si>
  <si>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</si>
  <si>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</si>
  <si>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</si>
  <si>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</si>
  <si>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</si>
  <si>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</si>
  <si>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</si>
  <si>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</si>
  <si>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</si>
  <si>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</si>
  <si>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</si>
  <si>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</si>
  <si>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</si>
  <si>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</si>
  <si>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</si>
  <si>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</si>
  <si>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</si>
  <si>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</si>
  <si>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</si>
  <si>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</si>
  <si>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</si>
  <si>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</si>
  <si>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</si>
  <si>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</si>
  <si>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</si>
  <si>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</si>
  <si>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</si>
  <si>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</si>
  <si>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</si>
  <si>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</si>
  <si>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</si>
  <si>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</si>
  <si>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</si>
  <si>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</si>
  <si>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</si>
  <si>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</si>
  <si>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</si>
  <si>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</si>
  <si>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</si>
  <si>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</si>
  <si>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</si>
  <si>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</si>
  <si>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</si>
  <si>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</si>
  <si>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</si>
  <si>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</si>
  <si>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</si>
  <si>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</si>
  <si>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</si>
  <si>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</si>
  <si>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</si>
  <si>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</si>
  <si>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</si>
  <si>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</si>
  <si>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</si>
  <si>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</si>
  <si>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</si>
  <si>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</si>
  <si>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</si>
  <si>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</si>
  <si>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</si>
  <si>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</si>
  <si>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</si>
  <si>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</si>
  <si>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</si>
  <si>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</si>
  <si>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</si>
  <si>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</si>
  <si>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</si>
  <si>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</si>
  <si>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</si>
  <si>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</si>
  <si>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</si>
  <si>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</si>
  <si>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</si>
  <si>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</si>
  <si>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</si>
  <si>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</si>
  <si>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</si>
  <si>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</si>
  <si>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</si>
  <si>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</si>
  <si>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</si>
  <si>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</si>
  <si>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</si>
  <si>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</si>
  <si>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</si>
  <si>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</si>
  <si>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</si>
  <si>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</si>
  <si>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</si>
  <si>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</si>
  <si>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</si>
  <si>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</si>
  <si>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</si>
  <si>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</si>
  <si>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</si>
  <si>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</si>
  <si>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</si>
  <si>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</si>
  <si>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</si>
  <si>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</si>
  <si>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</si>
  <si>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</si>
  <si>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</si>
  <si>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</si>
  <si>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</si>
  <si>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</si>
  <si>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</si>
  <si>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</si>
  <si>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</si>
  <si>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</si>
  <si>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</si>
  <si>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</si>
  <si>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</si>
  <si>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</si>
  <si>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</si>
  <si>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</si>
  <si>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</si>
  <si>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</si>
  <si>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</si>
  <si>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</si>
  <si>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</si>
  <si>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</si>
  <si>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</si>
  <si>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</si>
  <si>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</si>
  <si>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</si>
  <si>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</si>
  <si>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</si>
  <si>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</si>
  <si>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</si>
  <si>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</si>
  <si>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</si>
  <si>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</si>
  <si>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</si>
  <si>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</si>
  <si>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</si>
  <si>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</si>
  <si>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</si>
  <si>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</si>
  <si>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</si>
  <si>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</si>
  <si>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</si>
  <si>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</si>
  <si>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</si>
  <si>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</si>
  <si>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</si>
  <si>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</si>
  <si>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</si>
  <si>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</si>
  <si>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</si>
  <si>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</si>
  <si>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</si>
  <si>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</si>
  <si>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</si>
  <si>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</si>
  <si>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</si>
  <si>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</si>
  <si>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</si>
  <si>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</si>
  <si>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</si>
  <si>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</si>
  <si>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</si>
  <si>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</si>
  <si>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</si>
  <si>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</si>
  <si>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</si>
  <si>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</si>
  <si>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</si>
  <si>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</si>
  <si>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</si>
  <si>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</si>
  <si>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</si>
  <si>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</si>
  <si>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</si>
  <si>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</si>
  <si>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</si>
  <si>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</si>
  <si>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</si>
  <si>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</si>
  <si>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</si>
  <si>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</si>
  <si>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</si>
  <si>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</si>
  <si>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</si>
  <si>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</si>
  <si>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</si>
  <si>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</si>
  <si>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</si>
  <si>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</si>
  <si>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</si>
  <si>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</si>
  <si>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</si>
  <si>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</si>
  <si>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</si>
  <si>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</si>
  <si>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</si>
  <si>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</si>
  <si>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</si>
  <si>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</si>
  <si>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</si>
  <si>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</si>
  <si>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</si>
  <si>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</si>
  <si>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</si>
  <si>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</si>
  <si>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</si>
  <si>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</si>
  <si>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</si>
  <si>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</si>
  <si>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</si>
  <si>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</si>
  <si>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</si>
  <si>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</si>
  <si>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</si>
  <si>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</si>
  <si>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</si>
  <si>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</si>
  <si>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</si>
  <si>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</si>
  <si>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</si>
  <si>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</si>
  <si>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</si>
  <si>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</si>
  <si>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</si>
  <si>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</si>
  <si>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</si>
  <si>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</si>
  <si>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</si>
  <si>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</si>
  <si>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</si>
  <si>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</si>
  <si>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</si>
  <si>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</si>
  <si>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</si>
  <si>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</si>
  <si>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</si>
  <si>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</si>
  <si>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</si>
  <si>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</si>
  <si>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</si>
  <si>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</si>
  <si>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</si>
  <si>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</si>
  <si>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</si>
  <si>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</si>
  <si>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</si>
  <si>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</si>
  <si>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</si>
  <si>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</si>
  <si>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</si>
  <si>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</si>
  <si>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</si>
  <si>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</si>
  <si>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</si>
  <si>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</si>
  <si>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</si>
  <si>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</si>
  <si>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</si>
  <si>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</si>
  <si>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</si>
  <si>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</si>
  <si>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</si>
  <si>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</si>
  <si>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</si>
  <si>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</si>
  <si>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</si>
  <si>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</si>
  <si>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</si>
  <si>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</si>
  <si>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</si>
  <si>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</si>
  <si>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</si>
  <si>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</si>
  <si>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</si>
  <si>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</si>
  <si>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</si>
  <si>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</si>
  <si>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</si>
  <si>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</si>
  <si>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</si>
  <si>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</si>
  <si>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</si>
  <si>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</si>
  <si>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</si>
  <si>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</si>
  <si>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</si>
  <si>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</si>
  <si>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</si>
  <si>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</si>
  <si>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</si>
  <si>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</si>
  <si>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</si>
  <si>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</si>
  <si>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</si>
  <si>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</si>
  <si>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</si>
  <si>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</si>
  <si>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</si>
  <si>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</si>
  <si>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</si>
  <si>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</si>
  <si>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</si>
  <si>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</si>
  <si>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</si>
  <si>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</si>
  <si>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</si>
  <si>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</si>
  <si>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</si>
  <si>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</si>
  <si>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</si>
  <si>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</si>
  <si>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</si>
  <si>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</si>
  <si>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</si>
  <si>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</si>
  <si>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</si>
  <si>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</si>
  <si>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</si>
  <si>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</si>
  <si>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</si>
  <si>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</si>
  <si>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</si>
  <si>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</si>
  <si>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</si>
  <si>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</si>
  <si>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</si>
  <si>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</si>
  <si>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</si>
  <si>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</si>
  <si>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</si>
  <si>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</si>
  <si>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</si>
  <si>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</si>
  <si>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</si>
  <si>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</si>
  <si>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</si>
  <si>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</si>
  <si>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</si>
  <si>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</si>
  <si>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</si>
  <si>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</si>
  <si>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</si>
  <si>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</si>
  <si>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</si>
  <si>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</si>
  <si>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</si>
  <si>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</si>
  <si>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</si>
  <si>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</si>
  <si>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</si>
  <si>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</si>
  <si>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</si>
  <si>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</si>
  <si>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</si>
  <si>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</si>
  <si>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</si>
  <si>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</si>
  <si>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</si>
  <si>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</si>
  <si>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</si>
  <si>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</si>
  <si>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</si>
  <si>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</si>
  <si>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</si>
  <si>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</si>
  <si>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</si>
  <si>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</si>
  <si>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</si>
  <si>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</si>
  <si>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</si>
  <si>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</si>
  <si>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</si>
  <si>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</si>
  <si>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</si>
  <si>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</si>
  <si>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</si>
  <si>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</si>
  <si>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</si>
  <si>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</si>
  <si>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</si>
  <si>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</si>
  <si>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</si>
  <si>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</si>
  <si>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</si>
  <si>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</si>
  <si>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</si>
  <si>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</si>
  <si>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</si>
  <si>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</si>
  <si>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</si>
  <si>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</si>
  <si>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</si>
  <si>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</si>
  <si>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</si>
  <si>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</si>
  <si>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</si>
  <si>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</si>
  <si>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</si>
  <si>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</si>
  <si>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</si>
  <si>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</si>
  <si>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</si>
  <si>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</si>
  <si>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</si>
  <si>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</si>
  <si>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</si>
  <si>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</si>
  <si>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</si>
  <si>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</si>
  <si>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</si>
  <si>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</si>
  <si>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</si>
  <si>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</si>
  <si>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</si>
  <si>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</si>
  <si>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</si>
  <si>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</si>
  <si>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</si>
  <si>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</si>
  <si>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</si>
  <si>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</si>
  <si>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</si>
  <si>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</si>
  <si>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</si>
  <si>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</si>
  <si>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</si>
  <si>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</si>
  <si>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</si>
  <si>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</si>
  <si>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</si>
  <si>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</si>
  <si>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</si>
  <si>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</si>
  <si>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</si>
  <si>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</si>
  <si>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</si>
  <si>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</si>
  <si>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</si>
  <si>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</si>
  <si>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</si>
  <si>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</si>
  <si>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</si>
  <si>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</si>
  <si>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</si>
  <si>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</si>
  <si>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</si>
  <si>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</si>
  <si>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</si>
  <si>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</si>
  <si>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</si>
  <si>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</si>
  <si>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</si>
  <si>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</si>
  <si>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</si>
  <si>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</si>
  <si>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</si>
  <si>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</si>
  <si>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</si>
  <si>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</si>
  <si>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</si>
  <si>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</si>
  <si>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</si>
  <si>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</si>
  <si>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</si>
  <si>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</si>
  <si>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</si>
  <si>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</si>
  <si>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</si>
  <si>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</si>
  <si>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</si>
  <si>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</si>
  <si>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</si>
  <si>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</si>
  <si>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</si>
  <si>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</si>
  <si>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</si>
  <si>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</si>
  <si>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</si>
  <si>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</si>
  <si>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</si>
  <si>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</si>
  <si>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</si>
  <si>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</si>
  <si>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</si>
  <si>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</si>
  <si>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</si>
  <si>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</si>
  <si>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</si>
  <si>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</si>
  <si>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</si>
  <si>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</si>
  <si>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</si>
  <si>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</si>
  <si>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</si>
  <si>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</si>
  <si>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</si>
  <si>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</si>
  <si>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</si>
  <si>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</si>
  <si>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</si>
  <si>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</si>
  <si>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</si>
  <si>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</si>
  <si>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</si>
  <si>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</si>
  <si>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</si>
  <si>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</si>
  <si>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</si>
  <si>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</si>
  <si>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</si>
  <si>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</si>
  <si>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</si>
  <si>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</si>
  <si>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</si>
  <si>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</si>
  <si>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</si>
  <si>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</si>
  <si>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</si>
  <si>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</si>
  <si>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</si>
  <si>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</si>
  <si>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Box Office Revenue ($) by Director</t>
  </si>
  <si>
    <t>Average Box Office Budget ($) by Director</t>
  </si>
  <si>
    <t>Average Profit By Director</t>
  </si>
  <si>
    <t>Grand Total</t>
  </si>
  <si>
    <t>Release Date - Year</t>
  </si>
  <si>
    <t>COUNT of Box Office Revenue ($)</t>
  </si>
  <si>
    <t>SUM of Box Office Revenue ($)</t>
  </si>
  <si>
    <t>AVERAGE of Box Office Revenue ($)</t>
  </si>
  <si>
    <t>2012</t>
  </si>
  <si>
    <t>2013</t>
  </si>
  <si>
    <t>2014</t>
  </si>
  <si>
    <t>2015</t>
  </si>
  <si>
    <t>2016</t>
  </si>
  <si>
    <t>Table for testing hypothesis purposes.</t>
  </si>
  <si>
    <t>COUNT &lt; $10M</t>
  </si>
  <si>
    <t>SUM &lt; $10M</t>
  </si>
  <si>
    <t>AVERAGE &lt; $10M</t>
  </si>
  <si>
    <t>Checking for Accuracy with Average Sales under 10M</t>
  </si>
  <si>
    <t>% of Total Movies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</si>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</sst>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&quot;$&quot;#,##0.00"/>
    <numFmt numFmtId="166" formatCode="m/d/yyyy h:mm:ss"/>
  </numFmts>
  <fonts count="11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  <font>
      <b/>
    </font>
    <font>
      <b/>
      <color rgb="FF000000"/>
      <name val="&quot;Arial&quot;"/>
    </font>
    <font>
      <b/>
      <color rgb="FF000000"/>
    </font>
    <font>
      <color rgb="FF000000"/>
    </font>
    <font>
      <b/>
      <color rgb="FFFFFF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0" fillId="0" fontId="2" numFmtId="165" xfId="0" applyFont="1" applyNumberFormat="1"/>
    <xf borderId="0" fillId="0" fontId="2" numFmtId="165" xfId="0" applyAlignment="1" applyFont="1" applyNumberFormat="1">
      <alignment shrinkToFit="0" wrapText="1"/>
    </xf>
    <xf borderId="0" fillId="0" fontId="2" numFmtId="4" xfId="0" applyFont="1" applyNumberFormat="1"/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shrinkToFit="0" wrapText="1"/>
    </xf>
    <xf borderId="0" fillId="0" fontId="5" numFmtId="166" xfId="0" applyFont="1" applyNumberFormat="1"/>
    <xf borderId="0" fillId="0" fontId="6" numFmtId="0" xfId="0" applyAlignment="1" applyFont="1">
      <alignment horizontal="center" readingOrder="0" vertical="center"/>
    </xf>
    <xf borderId="0" fillId="3" fontId="7" numFmtId="0" xfId="0" applyAlignment="1" applyFill="1" applyFont="1">
      <alignment horizontal="center" shrinkToFit="0" wrapText="1"/>
    </xf>
    <xf borderId="1" fillId="0" fontId="5" numFmtId="0" xfId="0" applyAlignment="1" applyBorder="1" applyFont="1">
      <alignment horizontal="center" readingOrder="0" vertical="center"/>
    </xf>
    <xf borderId="0" fillId="3" fontId="8" numFmtId="165" xfId="0" applyFont="1" applyNumberFormat="1"/>
    <xf borderId="1" fillId="0" fontId="2" numFmtId="10" xfId="0" applyBorder="1" applyFont="1" applyNumberFormat="1"/>
    <xf borderId="0" fillId="0" fontId="5" numFmtId="0" xfId="0" applyFont="1"/>
    <xf borderId="0" fillId="0" fontId="2" numFmtId="0" xfId="0" applyAlignment="1" applyFont="1">
      <alignment horizontal="center" readingOrder="0" shrinkToFit="0" vertical="center" wrapText="1"/>
    </xf>
    <xf borderId="2" fillId="0" fontId="9" numFmtId="0" xfId="0" applyAlignment="1" applyBorder="1" applyFont="1">
      <alignment horizontal="center" readingOrder="0"/>
    </xf>
    <xf borderId="3" fillId="0" fontId="9" numFmtId="164" xfId="0" applyAlignment="1" applyBorder="1" applyFont="1" applyNumberFormat="1">
      <alignment horizontal="center" readingOrder="0"/>
    </xf>
    <xf borderId="3" fillId="0" fontId="9" numFmtId="0" xfId="0" applyAlignment="1" applyBorder="1" applyFont="1">
      <alignment horizontal="center" readingOrder="0"/>
    </xf>
    <xf borderId="3" fillId="0" fontId="9" numFmtId="4" xfId="0" applyAlignment="1" applyBorder="1" applyFont="1" applyNumberFormat="1">
      <alignment horizontal="center" readingOrder="0"/>
    </xf>
    <xf borderId="4" fillId="0" fontId="9" numFmtId="4" xfId="0" applyAlignment="1" applyBorder="1" applyFont="1" applyNumberFormat="1">
      <alignment horizontal="center" readingOrder="0"/>
    </xf>
    <xf borderId="5" fillId="0" fontId="2" numFmtId="0" xfId="0" applyAlignment="1" applyBorder="1" applyFont="1">
      <alignment readingOrder="0"/>
    </xf>
    <xf borderId="6" fillId="0" fontId="2" numFmtId="164" xfId="0" applyAlignment="1" applyBorder="1" applyFont="1" applyNumberFormat="1">
      <alignment readingOrder="0"/>
    </xf>
    <xf borderId="6" fillId="0" fontId="10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6" fillId="0" fontId="2" numFmtId="0" xfId="0" applyBorder="1" applyFont="1"/>
    <xf borderId="6" fillId="0" fontId="2" numFmtId="4" xfId="0" applyAlignment="1" applyBorder="1" applyFont="1" applyNumberFormat="1">
      <alignment readingOrder="0"/>
    </xf>
    <xf borderId="7" fillId="0" fontId="2" numFmtId="4" xfId="0" applyAlignment="1" applyBorder="1" applyFont="1" applyNumberFormat="1">
      <alignment readingOrder="0"/>
    </xf>
    <xf borderId="0" fillId="2" fontId="4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4">
    <tableStyle count="3" pivot="0" name="Detail4-2012-style">
      <tableStyleElement dxfId="2" type="headerRow"/>
      <tableStyleElement dxfId="3" type="firstRowStripe"/>
      <tableStyleElement dxfId="4" type="secondRowStripe"/>
    </tableStyle>
    <tableStyle count="3" pivot="0" name="Detail3-2012-style">
      <tableStyleElement dxfId="2" type="headerRow"/>
      <tableStyleElement dxfId="3" type="firstRowStripe"/>
      <tableStyleElement dxfId="4" type="secondRowStripe"/>
    </tableStyle>
    <tableStyle count="3" pivot="0" name="Detail2-2013-style">
      <tableStyleElement dxfId="2" type="headerRow"/>
      <tableStyleElement dxfId="3" type="firstRowStripe"/>
      <tableStyleElement dxfId="4" type="secondRowStripe"/>
    </tableStyle>
    <tableStyle count="3" pivot="0" name="Detail1-2012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0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Box Office Revenue ($) by Director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Summary!$B$1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Summary!$A$2:$A$19</c:f>
            </c:strRef>
          </c:cat>
          <c:val>
            <c:numRef>
              <c:f>Summary!$B$2:$B$19</c:f>
              <c:numCache/>
            </c:numRef>
          </c:val>
        </c:ser>
        <c:axId val="279338474"/>
        <c:axId val="540423012"/>
      </c:barChart>
      <c:catAx>
        <c:axId val="2793384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40423012"/>
      </c:catAx>
      <c:valAx>
        <c:axId val="5404230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933847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276225</xdr:colOff>
      <xdr:row>10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 By Director" formula="AVERAGE('Box Office Revenue ($)')-AVERAGE('Budget ($)')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Checking for Accuracy with Average Sales under 10M" formula="SUM('Box Office Revenue ($)')/COUNT('Box Office Revenue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1:D416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5"/>
  </rowFields>
  <colFields>
    <field x="-2"/>
  </colFields>
  <dataFields>
    <dataField name="Average Box Office Revenue ($) by Director" fld="13" subtotal="average" baseField="0"/>
    <dataField name="Average Box Office Budget ($) by Director" fld="12" subtotal="average" baseField="0"/>
    <dataField name="SUM of Average Profit By Director" fld="14" baseField="0"/>
  </dataFields>
</pivotTableDefinition>
</file>

<file path=xl/pivotTables/pivotTable2.xml><?xml version="1.0" encoding="utf-8"?>
<pivotTableDefinition xmlns="http://schemas.openxmlformats.org/spreadsheetml/2006/main" name="Revenue" cacheId="1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COUNT of Box Office Revenue ($)" fld="13" subtotal="countNums" baseField="0"/>
    <dataField name="SUM of Box Office Revenue ($)" fld="13" baseField="0"/>
    <dataField name="AVERAGE of Box Office Revenue ($)" fld="13" subtotal="average" baseField="0"/>
  </dataFields>
</pivotTableDefinition>
</file>

<file path=xl/pivotTables/pivotTable3.xml><?xml version="1.0" encoding="utf-8"?>
<pivotTableDefinition xmlns="http://schemas.openxmlformats.org/spreadsheetml/2006/main" name="Revenue 2" cacheId="2" dataCaption="" createdVersion="6" compact="0" compactData="0">
  <location ref="A13:E19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Pag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pageFields>
    <pageField fld="13"/>
  </pageFields>
  <dataFields>
    <dataField name="COUNT &lt; $10M" fld="13" subtotal="countNums" baseField="0"/>
    <dataField name="SUM &lt; $10M" fld="13" baseField="0"/>
    <dataField name="AVERAGE &lt; $10M" fld="13" subtotal="average" baseField="0"/>
    <dataField name="SUM of Checking for Accuracy with Average Sales under 10M" fld="14" baseField="0"/>
  </dataFields>
  <filters>
    <filter fld="13" type="captionLessThan" evalOrder="-1" id="1" stringValue1="10,000,000.00">
      <autoFilter ref="A1">
        <filterColumn colId="0">
          <customFilters>
            <customFilter operator="lessThan" val="10,000,000.00"/>
          </customFilters>
        </filterColumn>
      </autoFilter>
    </filter>
  </filters>
</pivotTableDefinition>
</file>

<file path=xl/tables/table1.xml><?xml version="1.0" encoding="utf-8"?>
<table xmlns="http://schemas.openxmlformats.org/spreadsheetml/2006/main" ref="A1:N11" displayName="Table_1" name="Table_1" id="1">
  <tableColumns count="14">
    <tableColumn name="Movie Title" id="1"/>
    <tableColumn name="Release Date" id="2"/>
    <tableColumn name="Wikipedia URL" id="3"/>
    <tableColumn name="Genre (1)" id="4"/>
    <tableColumn name="Genre (2)" id="5"/>
    <tableColumn name="Director (1)" id="6"/>
    <tableColumn name="Director (2)" id="7"/>
    <tableColumn name="Cast (1)" id="8"/>
    <tableColumn name="Cast (2)" id="9"/>
    <tableColumn name="Cast (3)" id="10"/>
    <tableColumn name="Cast (4)" id="11"/>
    <tableColumn name="Cast (5)" id="12"/>
    <tableColumn name="Budget ($)" id="13"/>
    <tableColumn name="Box Office Revenue ($)" id="14"/>
  </tableColumns>
  <tableStyleInfo name="Detail4-2012-style" showColumnStripes="0" showFirstColumn="1" showLastColumn="1" showRowStripes="1"/>
</table>
</file>

<file path=xl/tables/table2.xml><?xml version="1.0" encoding="utf-8"?>
<table xmlns="http://schemas.openxmlformats.org/spreadsheetml/2006/main" ref="A1:N11" displayName="Table_2" name="Table_2" id="2">
  <tableColumns count="14">
    <tableColumn name="Movie Title" id="1"/>
    <tableColumn name="Release Date" id="2"/>
    <tableColumn name="Wikipedia URL" id="3"/>
    <tableColumn name="Genre (1)" id="4"/>
    <tableColumn name="Genre (2)" id="5"/>
    <tableColumn name="Director (1)" id="6"/>
    <tableColumn name="Director (2)" id="7"/>
    <tableColumn name="Cast (1)" id="8"/>
    <tableColumn name="Cast (2)" id="9"/>
    <tableColumn name="Cast (3)" id="10"/>
    <tableColumn name="Cast (4)" id="11"/>
    <tableColumn name="Cast (5)" id="12"/>
    <tableColumn name="Budget ($)" id="13"/>
    <tableColumn name="Box Office Revenue ($)" id="14"/>
  </tableColumns>
  <tableStyleInfo name="Detail3-2012-style" showColumnStripes="0" showFirstColumn="1" showLastColumn="1" showRowStripes="1"/>
</table>
</file>

<file path=xl/tables/table3.xml><?xml version="1.0" encoding="utf-8"?>
<table xmlns="http://schemas.openxmlformats.org/spreadsheetml/2006/main" ref="A1:N9" displayName="Table_3" name="Table_3" id="3">
  <tableColumns count="14">
    <tableColumn name="Movie Title" id="1"/>
    <tableColumn name="Release Date" id="2"/>
    <tableColumn name="Wikipedia URL" id="3"/>
    <tableColumn name="Genre (1)" id="4"/>
    <tableColumn name="Genre (2)" id="5"/>
    <tableColumn name="Director (1)" id="6"/>
    <tableColumn name="Director (2)" id="7"/>
    <tableColumn name="Cast (1)" id="8"/>
    <tableColumn name="Cast (2)" id="9"/>
    <tableColumn name="Cast (3)" id="10"/>
    <tableColumn name="Cast (4)" id="11"/>
    <tableColumn name="Cast (5)" id="12"/>
    <tableColumn name="Budget ($)" id="13"/>
    <tableColumn name="Box Office Revenue ($)" id="14"/>
  </tableColumns>
  <tableStyleInfo name="Detail2-2013-style" showColumnStripes="0" showFirstColumn="1" showLastColumn="1" showRowStripes="1"/>
</table>
</file>

<file path=xl/tables/table4.xml><?xml version="1.0" encoding="utf-8"?>
<table xmlns="http://schemas.openxmlformats.org/spreadsheetml/2006/main" ref="A1:N107" displayName="Table_4" name="Table_4" id="4">
  <tableColumns count="14">
    <tableColumn name="Movie Title" id="1"/>
    <tableColumn name="Release Date" id="2"/>
    <tableColumn name="Wikipedia URL" id="3"/>
    <tableColumn name="Genre (1)" id="4"/>
    <tableColumn name="Genre (2)" id="5"/>
    <tableColumn name="Director (1)" id="6"/>
    <tableColumn name="Director (2)" id="7"/>
    <tableColumn name="Cast (1)" id="8"/>
    <tableColumn name="Cast (2)" id="9"/>
    <tableColumn name="Cast (3)" id="10"/>
    <tableColumn name="Cast (4)" id="11"/>
    <tableColumn name="Cast (5)" id="12"/>
    <tableColumn name="Budget ($)" id="13"/>
    <tableColumn name="Box Office Revenue ($)" id="14"/>
  </tableColumns>
  <tableStyleInfo name="Detail1-2012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Chasing_Mavericks" TargetMode="External"/><Relationship Id="rId2" Type="http://schemas.openxmlformats.org/officeDocument/2006/relationships/hyperlink" Target="https://en.wikipedia.org/wiki/Declaration_of_War_(film)" TargetMode="External"/><Relationship Id="rId3" Type="http://schemas.openxmlformats.org/officeDocument/2006/relationships/hyperlink" Target="https://en.wikipedia.org/wiki/Iron_Sky" TargetMode="External"/><Relationship Id="rId4" Type="http://schemas.openxmlformats.org/officeDocument/2006/relationships/hyperlink" Target="https://en.wikipedia.org/wiki/Jeff,_Who_Lives_at_Home" TargetMode="External"/><Relationship Id="rId9" Type="http://schemas.openxmlformats.org/officeDocument/2006/relationships/hyperlink" Target="https://en.wikipedia.org/wiki/The_Raid:_Redemption" TargetMode="External"/><Relationship Id="rId5" Type="http://schemas.openxmlformats.org/officeDocument/2006/relationships/hyperlink" Target="https://en.wikipedia.org/wiki/Promised_Land_(2012_film)" TargetMode="External"/><Relationship Id="rId6" Type="http://schemas.openxmlformats.org/officeDocument/2006/relationships/hyperlink" Target="https://en.wikipedia.org/wiki/Robot_%2526_Frank" TargetMode="External"/><Relationship Id="rId7" Type="http://schemas.openxmlformats.org/officeDocument/2006/relationships/hyperlink" Target="https://en.wikipedia.org/wiki/The_Collection_(film)" TargetMode="External"/><Relationship Id="rId8" Type="http://schemas.openxmlformats.org/officeDocument/2006/relationships/hyperlink" Target="https://en.wikipedia.org/wiki/The_Oogieloves_in_the_Big_Balloon_Adventure" TargetMode="External"/><Relationship Id="rId11" Type="http://schemas.openxmlformats.org/officeDocument/2006/relationships/drawing" Target="../drawings/drawing4.xml"/><Relationship Id="rId10" Type="http://schemas.openxmlformats.org/officeDocument/2006/relationships/hyperlink" Target="https://en.wikipedia.org/wiki/Won%2527t_Back_Down_(film)" TargetMode="External"/><Relationship Id="rId1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Chasing_Mavericks" TargetMode="External"/><Relationship Id="rId2" Type="http://schemas.openxmlformats.org/officeDocument/2006/relationships/hyperlink" Target="https://en.wikipedia.org/wiki/Declaration_of_War_(film)" TargetMode="External"/><Relationship Id="rId3" Type="http://schemas.openxmlformats.org/officeDocument/2006/relationships/hyperlink" Target="https://en.wikipedia.org/wiki/Iron_Sky" TargetMode="External"/><Relationship Id="rId4" Type="http://schemas.openxmlformats.org/officeDocument/2006/relationships/hyperlink" Target="https://en.wikipedia.org/wiki/Jeff,_Who_Lives_at_Home" TargetMode="External"/><Relationship Id="rId9" Type="http://schemas.openxmlformats.org/officeDocument/2006/relationships/hyperlink" Target="https://en.wikipedia.org/wiki/The_Raid:_Redemption" TargetMode="External"/><Relationship Id="rId5" Type="http://schemas.openxmlformats.org/officeDocument/2006/relationships/hyperlink" Target="https://en.wikipedia.org/wiki/Promised_Land_(2012_film)" TargetMode="External"/><Relationship Id="rId6" Type="http://schemas.openxmlformats.org/officeDocument/2006/relationships/hyperlink" Target="https://en.wikipedia.org/wiki/Robot_%2526_Frank" TargetMode="External"/><Relationship Id="rId7" Type="http://schemas.openxmlformats.org/officeDocument/2006/relationships/hyperlink" Target="https://en.wikipedia.org/wiki/The_Collection_(film)" TargetMode="External"/><Relationship Id="rId8" Type="http://schemas.openxmlformats.org/officeDocument/2006/relationships/hyperlink" Target="https://en.wikipedia.org/wiki/The_Oogieloves_in_the_Big_Balloon_Adventure" TargetMode="External"/><Relationship Id="rId11" Type="http://schemas.openxmlformats.org/officeDocument/2006/relationships/drawing" Target="../drawings/drawing5.xml"/><Relationship Id="rId10" Type="http://schemas.openxmlformats.org/officeDocument/2006/relationships/hyperlink" Target="https://en.wikipedia.org/wiki/Won%2527t_Back_Down_(film)" TargetMode="External"/><Relationship Id="rId1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Ain%2527t_Them_Bodies_Saints" TargetMode="External"/><Relationship Id="rId2" Type="http://schemas.openxmlformats.org/officeDocument/2006/relationships/hyperlink" Target="https://en.wikipedia.org/wiki/No_One_Lives" TargetMode="External"/><Relationship Id="rId3" Type="http://schemas.openxmlformats.org/officeDocument/2006/relationships/hyperlink" Target="https://en.wikipedia.org/wiki/Romeo_and_Juliet_(2013_film)" TargetMode="External"/><Relationship Id="rId4" Type="http://schemas.openxmlformats.org/officeDocument/2006/relationships/hyperlink" Target="https://en.wikipedia.org/wiki/The_East_(film)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s://en.wikipedia.org/wiki/The_Iceman_(film)" TargetMode="External"/><Relationship Id="rId6" Type="http://schemas.openxmlformats.org/officeDocument/2006/relationships/hyperlink" Target="https://en.wikipedia.org/wiki/The_Spectacular_Now" TargetMode="External"/><Relationship Id="rId7" Type="http://schemas.openxmlformats.org/officeDocument/2006/relationships/hyperlink" Target="https://en.wikipedia.org/wiki/The_Way,_Way_Back" TargetMode="External"/><Relationship Id="rId8" Type="http://schemas.openxmlformats.org/officeDocument/2006/relationships/hyperlink" Target="https://en.wikipedia.org/wiki/What_Maisie_Knew_(film)" TargetMode="External"/><Relationship Id="rId11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21_Jump_Street_(film)" TargetMode="External"/><Relationship Id="rId2" Type="http://schemas.openxmlformats.org/officeDocument/2006/relationships/hyperlink" Target="https://en.wikipedia.org/wiki/A_Thousand_Words_(film)" TargetMode="External"/><Relationship Id="rId3" Type="http://schemas.openxmlformats.org/officeDocument/2006/relationships/hyperlink" Target="https://en.wikipedia.org/wiki/Abraham_Lincoln:_Vampire_Hunter_(film)" TargetMode="External"/><Relationship Id="rId4" Type="http://schemas.openxmlformats.org/officeDocument/2006/relationships/hyperlink" Target="https://en.wikipedia.org/wiki/Alex_Cross_(film)" TargetMode="External"/><Relationship Id="rId9" Type="http://schemas.openxmlformats.org/officeDocument/2006/relationships/hyperlink" Target="https://en.wikipedia.org/wiki/Chasing_Mavericks" TargetMode="External"/><Relationship Id="rId5" Type="http://schemas.openxmlformats.org/officeDocument/2006/relationships/hyperlink" Target="https://en.wikipedia.org/wiki/American_Reunion" TargetMode="External"/><Relationship Id="rId6" Type="http://schemas.openxmlformats.org/officeDocument/2006/relationships/hyperlink" Target="https://en.wikipedia.org/wiki/Argo_(2012_film)" TargetMode="External"/><Relationship Id="rId7" Type="http://schemas.openxmlformats.org/officeDocument/2006/relationships/hyperlink" Target="https://en.wikipedia.org/wiki/Battleship_(film)" TargetMode="External"/><Relationship Id="rId8" Type="http://schemas.openxmlformats.org/officeDocument/2006/relationships/hyperlink" Target="https://en.wikipedia.org/wiki/Beasts_of_the_Southern_Wild" TargetMode="External"/><Relationship Id="rId40" Type="http://schemas.openxmlformats.org/officeDocument/2006/relationships/hyperlink" Target="https://en.wikipedia.org/wiki/Man_on_a_Ledge" TargetMode="External"/><Relationship Id="rId42" Type="http://schemas.openxmlformats.org/officeDocument/2006/relationships/hyperlink" Target="https://en.wikipedia.org/wiki/Mirror_Mirror_(film)" TargetMode="External"/><Relationship Id="rId41" Type="http://schemas.openxmlformats.org/officeDocument/2006/relationships/hyperlink" Target="https://en.wikipedia.org/wiki/Men_in_Black_3" TargetMode="External"/><Relationship Id="rId44" Type="http://schemas.openxmlformats.org/officeDocument/2006/relationships/hyperlink" Target="https://en.wikipedia.org/wiki/One_for_the_Money_(film)" TargetMode="External"/><Relationship Id="rId43" Type="http://schemas.openxmlformats.org/officeDocument/2006/relationships/hyperlink" Target="https://en.wikipedia.org/wiki/Moonrise_Kingdom" TargetMode="External"/><Relationship Id="rId46" Type="http://schemas.openxmlformats.org/officeDocument/2006/relationships/hyperlink" Target="https://en.wikipedia.org/wiki/ParaNorman" TargetMode="External"/><Relationship Id="rId45" Type="http://schemas.openxmlformats.org/officeDocument/2006/relationships/hyperlink" Target="https://en.wikipedia.org/wiki/Paranormal_Activity_4" TargetMode="External"/><Relationship Id="rId48" Type="http://schemas.openxmlformats.org/officeDocument/2006/relationships/hyperlink" Target="https://en.wikipedia.org/wiki/People_Like_Us_(film)" TargetMode="External"/><Relationship Id="rId47" Type="http://schemas.openxmlformats.org/officeDocument/2006/relationships/hyperlink" Target="https://en.wikipedia.org/wiki/Parental_Guidance_(film)" TargetMode="External"/><Relationship Id="rId49" Type="http://schemas.openxmlformats.org/officeDocument/2006/relationships/hyperlink" Target="https://en.wikipedia.org/wiki/Pitch_Perfect" TargetMode="External"/><Relationship Id="rId31" Type="http://schemas.openxmlformats.org/officeDocument/2006/relationships/hyperlink" Target="https://en.wikipedia.org/wiki/Jeff,_Who_Lives_at_Home" TargetMode="External"/><Relationship Id="rId30" Type="http://schemas.openxmlformats.org/officeDocument/2006/relationships/hyperlink" Target="https://en.wikipedia.org/wiki/Jack_Reacher_(film)" TargetMode="External"/><Relationship Id="rId33" Type="http://schemas.openxmlformats.org/officeDocument/2006/relationships/hyperlink" Target="https://en.wikipedia.org/wiki/Killing_Them_Softly" TargetMode="External"/><Relationship Id="rId32" Type="http://schemas.openxmlformats.org/officeDocument/2006/relationships/hyperlink" Target="https://en.wikipedia.org/wiki/Journey_2:_The_Mysterious_Island" TargetMode="External"/><Relationship Id="rId35" Type="http://schemas.openxmlformats.org/officeDocument/2006/relationships/hyperlink" Target="https://en.wikipedia.org/wiki/Life_of_Pi_(film)" TargetMode="External"/><Relationship Id="rId34" Type="http://schemas.openxmlformats.org/officeDocument/2006/relationships/hyperlink" Target="https://en.wikipedia.org/wiki/Les_Mis%25C3%25A9rables_(2012_film)" TargetMode="External"/><Relationship Id="rId37" Type="http://schemas.openxmlformats.org/officeDocument/2006/relationships/hyperlink" Target="https://en.wikipedia.org/wiki/Lockout_(film)" TargetMode="External"/><Relationship Id="rId36" Type="http://schemas.openxmlformats.org/officeDocument/2006/relationships/hyperlink" Target="https://en.wikipedia.org/wiki/Lincoln_(2012_film)" TargetMode="External"/><Relationship Id="rId39" Type="http://schemas.openxmlformats.org/officeDocument/2006/relationships/hyperlink" Target="https://en.wikipedia.org/wiki/Madagascar_3:_Europe%2527s_Most_Wanted" TargetMode="External"/><Relationship Id="rId38" Type="http://schemas.openxmlformats.org/officeDocument/2006/relationships/hyperlink" Target="https://en.wikipedia.org/wiki/Looper_(film)" TargetMode="External"/><Relationship Id="rId20" Type="http://schemas.openxmlformats.org/officeDocument/2006/relationships/hyperlink" Target="https://en.wikipedia.org/wiki/Friends_with_Kids" TargetMode="External"/><Relationship Id="rId22" Type="http://schemas.openxmlformats.org/officeDocument/2006/relationships/hyperlink" Target="https://en.wikipedia.org/wiki/Ghost_Rider:_Spirit_of_Vengeance" TargetMode="External"/><Relationship Id="rId21" Type="http://schemas.openxmlformats.org/officeDocument/2006/relationships/hyperlink" Target="https://en.wikipedia.org/wiki/Fun_Size" TargetMode="External"/><Relationship Id="rId24" Type="http://schemas.openxmlformats.org/officeDocument/2006/relationships/hyperlink" Target="https://en.wikipedia.org/wiki/Here_Comes_the_Boom" TargetMode="External"/><Relationship Id="rId23" Type="http://schemas.openxmlformats.org/officeDocument/2006/relationships/hyperlink" Target="https://en.wikipedia.org/wiki/Good_Deeds" TargetMode="External"/><Relationship Id="rId26" Type="http://schemas.openxmlformats.org/officeDocument/2006/relationships/hyperlink" Target="https://en.wikipedia.org/wiki/Hope_Springs_(2012_film)" TargetMode="External"/><Relationship Id="rId25" Type="http://schemas.openxmlformats.org/officeDocument/2006/relationships/hyperlink" Target="https://en.wikipedia.org/wiki/Hit_and_Run_(2012_film)" TargetMode="External"/><Relationship Id="rId28" Type="http://schemas.openxmlformats.org/officeDocument/2006/relationships/hyperlink" Target="https://en.wikipedia.org/wiki/Ice_Age:_Continental_Drift" TargetMode="External"/><Relationship Id="rId27" Type="http://schemas.openxmlformats.org/officeDocument/2006/relationships/hyperlink" Target="https://en.wikipedia.org/wiki/Hotel_Transylvania" TargetMode="External"/><Relationship Id="rId29" Type="http://schemas.openxmlformats.org/officeDocument/2006/relationships/hyperlink" Target="https://en.wikipedia.org/wiki/Iron_Sky" TargetMode="External"/><Relationship Id="rId11" Type="http://schemas.openxmlformats.org/officeDocument/2006/relationships/hyperlink" Target="https://en.wikipedia.org/wiki/Chronicle_(film)" TargetMode="External"/><Relationship Id="rId10" Type="http://schemas.openxmlformats.org/officeDocument/2006/relationships/hyperlink" Target="https://en.wikipedia.org/wiki/Chernobyl_Diaries" TargetMode="External"/><Relationship Id="rId13" Type="http://schemas.openxmlformats.org/officeDocument/2006/relationships/hyperlink" Target="https://en.wikipedia.org/wiki/Dark_Shadows_(film)" TargetMode="External"/><Relationship Id="rId12" Type="http://schemas.openxmlformats.org/officeDocument/2006/relationships/hyperlink" Target="https://en.wikipedia.org/wiki/Cloud_Atlas_(film)" TargetMode="External"/><Relationship Id="rId15" Type="http://schemas.openxmlformats.org/officeDocument/2006/relationships/hyperlink" Target="https://en.wikipedia.org/wiki/Diary_of_a_Wimpy_Kid:_Dog_Days_(film)" TargetMode="External"/><Relationship Id="rId14" Type="http://schemas.openxmlformats.org/officeDocument/2006/relationships/hyperlink" Target="https://en.wikipedia.org/wiki/Declaration_of_War_(film)" TargetMode="External"/><Relationship Id="rId17" Type="http://schemas.openxmlformats.org/officeDocument/2006/relationships/hyperlink" Target="https://en.wikipedia.org/wiki/The_Lorax_(film)" TargetMode="External"/><Relationship Id="rId16" Type="http://schemas.openxmlformats.org/officeDocument/2006/relationships/hyperlink" Target="https://en.wikipedia.org/wiki/Django_Unchained" TargetMode="External"/><Relationship Id="rId19" Type="http://schemas.openxmlformats.org/officeDocument/2006/relationships/hyperlink" Target="https://en.wikipedia.org/wiki/Flight_(2012_film)" TargetMode="External"/><Relationship Id="rId18" Type="http://schemas.openxmlformats.org/officeDocument/2006/relationships/hyperlink" Target="https://en.wikipedia.org/wiki/End_of_Watch" TargetMode="External"/><Relationship Id="rId84" Type="http://schemas.openxmlformats.org/officeDocument/2006/relationships/hyperlink" Target="https://en.wikipedia.org/wiki/The_Lucky_One_(film)" TargetMode="External"/><Relationship Id="rId83" Type="http://schemas.openxmlformats.org/officeDocument/2006/relationships/hyperlink" Target="https://en.wikipedia.org/wiki/The_Impossible_(2012_film)" TargetMode="External"/><Relationship Id="rId86" Type="http://schemas.openxmlformats.org/officeDocument/2006/relationships/hyperlink" Target="https://en.wikipedia.org/wiki/The_Master_(2012_film)" TargetMode="External"/><Relationship Id="rId85" Type="http://schemas.openxmlformats.org/officeDocument/2006/relationships/hyperlink" Target="https://en.wikipedia.org/wiki/The_Man_with_the_Iron_Fists" TargetMode="External"/><Relationship Id="rId88" Type="http://schemas.openxmlformats.org/officeDocument/2006/relationships/hyperlink" Target="https://en.wikipedia.org/wiki/The_Perks_of_Being_a_Wallflower_(film)" TargetMode="External"/><Relationship Id="rId87" Type="http://schemas.openxmlformats.org/officeDocument/2006/relationships/hyperlink" Target="https://en.wikipedia.org/wiki/The_Oogieloves_in_the_Big_Balloon_Adventure" TargetMode="External"/><Relationship Id="rId89" Type="http://schemas.openxmlformats.org/officeDocument/2006/relationships/hyperlink" Target="https://en.wikipedia.org/wiki/The_Pirates!_In_an_Adventure_with_Scientists_(film)" TargetMode="External"/><Relationship Id="rId80" Type="http://schemas.openxmlformats.org/officeDocument/2006/relationships/hyperlink" Target="https://en.wikipedia.org/wiki/The_Five-Year_Engagement" TargetMode="External"/><Relationship Id="rId82" Type="http://schemas.openxmlformats.org/officeDocument/2006/relationships/hyperlink" Target="https://en.wikipedia.org/wiki/The_Hunger_Games_(film)" TargetMode="External"/><Relationship Id="rId81" Type="http://schemas.openxmlformats.org/officeDocument/2006/relationships/hyperlink" Target="https://en.wikipedia.org/wiki/The_Grey_(film)" TargetMode="External"/><Relationship Id="rId73" Type="http://schemas.openxmlformats.org/officeDocument/2006/relationships/hyperlink" Target="https://en.wikipedia.org/wiki/The_Cabin_in_the_Woods" TargetMode="External"/><Relationship Id="rId72" Type="http://schemas.openxmlformats.org/officeDocument/2006/relationships/hyperlink" Target="https://en.wikipedia.org/wiki/The_Bourne_Legacy_(film)" TargetMode="External"/><Relationship Id="rId75" Type="http://schemas.openxmlformats.org/officeDocument/2006/relationships/hyperlink" Target="https://en.wikipedia.org/wiki/The_Cold_Light_of_Day_(film)" TargetMode="External"/><Relationship Id="rId74" Type="http://schemas.openxmlformats.org/officeDocument/2006/relationships/hyperlink" Target="https://en.wikipedia.org/wiki/The_Campaign_(film)" TargetMode="External"/><Relationship Id="rId77" Type="http://schemas.openxmlformats.org/officeDocument/2006/relationships/hyperlink" Target="https://en.wikipedia.org/wiki/The_Devil_Inside_(film)" TargetMode="External"/><Relationship Id="rId76" Type="http://schemas.openxmlformats.org/officeDocument/2006/relationships/hyperlink" Target="https://en.wikipedia.org/wiki/The_Collection_(film)" TargetMode="External"/><Relationship Id="rId79" Type="http://schemas.openxmlformats.org/officeDocument/2006/relationships/hyperlink" Target="https://en.wikipedia.org/wiki/The_Expendables_2" TargetMode="External"/><Relationship Id="rId78" Type="http://schemas.openxmlformats.org/officeDocument/2006/relationships/hyperlink" Target="https://en.wikipedia.org/wiki/The_Dictator_(2012_film)" TargetMode="External"/><Relationship Id="rId71" Type="http://schemas.openxmlformats.org/officeDocument/2006/relationships/hyperlink" Target="https://en.wikipedia.org/wiki/The_Best_Exotic_Marigold_Hotel" TargetMode="External"/><Relationship Id="rId70" Type="http://schemas.openxmlformats.org/officeDocument/2006/relationships/hyperlink" Target="https://en.wikipedia.org/wiki/The_Amazing_Spider-Man_(2012_film)" TargetMode="External"/><Relationship Id="rId62" Type="http://schemas.openxmlformats.org/officeDocument/2006/relationships/hyperlink" Target="https://en.wikipedia.org/wiki/Salmon_Fishing_in_the_Yemen" TargetMode="External"/><Relationship Id="rId61" Type="http://schemas.openxmlformats.org/officeDocument/2006/relationships/hyperlink" Target="https://en.wikipedia.org/wiki/Safe_House_(2012_film)" TargetMode="External"/><Relationship Id="rId64" Type="http://schemas.openxmlformats.org/officeDocument/2006/relationships/hyperlink" Target="https://en.wikipedia.org/wiki/Silent_Hill:_Revelation_3D" TargetMode="External"/><Relationship Id="rId63" Type="http://schemas.openxmlformats.org/officeDocument/2006/relationships/hyperlink" Target="https://en.wikipedia.org/wiki/Savages_(2012_film)" TargetMode="External"/><Relationship Id="rId66" Type="http://schemas.openxmlformats.org/officeDocument/2006/relationships/hyperlink" Target="https://en.wikipedia.org/wiki/Sinister_(film)" TargetMode="External"/><Relationship Id="rId65" Type="http://schemas.openxmlformats.org/officeDocument/2006/relationships/hyperlink" Target="https://en.wikipedia.org/wiki/Silver_Linings_Playbook" TargetMode="External"/><Relationship Id="rId68" Type="http://schemas.openxmlformats.org/officeDocument/2006/relationships/hyperlink" Target="https://en.wikipedia.org/wiki/Taken_2" TargetMode="External"/><Relationship Id="rId67" Type="http://schemas.openxmlformats.org/officeDocument/2006/relationships/hyperlink" Target="https://en.wikipedia.org/wiki/Snow_White_and_the_Huntsman" TargetMode="External"/><Relationship Id="rId60" Type="http://schemas.openxmlformats.org/officeDocument/2006/relationships/hyperlink" Target="https://en.wikipedia.org/wiki/Rock_of_Ages_(2012_film)" TargetMode="External"/><Relationship Id="rId69" Type="http://schemas.openxmlformats.org/officeDocument/2006/relationships/hyperlink" Target="https://en.wikipedia.org/wiki/Ted_(film)" TargetMode="External"/><Relationship Id="rId51" Type="http://schemas.openxmlformats.org/officeDocument/2006/relationships/hyperlink" Target="https://en.wikipedia.org/wiki/Project_X_(2012_film)" TargetMode="External"/><Relationship Id="rId50" Type="http://schemas.openxmlformats.org/officeDocument/2006/relationships/hyperlink" Target="https://en.wikipedia.org/wiki/Premium_Rush" TargetMode="External"/><Relationship Id="rId53" Type="http://schemas.openxmlformats.org/officeDocument/2006/relationships/hyperlink" Target="https://en.wikipedia.org/wiki/Promised_Land_(2012_film)" TargetMode="External"/><Relationship Id="rId52" Type="http://schemas.openxmlformats.org/officeDocument/2006/relationships/hyperlink" Target="https://en.wikipedia.org/wiki/Prometheus_(2012_film)" TargetMode="External"/><Relationship Id="rId55" Type="http://schemas.openxmlformats.org/officeDocument/2006/relationships/hyperlink" Target="https://en.wikipedia.org/wiki/Red_Dawn_(2012_film)" TargetMode="External"/><Relationship Id="rId54" Type="http://schemas.openxmlformats.org/officeDocument/2006/relationships/hyperlink" Target="https://en.wikipedia.org/wiki/Raiders_of_the_Lost_Ark" TargetMode="External"/><Relationship Id="rId57" Type="http://schemas.openxmlformats.org/officeDocument/2006/relationships/hyperlink" Target="https://en.wikipedia.org/wiki/Resident_Evil:_Retribution" TargetMode="External"/><Relationship Id="rId56" Type="http://schemas.openxmlformats.org/officeDocument/2006/relationships/hyperlink" Target="https://en.wikipedia.org/wiki/Red_Tails" TargetMode="External"/><Relationship Id="rId59" Type="http://schemas.openxmlformats.org/officeDocument/2006/relationships/hyperlink" Target="https://en.wikipedia.org/wiki/Robot_%2526_Frank" TargetMode="External"/><Relationship Id="rId58" Type="http://schemas.openxmlformats.org/officeDocument/2006/relationships/hyperlink" Target="https://en.wikipedia.org/wiki/Rise_of_the_Guardians" TargetMode="External"/><Relationship Id="rId107" Type="http://schemas.openxmlformats.org/officeDocument/2006/relationships/drawing" Target="../drawings/drawing7.xml"/><Relationship Id="rId106" Type="http://schemas.openxmlformats.org/officeDocument/2006/relationships/hyperlink" Target="https://en.wikipedia.org/wiki/Zero_Dark_Thirty" TargetMode="External"/><Relationship Id="rId105" Type="http://schemas.openxmlformats.org/officeDocument/2006/relationships/hyperlink" Target="https://en.wikipedia.org/wiki/Wrath_of_the_Titans" TargetMode="External"/><Relationship Id="rId104" Type="http://schemas.openxmlformats.org/officeDocument/2006/relationships/hyperlink" Target="https://en.wikipedia.org/wiki/Won%2527t_Back_Down_(film)" TargetMode="External"/><Relationship Id="rId109" Type="http://schemas.openxmlformats.org/officeDocument/2006/relationships/table" Target="../tables/table4.xml"/><Relationship Id="rId103" Type="http://schemas.openxmlformats.org/officeDocument/2006/relationships/hyperlink" Target="https://en.wikipedia.org/wiki/What_to_Expect_When_You%2527re_Expecting_(film)" TargetMode="External"/><Relationship Id="rId102" Type="http://schemas.openxmlformats.org/officeDocument/2006/relationships/hyperlink" Target="https://en.wikipedia.org/wiki/Wanderlust_(2012_film)" TargetMode="External"/><Relationship Id="rId101" Type="http://schemas.openxmlformats.org/officeDocument/2006/relationships/hyperlink" Target="https://en.wikipedia.org/wiki/Trouble_with_the_Curve" TargetMode="External"/><Relationship Id="rId100" Type="http://schemas.openxmlformats.org/officeDocument/2006/relationships/hyperlink" Target="https://en.wikipedia.org/wiki/Total_Recall_(2012_film)" TargetMode="External"/><Relationship Id="rId95" Type="http://schemas.openxmlformats.org/officeDocument/2006/relationships/hyperlink" Target="https://en.wikipedia.org/wiki/The_Twilight_Saga:_Breaking_Dawn_%25E2%2580%2593_Part_2" TargetMode="External"/><Relationship Id="rId94" Type="http://schemas.openxmlformats.org/officeDocument/2006/relationships/hyperlink" Target="https://en.wikipedia.org/wiki/The_Three_Stooges_(film)" TargetMode="External"/><Relationship Id="rId97" Type="http://schemas.openxmlformats.org/officeDocument/2006/relationships/hyperlink" Target="https://en.wikipedia.org/wiki/The_Woman_in_Black_(2012_film)" TargetMode="External"/><Relationship Id="rId96" Type="http://schemas.openxmlformats.org/officeDocument/2006/relationships/hyperlink" Target="https://en.wikipedia.org/wiki/The_Watch_(2012_film)" TargetMode="External"/><Relationship Id="rId99" Type="http://schemas.openxmlformats.org/officeDocument/2006/relationships/hyperlink" Target="https://en.wikipedia.org/wiki/This_Means_War_(film)" TargetMode="External"/><Relationship Id="rId98" Type="http://schemas.openxmlformats.org/officeDocument/2006/relationships/hyperlink" Target="https://en.wikipedia.org/wiki/Think_Like_a_Man" TargetMode="External"/><Relationship Id="rId91" Type="http://schemas.openxmlformats.org/officeDocument/2006/relationships/hyperlink" Target="https://en.wikipedia.org/wiki/The_Raid:_Redemption" TargetMode="External"/><Relationship Id="rId90" Type="http://schemas.openxmlformats.org/officeDocument/2006/relationships/hyperlink" Target="https://en.wikipedia.org/wiki/The_Possession_(2012_film)" TargetMode="External"/><Relationship Id="rId93" Type="http://schemas.openxmlformats.org/officeDocument/2006/relationships/hyperlink" Target="https://en.wikipedia.org/wiki/Arrietty" TargetMode="External"/><Relationship Id="rId92" Type="http://schemas.openxmlformats.org/officeDocument/2006/relationships/hyperlink" Target="https://en.wikipedia.org/wiki/The_Raven_(2012_film)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2858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2859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3" width="25.0"/>
    <col customWidth="1" min="4" max="4" width="17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>
      <c r="E21" s="26"/>
    </row>
    <row r="22">
      <c r="E22" s="27"/>
    </row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</sheetData>
  <mergeCells count="2">
    <mergeCell ref="E21:I21"/>
    <mergeCell ref="E22:I22"/>
  </mergeCell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.63"/>
    <col customWidth="1" min="2" max="2" width="20.63"/>
    <col customWidth="1" min="3" max="3" width="22.25"/>
    <col customWidth="1" min="4" max="4" width="22.38"/>
    <col customWidth="1" min="5" max="5" width="26.38"/>
    <col customWidth="1" min="7" max="7" width="16.25"/>
  </cols>
  <sheetData>
    <row r="1"/>
    <row r="2"/>
    <row r="3"/>
    <row r="4"/>
    <row r="5"/>
    <row r="6"/>
    <row r="7"/>
    <row r="10">
      <c r="A10" s="30" t="s">
        <v>2849</v>
      </c>
    </row>
    <row r="13">
      <c r="G13" s="32" t="s">
        <v>2854</v>
      </c>
    </row>
    <row r="14">
      <c r="G14" s="34">
        <f t="shared" ref="G14:G18" si="1">B14/B2</f>
        <v>0.09433962264</v>
      </c>
    </row>
    <row r="15">
      <c r="G15" s="34">
        <f t="shared" si="1"/>
        <v>0.09411764706</v>
      </c>
    </row>
    <row r="16">
      <c r="G16" s="34">
        <f t="shared" si="1"/>
        <v>0.09243697479</v>
      </c>
    </row>
    <row r="17">
      <c r="G17" s="34">
        <f t="shared" si="1"/>
        <v>0.1612903226</v>
      </c>
    </row>
    <row r="18">
      <c r="G18" s="34">
        <f t="shared" si="1"/>
        <v>0.1081081081</v>
      </c>
    </row>
    <row r="19"/>
    <row r="20">
      <c r="B20" s="36"/>
      <c r="C20" s="36"/>
    </row>
    <row r="21">
      <c r="B21" s="36"/>
      <c r="C21" s="36"/>
    </row>
    <row r="22">
      <c r="B22" s="36"/>
      <c r="C22" s="36"/>
    </row>
    <row r="23">
      <c r="B23" s="36"/>
      <c r="C23" s="36"/>
    </row>
  </sheetData>
  <mergeCells count="1">
    <mergeCell ref="A10:D11"/>
  </mergeCells>
  <conditionalFormatting sqref="C14">
    <cfRule type="notContainsBlanks" dxfId="0" priority="1">
      <formula>LEN(TRIM(C14))&gt;0</formula>
    </cfRule>
  </conditionalFormatting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7" t="s">
        <v>0</v>
      </c>
      <c r="B1" s="38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40" t="s">
        <v>12</v>
      </c>
      <c r="N1" s="41" t="s">
        <v>13</v>
      </c>
    </row>
    <row r="2">
      <c r="A2" s="42" t="s">
        <v>465</v>
      </c>
      <c r="B2" s="43">
        <v>41208.0</v>
      </c>
      <c r="C2" s="44" t="s">
        <v>466</v>
      </c>
      <c r="D2" s="45" t="s">
        <v>63</v>
      </c>
      <c r="E2" s="45" t="s">
        <v>64</v>
      </c>
      <c r="F2" s="45" t="s">
        <v>467</v>
      </c>
      <c r="G2" s="45" t="s">
        <v>468</v>
      </c>
      <c r="H2" s="45" t="s">
        <v>469</v>
      </c>
      <c r="I2" s="45" t="s">
        <v>470</v>
      </c>
      <c r="J2" s="45" t="s">
        <v>471</v>
      </c>
      <c r="K2" s="45" t="s">
        <v>472</v>
      </c>
      <c r="L2" s="46"/>
      <c r="M2" s="47">
        <v>2.0E7</v>
      </c>
      <c r="N2" s="48">
        <v>8300000.000000001</v>
      </c>
    </row>
    <row r="3">
      <c r="A3" s="42" t="s">
        <v>585</v>
      </c>
      <c r="B3" s="43">
        <v>40935.0</v>
      </c>
      <c r="C3" s="44" t="s">
        <v>586</v>
      </c>
      <c r="D3" s="45" t="s">
        <v>183</v>
      </c>
      <c r="E3" s="45" t="s">
        <v>64</v>
      </c>
      <c r="F3" s="45" t="s">
        <v>587</v>
      </c>
      <c r="G3" s="46"/>
      <c r="H3" s="45" t="s">
        <v>588</v>
      </c>
      <c r="I3" s="46"/>
      <c r="J3" s="46"/>
      <c r="K3" s="46"/>
      <c r="L3" s="46"/>
      <c r="M3" s="47">
        <v>1500000.0</v>
      </c>
      <c r="N3" s="48">
        <v>6500000.0</v>
      </c>
    </row>
    <row r="4">
      <c r="A4" s="42" t="s">
        <v>1074</v>
      </c>
      <c r="B4" s="43">
        <v>41115.0</v>
      </c>
      <c r="C4" s="44" t="s">
        <v>1075</v>
      </c>
      <c r="D4" s="45" t="s">
        <v>42</v>
      </c>
      <c r="E4" s="45" t="s">
        <v>159</v>
      </c>
      <c r="F4" s="45" t="s">
        <v>1076</v>
      </c>
      <c r="G4" s="46"/>
      <c r="H4" s="45" t="s">
        <v>1077</v>
      </c>
      <c r="I4" s="45" t="s">
        <v>1078</v>
      </c>
      <c r="J4" s="45" t="s">
        <v>1079</v>
      </c>
      <c r="K4" s="45" t="s">
        <v>1080</v>
      </c>
      <c r="L4" s="45" t="s">
        <v>1081</v>
      </c>
      <c r="M4" s="47">
        <v>7500000.0</v>
      </c>
      <c r="N4" s="48">
        <v>8100000.0</v>
      </c>
    </row>
    <row r="5">
      <c r="A5" s="42" t="s">
        <v>1111</v>
      </c>
      <c r="B5" s="43">
        <v>40984.0</v>
      </c>
      <c r="C5" s="44" t="s">
        <v>1112</v>
      </c>
      <c r="D5" s="45" t="s">
        <v>42</v>
      </c>
      <c r="E5" s="45" t="s">
        <v>64</v>
      </c>
      <c r="F5" s="45" t="s">
        <v>1113</v>
      </c>
      <c r="G5" s="46"/>
      <c r="H5" s="45" t="s">
        <v>1114</v>
      </c>
      <c r="I5" s="45" t="s">
        <v>656</v>
      </c>
      <c r="J5" s="45" t="s">
        <v>1115</v>
      </c>
      <c r="K5" s="45" t="s">
        <v>1116</v>
      </c>
      <c r="L5" s="45" t="s">
        <v>1117</v>
      </c>
      <c r="M5" s="47">
        <v>7500000.0</v>
      </c>
      <c r="N5" s="48">
        <v>7500000.0</v>
      </c>
    </row>
    <row r="6">
      <c r="A6" s="42" t="s">
        <v>1679</v>
      </c>
      <c r="B6" s="43">
        <v>41271.0</v>
      </c>
      <c r="C6" s="44" t="s">
        <v>1680</v>
      </c>
      <c r="D6" s="45" t="s">
        <v>64</v>
      </c>
      <c r="E6" s="46"/>
      <c r="F6" s="45" t="s">
        <v>1681</v>
      </c>
      <c r="G6" s="46"/>
      <c r="H6" s="45" t="s">
        <v>705</v>
      </c>
      <c r="I6" s="45" t="s">
        <v>27</v>
      </c>
      <c r="J6" s="45" t="s">
        <v>1165</v>
      </c>
      <c r="K6" s="45" t="s">
        <v>1682</v>
      </c>
      <c r="L6" s="46"/>
      <c r="M6" s="47">
        <v>1.5E7</v>
      </c>
      <c r="N6" s="48">
        <v>8100000.0</v>
      </c>
    </row>
    <row r="7">
      <c r="A7" s="42" t="s">
        <v>1769</v>
      </c>
      <c r="B7" s="43">
        <v>41138.0</v>
      </c>
      <c r="C7" s="44" t="s">
        <v>1770</v>
      </c>
      <c r="D7" s="45" t="s">
        <v>42</v>
      </c>
      <c r="E7" s="45" t="s">
        <v>64</v>
      </c>
      <c r="F7" s="45" t="s">
        <v>1545</v>
      </c>
      <c r="G7" s="46"/>
      <c r="H7" s="45" t="s">
        <v>668</v>
      </c>
      <c r="I7" s="45" t="s">
        <v>1116</v>
      </c>
      <c r="J7" s="45" t="s">
        <v>1771</v>
      </c>
      <c r="K7" s="45" t="s">
        <v>1772</v>
      </c>
      <c r="L7" s="45" t="s">
        <v>1583</v>
      </c>
      <c r="M7" s="47">
        <v>2500000.0</v>
      </c>
      <c r="N7" s="48">
        <v>4900000.0</v>
      </c>
    </row>
    <row r="8">
      <c r="A8" s="42" t="s">
        <v>2107</v>
      </c>
      <c r="B8" s="43">
        <v>41243.0</v>
      </c>
      <c r="C8" s="44" t="s">
        <v>2108</v>
      </c>
      <c r="D8" s="45" t="s">
        <v>17</v>
      </c>
      <c r="E8" s="46"/>
      <c r="F8" s="45" t="s">
        <v>2109</v>
      </c>
      <c r="G8" s="46"/>
      <c r="H8" s="45" t="s">
        <v>2110</v>
      </c>
      <c r="I8" s="45" t="s">
        <v>2111</v>
      </c>
      <c r="J8" s="46"/>
      <c r="K8" s="46"/>
      <c r="L8" s="46"/>
      <c r="M8" s="47">
        <v>1.0E7</v>
      </c>
      <c r="N8" s="48">
        <v>8900000.0</v>
      </c>
    </row>
    <row r="9">
      <c r="A9" s="42" t="s">
        <v>2399</v>
      </c>
      <c r="B9" s="43">
        <v>41150.0</v>
      </c>
      <c r="C9" s="44" t="s">
        <v>2400</v>
      </c>
      <c r="D9" s="45" t="s">
        <v>191</v>
      </c>
      <c r="E9" s="46"/>
      <c r="F9" s="45" t="s">
        <v>2401</v>
      </c>
      <c r="G9" s="46"/>
      <c r="H9" s="45" t="s">
        <v>2402</v>
      </c>
      <c r="I9" s="45" t="s">
        <v>2403</v>
      </c>
      <c r="J9" s="45" t="s">
        <v>2404</v>
      </c>
      <c r="K9" s="45" t="s">
        <v>2405</v>
      </c>
      <c r="L9" s="45" t="s">
        <v>2406</v>
      </c>
      <c r="M9" s="47">
        <v>2.0E7</v>
      </c>
      <c r="N9" s="48">
        <v>1100000.0</v>
      </c>
    </row>
    <row r="10">
      <c r="A10" s="42" t="s">
        <v>2468</v>
      </c>
      <c r="B10" s="43">
        <v>40991.0</v>
      </c>
      <c r="C10" s="44" t="s">
        <v>2469</v>
      </c>
      <c r="D10" s="45" t="s">
        <v>24</v>
      </c>
      <c r="E10" s="46"/>
      <c r="F10" s="45" t="s">
        <v>2462</v>
      </c>
      <c r="G10" s="46"/>
      <c r="H10" s="45" t="s">
        <v>2463</v>
      </c>
      <c r="I10" s="45" t="s">
        <v>2470</v>
      </c>
      <c r="J10" s="45" t="s">
        <v>2471</v>
      </c>
      <c r="K10" s="45" t="s">
        <v>2472</v>
      </c>
      <c r="L10" s="45" t="s">
        <v>2473</v>
      </c>
      <c r="M10" s="47">
        <v>1100000.0</v>
      </c>
      <c r="N10" s="48">
        <v>9140000.0</v>
      </c>
    </row>
    <row r="11">
      <c r="A11" s="42" t="s">
        <v>2792</v>
      </c>
      <c r="B11" s="43">
        <v>41180.0</v>
      </c>
      <c r="C11" s="44" t="s">
        <v>2793</v>
      </c>
      <c r="D11" s="45" t="s">
        <v>64</v>
      </c>
      <c r="E11" s="46"/>
      <c r="F11" s="45" t="s">
        <v>2794</v>
      </c>
      <c r="G11" s="46"/>
      <c r="H11" s="45" t="s">
        <v>317</v>
      </c>
      <c r="I11" s="45" t="s">
        <v>2773</v>
      </c>
      <c r="J11" s="45" t="s">
        <v>2795</v>
      </c>
      <c r="K11" s="45" t="s">
        <v>1361</v>
      </c>
      <c r="L11" s="45" t="s">
        <v>2796</v>
      </c>
      <c r="M11" s="47">
        <v>1.9E7</v>
      </c>
      <c r="N11" s="48">
        <v>5400000.0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</hyperlinks>
  <drawing r:id="rId11"/>
  <tableParts count="1">
    <tablePart r:id="rId1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7" t="s">
        <v>0</v>
      </c>
      <c r="B1" s="38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40" t="s">
        <v>12</v>
      </c>
      <c r="N1" s="41" t="s">
        <v>13</v>
      </c>
    </row>
    <row r="2">
      <c r="A2" s="42" t="s">
        <v>465</v>
      </c>
      <c r="B2" s="43">
        <v>41208.0</v>
      </c>
      <c r="C2" s="44" t="s">
        <v>466</v>
      </c>
      <c r="D2" s="45" t="s">
        <v>63</v>
      </c>
      <c r="E2" s="45" t="s">
        <v>64</v>
      </c>
      <c r="F2" s="45" t="s">
        <v>467</v>
      </c>
      <c r="G2" s="45" t="s">
        <v>468</v>
      </c>
      <c r="H2" s="45" t="s">
        <v>469</v>
      </c>
      <c r="I2" s="45" t="s">
        <v>470</v>
      </c>
      <c r="J2" s="45" t="s">
        <v>471</v>
      </c>
      <c r="K2" s="45" t="s">
        <v>472</v>
      </c>
      <c r="L2" s="46"/>
      <c r="M2" s="47">
        <v>2.0E7</v>
      </c>
      <c r="N2" s="48">
        <v>8300000.000000001</v>
      </c>
    </row>
    <row r="3">
      <c r="A3" s="42" t="s">
        <v>585</v>
      </c>
      <c r="B3" s="43">
        <v>40935.0</v>
      </c>
      <c r="C3" s="44" t="s">
        <v>586</v>
      </c>
      <c r="D3" s="45" t="s">
        <v>183</v>
      </c>
      <c r="E3" s="45" t="s">
        <v>64</v>
      </c>
      <c r="F3" s="45" t="s">
        <v>587</v>
      </c>
      <c r="G3" s="46"/>
      <c r="H3" s="45" t="s">
        <v>588</v>
      </c>
      <c r="I3" s="46"/>
      <c r="J3" s="46"/>
      <c r="K3" s="46"/>
      <c r="L3" s="46"/>
      <c r="M3" s="47">
        <v>1500000.0</v>
      </c>
      <c r="N3" s="48">
        <v>6500000.0</v>
      </c>
    </row>
    <row r="4">
      <c r="A4" s="42" t="s">
        <v>1074</v>
      </c>
      <c r="B4" s="43">
        <v>41115.0</v>
      </c>
      <c r="C4" s="44" t="s">
        <v>1075</v>
      </c>
      <c r="D4" s="45" t="s">
        <v>42</v>
      </c>
      <c r="E4" s="45" t="s">
        <v>159</v>
      </c>
      <c r="F4" s="45" t="s">
        <v>1076</v>
      </c>
      <c r="G4" s="46"/>
      <c r="H4" s="45" t="s">
        <v>1077</v>
      </c>
      <c r="I4" s="45" t="s">
        <v>1078</v>
      </c>
      <c r="J4" s="45" t="s">
        <v>1079</v>
      </c>
      <c r="K4" s="45" t="s">
        <v>1080</v>
      </c>
      <c r="L4" s="45" t="s">
        <v>1081</v>
      </c>
      <c r="M4" s="47">
        <v>7500000.0</v>
      </c>
      <c r="N4" s="48">
        <v>8100000.0</v>
      </c>
    </row>
    <row r="5">
      <c r="A5" s="42" t="s">
        <v>1111</v>
      </c>
      <c r="B5" s="43">
        <v>40984.0</v>
      </c>
      <c r="C5" s="44" t="s">
        <v>1112</v>
      </c>
      <c r="D5" s="45" t="s">
        <v>42</v>
      </c>
      <c r="E5" s="45" t="s">
        <v>64</v>
      </c>
      <c r="F5" s="45" t="s">
        <v>1113</v>
      </c>
      <c r="G5" s="46"/>
      <c r="H5" s="45" t="s">
        <v>1114</v>
      </c>
      <c r="I5" s="45" t="s">
        <v>656</v>
      </c>
      <c r="J5" s="45" t="s">
        <v>1115</v>
      </c>
      <c r="K5" s="45" t="s">
        <v>1116</v>
      </c>
      <c r="L5" s="45" t="s">
        <v>1117</v>
      </c>
      <c r="M5" s="47">
        <v>7500000.0</v>
      </c>
      <c r="N5" s="48">
        <v>7500000.0</v>
      </c>
    </row>
    <row r="6">
      <c r="A6" s="42" t="s">
        <v>1679</v>
      </c>
      <c r="B6" s="43">
        <v>41271.0</v>
      </c>
      <c r="C6" s="44" t="s">
        <v>1680</v>
      </c>
      <c r="D6" s="45" t="s">
        <v>64</v>
      </c>
      <c r="E6" s="46"/>
      <c r="F6" s="45" t="s">
        <v>1681</v>
      </c>
      <c r="G6" s="46"/>
      <c r="H6" s="45" t="s">
        <v>705</v>
      </c>
      <c r="I6" s="45" t="s">
        <v>27</v>
      </c>
      <c r="J6" s="45" t="s">
        <v>1165</v>
      </c>
      <c r="K6" s="45" t="s">
        <v>1682</v>
      </c>
      <c r="L6" s="46"/>
      <c r="M6" s="47">
        <v>1.5E7</v>
      </c>
      <c r="N6" s="48">
        <v>8100000.0</v>
      </c>
    </row>
    <row r="7">
      <c r="A7" s="42" t="s">
        <v>1769</v>
      </c>
      <c r="B7" s="43">
        <v>41138.0</v>
      </c>
      <c r="C7" s="44" t="s">
        <v>1770</v>
      </c>
      <c r="D7" s="45" t="s">
        <v>42</v>
      </c>
      <c r="E7" s="45" t="s">
        <v>64</v>
      </c>
      <c r="F7" s="45" t="s">
        <v>1545</v>
      </c>
      <c r="G7" s="46"/>
      <c r="H7" s="45" t="s">
        <v>668</v>
      </c>
      <c r="I7" s="45" t="s">
        <v>1116</v>
      </c>
      <c r="J7" s="45" t="s">
        <v>1771</v>
      </c>
      <c r="K7" s="45" t="s">
        <v>1772</v>
      </c>
      <c r="L7" s="45" t="s">
        <v>1583</v>
      </c>
      <c r="M7" s="47">
        <v>2500000.0</v>
      </c>
      <c r="N7" s="48">
        <v>4900000.0</v>
      </c>
    </row>
    <row r="8">
      <c r="A8" s="42" t="s">
        <v>2107</v>
      </c>
      <c r="B8" s="43">
        <v>41243.0</v>
      </c>
      <c r="C8" s="44" t="s">
        <v>2108</v>
      </c>
      <c r="D8" s="45" t="s">
        <v>17</v>
      </c>
      <c r="E8" s="46"/>
      <c r="F8" s="45" t="s">
        <v>2109</v>
      </c>
      <c r="G8" s="46"/>
      <c r="H8" s="45" t="s">
        <v>2110</v>
      </c>
      <c r="I8" s="45" t="s">
        <v>2111</v>
      </c>
      <c r="J8" s="46"/>
      <c r="K8" s="46"/>
      <c r="L8" s="46"/>
      <c r="M8" s="47">
        <v>1.0E7</v>
      </c>
      <c r="N8" s="48">
        <v>8900000.0</v>
      </c>
    </row>
    <row r="9">
      <c r="A9" s="42" t="s">
        <v>2399</v>
      </c>
      <c r="B9" s="43">
        <v>41150.0</v>
      </c>
      <c r="C9" s="44" t="s">
        <v>2400</v>
      </c>
      <c r="D9" s="45" t="s">
        <v>191</v>
      </c>
      <c r="E9" s="46"/>
      <c r="F9" s="45" t="s">
        <v>2401</v>
      </c>
      <c r="G9" s="46"/>
      <c r="H9" s="45" t="s">
        <v>2402</v>
      </c>
      <c r="I9" s="45" t="s">
        <v>2403</v>
      </c>
      <c r="J9" s="45" t="s">
        <v>2404</v>
      </c>
      <c r="K9" s="45" t="s">
        <v>2405</v>
      </c>
      <c r="L9" s="45" t="s">
        <v>2406</v>
      </c>
      <c r="M9" s="47">
        <v>2.0E7</v>
      </c>
      <c r="N9" s="48">
        <v>1100000.0</v>
      </c>
    </row>
    <row r="10">
      <c r="A10" s="42" t="s">
        <v>2468</v>
      </c>
      <c r="B10" s="43">
        <v>40991.0</v>
      </c>
      <c r="C10" s="44" t="s">
        <v>2469</v>
      </c>
      <c r="D10" s="45" t="s">
        <v>24</v>
      </c>
      <c r="E10" s="46"/>
      <c r="F10" s="45" t="s">
        <v>2462</v>
      </c>
      <c r="G10" s="46"/>
      <c r="H10" s="45" t="s">
        <v>2463</v>
      </c>
      <c r="I10" s="45" t="s">
        <v>2470</v>
      </c>
      <c r="J10" s="45" t="s">
        <v>2471</v>
      </c>
      <c r="K10" s="45" t="s">
        <v>2472</v>
      </c>
      <c r="L10" s="45" t="s">
        <v>2473</v>
      </c>
      <c r="M10" s="47">
        <v>1100000.0</v>
      </c>
      <c r="N10" s="48">
        <v>9140000.0</v>
      </c>
    </row>
    <row r="11">
      <c r="A11" s="42" t="s">
        <v>2792</v>
      </c>
      <c r="B11" s="43">
        <v>41180.0</v>
      </c>
      <c r="C11" s="44" t="s">
        <v>2793</v>
      </c>
      <c r="D11" s="45" t="s">
        <v>64</v>
      </c>
      <c r="E11" s="46"/>
      <c r="F11" s="45" t="s">
        <v>2794</v>
      </c>
      <c r="G11" s="46"/>
      <c r="H11" s="45" t="s">
        <v>317</v>
      </c>
      <c r="I11" s="45" t="s">
        <v>2773</v>
      </c>
      <c r="J11" s="45" t="s">
        <v>2795</v>
      </c>
      <c r="K11" s="45" t="s">
        <v>1361</v>
      </c>
      <c r="L11" s="45" t="s">
        <v>2796</v>
      </c>
      <c r="M11" s="47">
        <v>1.9E7</v>
      </c>
      <c r="N11" s="48">
        <v>5400000.0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</hyperlinks>
  <drawing r:id="rId11"/>
  <tableParts count="1">
    <tablePart r:id="rId1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7" t="s">
        <v>0</v>
      </c>
      <c r="B1" s="38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40" t="s">
        <v>12</v>
      </c>
      <c r="N1" s="41" t="s">
        <v>13</v>
      </c>
    </row>
    <row r="2">
      <c r="A2" s="42" t="s">
        <v>165</v>
      </c>
      <c r="B2" s="43">
        <v>41502.0</v>
      </c>
      <c r="C2" s="44" t="s">
        <v>166</v>
      </c>
      <c r="D2" s="45" t="s">
        <v>64</v>
      </c>
      <c r="E2" s="46"/>
      <c r="F2" s="45" t="s">
        <v>167</v>
      </c>
      <c r="G2" s="46"/>
      <c r="H2" s="45" t="s">
        <v>168</v>
      </c>
      <c r="I2" s="45" t="s">
        <v>169</v>
      </c>
      <c r="J2" s="45" t="s">
        <v>170</v>
      </c>
      <c r="K2" s="45" t="s">
        <v>171</v>
      </c>
      <c r="L2" s="45" t="s">
        <v>172</v>
      </c>
      <c r="M2" s="47">
        <v>4000000.0</v>
      </c>
      <c r="N2" s="48">
        <v>1000000.0</v>
      </c>
    </row>
    <row r="3">
      <c r="A3" s="42" t="s">
        <v>1464</v>
      </c>
      <c r="B3" s="43">
        <v>41404.0</v>
      </c>
      <c r="C3" s="44" t="s">
        <v>1465</v>
      </c>
      <c r="D3" s="45" t="s">
        <v>17</v>
      </c>
      <c r="E3" s="46"/>
      <c r="F3" s="45" t="s">
        <v>1466</v>
      </c>
      <c r="G3" s="46"/>
      <c r="H3" s="45" t="s">
        <v>660</v>
      </c>
      <c r="I3" s="45" t="s">
        <v>1467</v>
      </c>
      <c r="J3" s="45" t="s">
        <v>1468</v>
      </c>
      <c r="K3" s="45" t="s">
        <v>1469</v>
      </c>
      <c r="L3" s="45" t="s">
        <v>1470</v>
      </c>
      <c r="M3" s="47">
        <v>2900000.0</v>
      </c>
      <c r="N3" s="48">
        <v>1000000.0</v>
      </c>
    </row>
    <row r="4">
      <c r="A4" s="42" t="s">
        <v>1784</v>
      </c>
      <c r="B4" s="43">
        <v>41481.0</v>
      </c>
      <c r="C4" s="44" t="s">
        <v>1785</v>
      </c>
      <c r="D4" s="45" t="s">
        <v>64</v>
      </c>
      <c r="E4" s="46"/>
      <c r="F4" s="45" t="s">
        <v>1786</v>
      </c>
      <c r="G4" s="46"/>
      <c r="H4" s="45" t="s">
        <v>1611</v>
      </c>
      <c r="I4" s="45" t="s">
        <v>1787</v>
      </c>
      <c r="J4" s="45" t="s">
        <v>1788</v>
      </c>
      <c r="K4" s="45" t="s">
        <v>1789</v>
      </c>
      <c r="L4" s="45" t="s">
        <v>1790</v>
      </c>
      <c r="M4" s="47">
        <v>1.5E7</v>
      </c>
      <c r="N4" s="48">
        <v>3000000.0</v>
      </c>
    </row>
    <row r="5">
      <c r="A5" s="42" t="s">
        <v>2155</v>
      </c>
      <c r="B5" s="43">
        <v>41425.0</v>
      </c>
      <c r="C5" s="44" t="s">
        <v>2156</v>
      </c>
      <c r="D5" s="45" t="s">
        <v>33</v>
      </c>
      <c r="E5" s="46"/>
      <c r="F5" s="45" t="s">
        <v>2157</v>
      </c>
      <c r="G5" s="46"/>
      <c r="H5" s="45" t="s">
        <v>2158</v>
      </c>
      <c r="I5" s="45" t="s">
        <v>2159</v>
      </c>
      <c r="J5" s="45" t="s">
        <v>2160</v>
      </c>
      <c r="K5" s="45" t="s">
        <v>2161</v>
      </c>
      <c r="L5" s="45" t="s">
        <v>1317</v>
      </c>
      <c r="M5" s="47">
        <v>6500000.0</v>
      </c>
      <c r="N5" s="48">
        <v>2400000.0</v>
      </c>
    </row>
    <row r="6">
      <c r="A6" s="42" t="s">
        <v>2255</v>
      </c>
      <c r="B6" s="43">
        <v>41397.0</v>
      </c>
      <c r="C6" s="44" t="s">
        <v>2256</v>
      </c>
      <c r="D6" s="45" t="s">
        <v>64</v>
      </c>
      <c r="E6" s="45" t="s">
        <v>16</v>
      </c>
      <c r="F6" s="45" t="s">
        <v>530</v>
      </c>
      <c r="G6" s="46"/>
      <c r="H6" s="45" t="s">
        <v>2257</v>
      </c>
      <c r="I6" s="45" t="s">
        <v>1297</v>
      </c>
      <c r="J6" s="45" t="s">
        <v>2258</v>
      </c>
      <c r="K6" s="45" t="s">
        <v>429</v>
      </c>
      <c r="L6" s="45" t="s">
        <v>1166</v>
      </c>
      <c r="M6" s="47">
        <v>1.0E7</v>
      </c>
      <c r="N6" s="48">
        <v>4400000.0</v>
      </c>
    </row>
    <row r="7">
      <c r="A7" s="42" t="s">
        <v>2521</v>
      </c>
      <c r="B7" s="43">
        <v>41488.0</v>
      </c>
      <c r="C7" s="44" t="s">
        <v>2522</v>
      </c>
      <c r="D7" s="45" t="s">
        <v>64</v>
      </c>
      <c r="E7" s="46"/>
      <c r="F7" s="45" t="s">
        <v>2523</v>
      </c>
      <c r="G7" s="46"/>
      <c r="H7" s="45" t="s">
        <v>769</v>
      </c>
      <c r="I7" s="45" t="s">
        <v>626</v>
      </c>
      <c r="J7" s="45" t="s">
        <v>2524</v>
      </c>
      <c r="K7" s="45" t="s">
        <v>48</v>
      </c>
      <c r="L7" s="45" t="s">
        <v>2525</v>
      </c>
      <c r="M7" s="47">
        <v>2500000.0</v>
      </c>
      <c r="N7" s="48">
        <v>6900000.0</v>
      </c>
    </row>
    <row r="8">
      <c r="A8" s="42" t="s">
        <v>2584</v>
      </c>
      <c r="B8" s="43">
        <v>41460.0</v>
      </c>
      <c r="C8" s="44" t="s">
        <v>2585</v>
      </c>
      <c r="D8" s="45" t="s">
        <v>42</v>
      </c>
      <c r="E8" s="45" t="s">
        <v>64</v>
      </c>
      <c r="F8" s="45" t="s">
        <v>2586</v>
      </c>
      <c r="G8" s="45" t="s">
        <v>2587</v>
      </c>
      <c r="H8" s="45" t="s">
        <v>601</v>
      </c>
      <c r="I8" s="45" t="s">
        <v>108</v>
      </c>
      <c r="J8" s="45" t="s">
        <v>135</v>
      </c>
      <c r="K8" s="45" t="s">
        <v>2588</v>
      </c>
      <c r="L8" s="45" t="s">
        <v>1635</v>
      </c>
      <c r="M8" s="47">
        <v>5000000.0</v>
      </c>
      <c r="N8" s="48">
        <v>5000000.0</v>
      </c>
    </row>
    <row r="9">
      <c r="A9" s="42" t="s">
        <v>2747</v>
      </c>
      <c r="B9" s="43">
        <v>41397.0</v>
      </c>
      <c r="C9" s="44" t="s">
        <v>2748</v>
      </c>
      <c r="D9" s="45" t="s">
        <v>64</v>
      </c>
      <c r="E9" s="46"/>
      <c r="F9" s="45" t="s">
        <v>2749</v>
      </c>
      <c r="G9" s="45" t="s">
        <v>2750</v>
      </c>
      <c r="H9" s="45" t="s">
        <v>1480</v>
      </c>
      <c r="I9" s="45" t="s">
        <v>2751</v>
      </c>
      <c r="J9" s="45" t="s">
        <v>306</v>
      </c>
      <c r="K9" s="45" t="s">
        <v>2752</v>
      </c>
      <c r="L9" s="45" t="s">
        <v>2753</v>
      </c>
      <c r="M9" s="47">
        <v>5000000.0</v>
      </c>
      <c r="N9" s="48">
        <v>2700000.0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</hyperlinks>
  <drawing r:id="rId9"/>
  <tableParts count="1"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7" t="s">
        <v>0</v>
      </c>
      <c r="B1" s="38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40" t="s">
        <v>12</v>
      </c>
      <c r="N1" s="41" t="s">
        <v>13</v>
      </c>
    </row>
    <row r="2">
      <c r="A2" s="42" t="s">
        <v>40</v>
      </c>
      <c r="B2" s="43">
        <v>40984.0</v>
      </c>
      <c r="C2" s="44" t="s">
        <v>41</v>
      </c>
      <c r="D2" s="45" t="s">
        <v>42</v>
      </c>
      <c r="E2" s="45" t="s">
        <v>24</v>
      </c>
      <c r="F2" s="45" t="s">
        <v>43</v>
      </c>
      <c r="G2" s="45" t="s">
        <v>44</v>
      </c>
      <c r="H2" s="45" t="s">
        <v>45</v>
      </c>
      <c r="I2" s="45" t="s">
        <v>46</v>
      </c>
      <c r="J2" s="45" t="s">
        <v>47</v>
      </c>
      <c r="K2" s="45" t="s">
        <v>48</v>
      </c>
      <c r="L2" s="45" t="s">
        <v>49</v>
      </c>
      <c r="M2" s="47">
        <v>5.5E7</v>
      </c>
      <c r="N2" s="48">
        <v>2.015E8</v>
      </c>
    </row>
    <row r="3">
      <c r="A3" s="42" t="s">
        <v>128</v>
      </c>
      <c r="B3" s="43">
        <v>40977.0</v>
      </c>
      <c r="C3" s="44" t="s">
        <v>129</v>
      </c>
      <c r="D3" s="45" t="s">
        <v>42</v>
      </c>
      <c r="E3" s="46"/>
      <c r="F3" s="45" t="s">
        <v>130</v>
      </c>
      <c r="G3" s="46"/>
      <c r="H3" s="45" t="s">
        <v>131</v>
      </c>
      <c r="I3" s="45" t="s">
        <v>132</v>
      </c>
      <c r="J3" s="45" t="s">
        <v>133</v>
      </c>
      <c r="K3" s="45" t="s">
        <v>134</v>
      </c>
      <c r="L3" s="45" t="s">
        <v>135</v>
      </c>
      <c r="M3" s="47">
        <v>4.0E7</v>
      </c>
      <c r="N3" s="48">
        <v>2.2E7</v>
      </c>
    </row>
    <row r="4">
      <c r="A4" s="42" t="s">
        <v>150</v>
      </c>
      <c r="B4" s="43">
        <v>41082.0</v>
      </c>
      <c r="C4" s="44" t="s">
        <v>151</v>
      </c>
      <c r="D4" s="45" t="s">
        <v>17</v>
      </c>
      <c r="E4" s="45" t="s">
        <v>24</v>
      </c>
      <c r="F4" s="45" t="s">
        <v>152</v>
      </c>
      <c r="G4" s="46"/>
      <c r="H4" s="45" t="s">
        <v>153</v>
      </c>
      <c r="I4" s="45" t="s">
        <v>154</v>
      </c>
      <c r="J4" s="45" t="s">
        <v>155</v>
      </c>
      <c r="K4" s="45" t="s">
        <v>19</v>
      </c>
      <c r="L4" s="45" t="s">
        <v>156</v>
      </c>
      <c r="M4" s="47">
        <v>9.95E7</v>
      </c>
      <c r="N4" s="48">
        <v>1.164E8</v>
      </c>
    </row>
    <row r="5">
      <c r="A5" s="42" t="s">
        <v>173</v>
      </c>
      <c r="B5" s="43">
        <v>41201.0</v>
      </c>
      <c r="C5" s="44" t="s">
        <v>174</v>
      </c>
      <c r="D5" s="45" t="s">
        <v>33</v>
      </c>
      <c r="E5" s="45" t="s">
        <v>24</v>
      </c>
      <c r="F5" s="45" t="s">
        <v>175</v>
      </c>
      <c r="G5" s="46"/>
      <c r="H5" s="45" t="s">
        <v>176</v>
      </c>
      <c r="I5" s="45" t="s">
        <v>177</v>
      </c>
      <c r="J5" s="45" t="s">
        <v>178</v>
      </c>
      <c r="K5" s="45" t="s">
        <v>179</v>
      </c>
      <c r="L5" s="45" t="s">
        <v>180</v>
      </c>
      <c r="M5" s="47">
        <v>3.5E7</v>
      </c>
      <c r="N5" s="48">
        <v>3.46E7</v>
      </c>
    </row>
    <row r="6">
      <c r="A6" s="42" t="s">
        <v>198</v>
      </c>
      <c r="B6" s="43">
        <v>41005.0</v>
      </c>
      <c r="C6" s="44" t="s">
        <v>199</v>
      </c>
      <c r="D6" s="45" t="s">
        <v>42</v>
      </c>
      <c r="E6" s="46"/>
      <c r="F6" s="45" t="s">
        <v>200</v>
      </c>
      <c r="G6" s="46"/>
      <c r="H6" s="45" t="s">
        <v>201</v>
      </c>
      <c r="I6" s="45" t="s">
        <v>202</v>
      </c>
      <c r="J6" s="45" t="s">
        <v>203</v>
      </c>
      <c r="K6" s="45" t="s">
        <v>204</v>
      </c>
      <c r="L6" s="45" t="s">
        <v>205</v>
      </c>
      <c r="M6" s="47">
        <v>5.0E7</v>
      </c>
      <c r="N6" s="48">
        <v>2.35E8</v>
      </c>
    </row>
    <row r="7">
      <c r="A7" s="42" t="s">
        <v>251</v>
      </c>
      <c r="B7" s="43">
        <v>41194.0</v>
      </c>
      <c r="C7" s="44" t="s">
        <v>252</v>
      </c>
      <c r="D7" s="45" t="s">
        <v>64</v>
      </c>
      <c r="E7" s="46"/>
      <c r="F7" s="45" t="s">
        <v>253</v>
      </c>
      <c r="G7" s="46"/>
      <c r="H7" s="45" t="s">
        <v>253</v>
      </c>
      <c r="I7" s="45" t="s">
        <v>20</v>
      </c>
      <c r="J7" s="45" t="s">
        <v>254</v>
      </c>
      <c r="K7" s="45" t="s">
        <v>255</v>
      </c>
      <c r="L7" s="45" t="s">
        <v>256</v>
      </c>
      <c r="M7" s="47">
        <v>4.45E7</v>
      </c>
      <c r="N7" s="48">
        <v>2.323E8</v>
      </c>
    </row>
    <row r="8">
      <c r="A8" s="42" t="s">
        <v>303</v>
      </c>
      <c r="B8" s="43">
        <v>41047.0</v>
      </c>
      <c r="C8" s="44" t="s">
        <v>304</v>
      </c>
      <c r="D8" s="45" t="s">
        <v>24</v>
      </c>
      <c r="E8" s="45" t="s">
        <v>159</v>
      </c>
      <c r="F8" s="45" t="s">
        <v>305</v>
      </c>
      <c r="G8" s="46"/>
      <c r="H8" s="45" t="s">
        <v>306</v>
      </c>
      <c r="I8" s="45" t="s">
        <v>307</v>
      </c>
      <c r="J8" s="45" t="s">
        <v>308</v>
      </c>
      <c r="K8" s="45" t="s">
        <v>309</v>
      </c>
      <c r="L8" s="45" t="s">
        <v>139</v>
      </c>
      <c r="M8" s="47">
        <v>2.2E8</v>
      </c>
      <c r="N8" s="48">
        <v>3.03E8</v>
      </c>
    </row>
    <row r="9">
      <c r="A9" s="42" t="s">
        <v>310</v>
      </c>
      <c r="B9" s="43">
        <v>41087.0</v>
      </c>
      <c r="C9" s="44" t="s">
        <v>311</v>
      </c>
      <c r="D9" s="45" t="s">
        <v>64</v>
      </c>
      <c r="E9" s="45" t="s">
        <v>54</v>
      </c>
      <c r="F9" s="45" t="s">
        <v>312</v>
      </c>
      <c r="G9" s="46"/>
      <c r="H9" s="45" t="s">
        <v>239</v>
      </c>
      <c r="I9" s="45" t="s">
        <v>313</v>
      </c>
      <c r="J9" s="46"/>
      <c r="K9" s="46"/>
      <c r="L9" s="46"/>
      <c r="M9" s="47">
        <v>1800000.0</v>
      </c>
      <c r="N9" s="48">
        <v>2.19E7</v>
      </c>
    </row>
    <row r="10">
      <c r="A10" s="42" t="s">
        <v>465</v>
      </c>
      <c r="B10" s="43">
        <v>41208.0</v>
      </c>
      <c r="C10" s="44" t="s">
        <v>466</v>
      </c>
      <c r="D10" s="45" t="s">
        <v>63</v>
      </c>
      <c r="E10" s="45" t="s">
        <v>64</v>
      </c>
      <c r="F10" s="45" t="s">
        <v>467</v>
      </c>
      <c r="G10" s="45" t="s">
        <v>468</v>
      </c>
      <c r="H10" s="45" t="s">
        <v>469</v>
      </c>
      <c r="I10" s="45" t="s">
        <v>470</v>
      </c>
      <c r="J10" s="45" t="s">
        <v>471</v>
      </c>
      <c r="K10" s="45" t="s">
        <v>472</v>
      </c>
      <c r="L10" s="46"/>
      <c r="M10" s="47">
        <v>2.0E7</v>
      </c>
      <c r="N10" s="48">
        <v>8300000.000000001</v>
      </c>
    </row>
    <row r="11">
      <c r="A11" s="42" t="s">
        <v>478</v>
      </c>
      <c r="B11" s="43">
        <v>41054.0</v>
      </c>
      <c r="C11" s="44" t="s">
        <v>479</v>
      </c>
      <c r="D11" s="45" t="s">
        <v>17</v>
      </c>
      <c r="E11" s="45" t="s">
        <v>16</v>
      </c>
      <c r="F11" s="45" t="s">
        <v>480</v>
      </c>
      <c r="G11" s="46"/>
      <c r="H11" s="45" t="s">
        <v>481</v>
      </c>
      <c r="I11" s="45" t="s">
        <v>482</v>
      </c>
      <c r="J11" s="45" t="s">
        <v>483</v>
      </c>
      <c r="K11" s="45" t="s">
        <v>484</v>
      </c>
      <c r="L11" s="45" t="s">
        <v>485</v>
      </c>
      <c r="M11" s="47">
        <v>1000000.0</v>
      </c>
      <c r="N11" s="48">
        <v>3.72E7</v>
      </c>
    </row>
    <row r="12">
      <c r="A12" s="42" t="s">
        <v>494</v>
      </c>
      <c r="B12" s="43">
        <v>40942.0</v>
      </c>
      <c r="C12" s="44" t="s">
        <v>495</v>
      </c>
      <c r="D12" s="45" t="s">
        <v>159</v>
      </c>
      <c r="E12" s="45" t="s">
        <v>64</v>
      </c>
      <c r="F12" s="45" t="s">
        <v>496</v>
      </c>
      <c r="G12" s="46"/>
      <c r="H12" s="45" t="s">
        <v>497</v>
      </c>
      <c r="I12" s="45" t="s">
        <v>498</v>
      </c>
      <c r="J12" s="45" t="s">
        <v>499</v>
      </c>
      <c r="K12" s="45" t="s">
        <v>500</v>
      </c>
      <c r="L12" s="46"/>
      <c r="M12" s="47">
        <v>1.2E7</v>
      </c>
      <c r="N12" s="48">
        <v>1.266E8</v>
      </c>
    </row>
    <row r="13">
      <c r="A13" s="42" t="s">
        <v>501</v>
      </c>
      <c r="B13" s="43">
        <v>41208.0</v>
      </c>
      <c r="C13" s="44" t="s">
        <v>502</v>
      </c>
      <c r="D13" s="45" t="s">
        <v>64</v>
      </c>
      <c r="E13" s="45" t="s">
        <v>159</v>
      </c>
      <c r="F13" s="45" t="s">
        <v>503</v>
      </c>
      <c r="G13" s="45" t="s">
        <v>504</v>
      </c>
      <c r="H13" s="45" t="s">
        <v>392</v>
      </c>
      <c r="I13" s="45" t="s">
        <v>505</v>
      </c>
      <c r="J13" s="45" t="s">
        <v>506</v>
      </c>
      <c r="K13" s="45" t="s">
        <v>403</v>
      </c>
      <c r="L13" s="45" t="s">
        <v>507</v>
      </c>
      <c r="M13" s="47">
        <v>1.285E8</v>
      </c>
      <c r="N13" s="48">
        <v>1.305E8</v>
      </c>
    </row>
    <row r="14">
      <c r="A14" s="42" t="s">
        <v>555</v>
      </c>
      <c r="B14" s="43">
        <v>41040.0</v>
      </c>
      <c r="C14" s="44" t="s">
        <v>556</v>
      </c>
      <c r="D14" s="45" t="s">
        <v>42</v>
      </c>
      <c r="E14" s="45" t="s">
        <v>17</v>
      </c>
      <c r="F14" s="45" t="s">
        <v>344</v>
      </c>
      <c r="G14" s="46"/>
      <c r="H14" s="45" t="s">
        <v>352</v>
      </c>
      <c r="I14" s="45" t="s">
        <v>557</v>
      </c>
      <c r="J14" s="45" t="s">
        <v>558</v>
      </c>
      <c r="K14" s="45" t="s">
        <v>57</v>
      </c>
      <c r="L14" s="45" t="s">
        <v>559</v>
      </c>
      <c r="M14" s="47">
        <v>1.5E8</v>
      </c>
      <c r="N14" s="48">
        <v>2.455E8</v>
      </c>
    </row>
    <row r="15">
      <c r="A15" s="42" t="s">
        <v>585</v>
      </c>
      <c r="B15" s="43">
        <v>40935.0</v>
      </c>
      <c r="C15" s="44" t="s">
        <v>586</v>
      </c>
      <c r="D15" s="45" t="s">
        <v>183</v>
      </c>
      <c r="E15" s="45" t="s">
        <v>64</v>
      </c>
      <c r="F15" s="45" t="s">
        <v>587</v>
      </c>
      <c r="G15" s="46"/>
      <c r="H15" s="45" t="s">
        <v>588</v>
      </c>
      <c r="I15" s="46"/>
      <c r="J15" s="46"/>
      <c r="K15" s="46"/>
      <c r="L15" s="46"/>
      <c r="M15" s="47">
        <v>1500000.0</v>
      </c>
      <c r="N15" s="48">
        <v>6500000.0</v>
      </c>
    </row>
    <row r="16">
      <c r="A16" s="42" t="s">
        <v>615</v>
      </c>
      <c r="B16" s="43">
        <v>41124.0</v>
      </c>
      <c r="C16" s="44" t="s">
        <v>616</v>
      </c>
      <c r="D16" s="45" t="s">
        <v>42</v>
      </c>
      <c r="E16" s="45" t="s">
        <v>191</v>
      </c>
      <c r="F16" s="45" t="s">
        <v>617</v>
      </c>
      <c r="G16" s="46"/>
      <c r="H16" s="45" t="s">
        <v>618</v>
      </c>
      <c r="I16" s="45" t="s">
        <v>619</v>
      </c>
      <c r="J16" s="45" t="s">
        <v>620</v>
      </c>
      <c r="K16" s="45" t="s">
        <v>621</v>
      </c>
      <c r="L16" s="45" t="s">
        <v>622</v>
      </c>
      <c r="M16" s="47">
        <v>2.2E7</v>
      </c>
      <c r="N16" s="48">
        <v>7.71E7</v>
      </c>
    </row>
    <row r="17">
      <c r="A17" s="42" t="s">
        <v>631</v>
      </c>
      <c r="B17" s="43">
        <v>41268.0</v>
      </c>
      <c r="C17" s="44" t="s">
        <v>632</v>
      </c>
      <c r="D17" s="45" t="s">
        <v>24</v>
      </c>
      <c r="E17" s="45" t="s">
        <v>64</v>
      </c>
      <c r="F17" s="45" t="s">
        <v>633</v>
      </c>
      <c r="G17" s="46"/>
      <c r="H17" s="45" t="s">
        <v>345</v>
      </c>
      <c r="I17" s="45" t="s">
        <v>240</v>
      </c>
      <c r="J17" s="45" t="s">
        <v>634</v>
      </c>
      <c r="K17" s="45" t="s">
        <v>635</v>
      </c>
      <c r="L17" s="45" t="s">
        <v>636</v>
      </c>
      <c r="M17" s="47">
        <v>1.0E8</v>
      </c>
      <c r="N17" s="48">
        <v>4.254E8</v>
      </c>
    </row>
    <row r="18">
      <c r="A18" s="42" t="s">
        <v>651</v>
      </c>
      <c r="B18" s="43">
        <v>40970.0</v>
      </c>
      <c r="C18" s="44" t="s">
        <v>652</v>
      </c>
      <c r="D18" s="45" t="s">
        <v>191</v>
      </c>
      <c r="E18" s="46"/>
      <c r="F18" s="45" t="s">
        <v>599</v>
      </c>
      <c r="G18" s="46"/>
      <c r="H18" s="45" t="s">
        <v>653</v>
      </c>
      <c r="I18" s="45" t="s">
        <v>654</v>
      </c>
      <c r="J18" s="45" t="s">
        <v>655</v>
      </c>
      <c r="K18" s="45" t="s">
        <v>656</v>
      </c>
      <c r="L18" s="45" t="s">
        <v>49</v>
      </c>
      <c r="M18" s="47">
        <v>7.0E7</v>
      </c>
      <c r="N18" s="48">
        <v>3.488E8</v>
      </c>
    </row>
    <row r="19">
      <c r="A19" s="42" t="s">
        <v>715</v>
      </c>
      <c r="B19" s="43">
        <v>41173.0</v>
      </c>
      <c r="C19" s="44" t="s">
        <v>716</v>
      </c>
      <c r="D19" s="45" t="s">
        <v>24</v>
      </c>
      <c r="E19" s="45" t="s">
        <v>64</v>
      </c>
      <c r="F19" s="45" t="s">
        <v>717</v>
      </c>
      <c r="G19" s="46"/>
      <c r="H19" s="45" t="s">
        <v>718</v>
      </c>
      <c r="I19" s="45" t="s">
        <v>250</v>
      </c>
      <c r="J19" s="45" t="s">
        <v>719</v>
      </c>
      <c r="K19" s="45" t="s">
        <v>720</v>
      </c>
      <c r="L19" s="45" t="s">
        <v>454</v>
      </c>
      <c r="M19" s="47">
        <v>7000000.0</v>
      </c>
      <c r="N19" s="48">
        <v>4.81E7</v>
      </c>
    </row>
    <row r="20">
      <c r="A20" s="42" t="s">
        <v>777</v>
      </c>
      <c r="B20" s="43">
        <v>41215.0</v>
      </c>
      <c r="C20" s="44" t="s">
        <v>778</v>
      </c>
      <c r="D20" s="45" t="s">
        <v>64</v>
      </c>
      <c r="E20" s="46"/>
      <c r="F20" s="45" t="s">
        <v>779</v>
      </c>
      <c r="G20" s="46"/>
      <c r="H20" s="45" t="s">
        <v>36</v>
      </c>
      <c r="I20" s="45" t="s">
        <v>780</v>
      </c>
      <c r="J20" s="45" t="s">
        <v>781</v>
      </c>
      <c r="K20" s="45" t="s">
        <v>782</v>
      </c>
      <c r="L20" s="45" t="s">
        <v>20</v>
      </c>
      <c r="M20" s="47">
        <v>3.1E7</v>
      </c>
      <c r="N20" s="48">
        <v>1.618E8</v>
      </c>
    </row>
    <row r="21">
      <c r="A21" s="42" t="s">
        <v>804</v>
      </c>
      <c r="B21" s="43">
        <v>40977.0</v>
      </c>
      <c r="C21" s="44" t="s">
        <v>805</v>
      </c>
      <c r="D21" s="45" t="s">
        <v>42</v>
      </c>
      <c r="E21" s="45" t="s">
        <v>183</v>
      </c>
      <c r="F21" s="45" t="s">
        <v>806</v>
      </c>
      <c r="G21" s="46"/>
      <c r="H21" s="45" t="s">
        <v>807</v>
      </c>
      <c r="I21" s="45" t="s">
        <v>806</v>
      </c>
      <c r="J21" s="45" t="s">
        <v>808</v>
      </c>
      <c r="K21" s="45" t="s">
        <v>602</v>
      </c>
      <c r="L21" s="45" t="s">
        <v>809</v>
      </c>
      <c r="M21" s="47">
        <v>1.0E7</v>
      </c>
      <c r="N21" s="48">
        <v>1.22E7</v>
      </c>
    </row>
    <row r="22">
      <c r="A22" s="42" t="s">
        <v>810</v>
      </c>
      <c r="B22" s="43">
        <v>41208.0</v>
      </c>
      <c r="C22" s="44" t="s">
        <v>811</v>
      </c>
      <c r="D22" s="45" t="s">
        <v>42</v>
      </c>
      <c r="E22" s="46"/>
      <c r="F22" s="45" t="s">
        <v>812</v>
      </c>
      <c r="G22" s="46"/>
      <c r="H22" s="45" t="s">
        <v>813</v>
      </c>
      <c r="I22" s="45" t="s">
        <v>752</v>
      </c>
      <c r="J22" s="45" t="s">
        <v>814</v>
      </c>
      <c r="K22" s="45" t="s">
        <v>815</v>
      </c>
      <c r="L22" s="45" t="s">
        <v>816</v>
      </c>
      <c r="M22" s="47">
        <v>1.4E7</v>
      </c>
      <c r="N22" s="48">
        <v>1.14E7</v>
      </c>
    </row>
    <row r="23">
      <c r="A23" s="42" t="s">
        <v>854</v>
      </c>
      <c r="B23" s="43">
        <v>40956.0</v>
      </c>
      <c r="C23" s="44" t="s">
        <v>855</v>
      </c>
      <c r="D23" s="45" t="s">
        <v>24</v>
      </c>
      <c r="E23" s="45" t="s">
        <v>54</v>
      </c>
      <c r="F23" s="45" t="s">
        <v>856</v>
      </c>
      <c r="G23" s="45" t="s">
        <v>857</v>
      </c>
      <c r="H23" s="45" t="s">
        <v>858</v>
      </c>
      <c r="I23" s="45" t="s">
        <v>859</v>
      </c>
      <c r="J23" s="45" t="s">
        <v>860</v>
      </c>
      <c r="K23" s="45" t="s">
        <v>861</v>
      </c>
      <c r="L23" s="45" t="s">
        <v>862</v>
      </c>
      <c r="M23" s="47">
        <v>5.7E7</v>
      </c>
      <c r="N23" s="48">
        <v>1.326E8</v>
      </c>
    </row>
    <row r="24">
      <c r="A24" s="42" t="s">
        <v>903</v>
      </c>
      <c r="B24" s="43">
        <v>40963.0</v>
      </c>
      <c r="C24" s="44" t="s">
        <v>904</v>
      </c>
      <c r="D24" s="45" t="s">
        <v>183</v>
      </c>
      <c r="E24" s="45" t="s">
        <v>64</v>
      </c>
      <c r="F24" s="45" t="s">
        <v>176</v>
      </c>
      <c r="G24" s="46"/>
      <c r="H24" s="45" t="s">
        <v>176</v>
      </c>
      <c r="I24" s="45" t="s">
        <v>905</v>
      </c>
      <c r="J24" s="45" t="s">
        <v>906</v>
      </c>
      <c r="K24" s="45" t="s">
        <v>907</v>
      </c>
      <c r="L24" s="45" t="s">
        <v>908</v>
      </c>
      <c r="M24" s="47">
        <v>1.4E7</v>
      </c>
      <c r="N24" s="48">
        <v>3.56E7</v>
      </c>
    </row>
    <row r="25">
      <c r="A25" s="42" t="s">
        <v>951</v>
      </c>
      <c r="B25" s="43">
        <v>41194.0</v>
      </c>
      <c r="C25" s="44" t="s">
        <v>952</v>
      </c>
      <c r="D25" s="45" t="s">
        <v>42</v>
      </c>
      <c r="E25" s="46"/>
      <c r="F25" s="45" t="s">
        <v>365</v>
      </c>
      <c r="G25" s="46"/>
      <c r="H25" s="45" t="s">
        <v>918</v>
      </c>
      <c r="I25" s="45" t="s">
        <v>953</v>
      </c>
      <c r="J25" s="45" t="s">
        <v>954</v>
      </c>
      <c r="K25" s="45" t="s">
        <v>955</v>
      </c>
      <c r="L25" s="46"/>
      <c r="M25" s="47">
        <v>4.2E7</v>
      </c>
      <c r="N25" s="48">
        <v>7.31E7</v>
      </c>
    </row>
    <row r="26">
      <c r="A26" s="42" t="s">
        <v>956</v>
      </c>
      <c r="B26" s="43">
        <v>41143.0</v>
      </c>
      <c r="C26" s="44" t="s">
        <v>957</v>
      </c>
      <c r="D26" s="45" t="s">
        <v>24</v>
      </c>
      <c r="E26" s="45" t="s">
        <v>42</v>
      </c>
      <c r="F26" s="45" t="s">
        <v>958</v>
      </c>
      <c r="G26" s="46"/>
      <c r="H26" s="45" t="s">
        <v>958</v>
      </c>
      <c r="I26" s="45" t="s">
        <v>271</v>
      </c>
      <c r="J26" s="45" t="s">
        <v>185</v>
      </c>
      <c r="K26" s="45" t="s">
        <v>959</v>
      </c>
      <c r="L26" s="45" t="s">
        <v>960</v>
      </c>
      <c r="M26" s="47">
        <v>2000000.0</v>
      </c>
      <c r="N26" s="48">
        <v>1.45E7</v>
      </c>
    </row>
    <row r="27">
      <c r="A27" s="42" t="s">
        <v>976</v>
      </c>
      <c r="B27" s="43">
        <v>41129.0</v>
      </c>
      <c r="C27" s="44" t="s">
        <v>977</v>
      </c>
      <c r="D27" s="45" t="s">
        <v>183</v>
      </c>
      <c r="E27" s="45" t="s">
        <v>64</v>
      </c>
      <c r="F27" s="45" t="s">
        <v>978</v>
      </c>
      <c r="G27" s="46"/>
      <c r="H27" s="45" t="s">
        <v>786</v>
      </c>
      <c r="I27" s="45" t="s">
        <v>532</v>
      </c>
      <c r="J27" s="45" t="s">
        <v>601</v>
      </c>
      <c r="K27" s="45" t="s">
        <v>979</v>
      </c>
      <c r="L27" s="45" t="s">
        <v>471</v>
      </c>
      <c r="M27" s="47">
        <v>3.0E7</v>
      </c>
      <c r="N27" s="48">
        <v>1.143E8</v>
      </c>
    </row>
    <row r="28">
      <c r="A28" s="42" t="s">
        <v>992</v>
      </c>
      <c r="B28" s="43">
        <v>41180.0</v>
      </c>
      <c r="C28" s="44" t="s">
        <v>993</v>
      </c>
      <c r="D28" s="45" t="s">
        <v>54</v>
      </c>
      <c r="E28" s="46"/>
      <c r="F28" s="45" t="s">
        <v>994</v>
      </c>
      <c r="G28" s="46"/>
      <c r="H28" s="45" t="s">
        <v>366</v>
      </c>
      <c r="I28" s="45" t="s">
        <v>851</v>
      </c>
      <c r="J28" s="45" t="s">
        <v>514</v>
      </c>
      <c r="K28" s="45" t="s">
        <v>918</v>
      </c>
      <c r="L28" s="45" t="s">
        <v>995</v>
      </c>
      <c r="M28" s="47">
        <v>8.5E7</v>
      </c>
      <c r="N28" s="48">
        <v>3.584E8</v>
      </c>
    </row>
    <row r="29">
      <c r="A29" s="42" t="s">
        <v>1021</v>
      </c>
      <c r="B29" s="43">
        <v>41103.0</v>
      </c>
      <c r="C29" s="44" t="s">
        <v>1022</v>
      </c>
      <c r="D29" s="45" t="s">
        <v>145</v>
      </c>
      <c r="E29" s="46"/>
      <c r="F29" s="45" t="s">
        <v>1023</v>
      </c>
      <c r="G29" s="45" t="s">
        <v>1017</v>
      </c>
      <c r="H29" s="45" t="s">
        <v>1019</v>
      </c>
      <c r="I29" s="45" t="s">
        <v>219</v>
      </c>
      <c r="J29" s="45" t="s">
        <v>667</v>
      </c>
      <c r="K29" s="45" t="s">
        <v>1020</v>
      </c>
      <c r="L29" s="45" t="s">
        <v>202</v>
      </c>
      <c r="M29" s="47">
        <v>9.5E7</v>
      </c>
      <c r="N29" s="48">
        <v>8.77E8</v>
      </c>
    </row>
    <row r="30">
      <c r="A30" s="42" t="s">
        <v>1074</v>
      </c>
      <c r="B30" s="43">
        <v>41115.0</v>
      </c>
      <c r="C30" s="44" t="s">
        <v>1075</v>
      </c>
      <c r="D30" s="45" t="s">
        <v>42</v>
      </c>
      <c r="E30" s="45" t="s">
        <v>159</v>
      </c>
      <c r="F30" s="45" t="s">
        <v>1076</v>
      </c>
      <c r="G30" s="46"/>
      <c r="H30" s="45" t="s">
        <v>1077</v>
      </c>
      <c r="I30" s="45" t="s">
        <v>1078</v>
      </c>
      <c r="J30" s="45" t="s">
        <v>1079</v>
      </c>
      <c r="K30" s="45" t="s">
        <v>1080</v>
      </c>
      <c r="L30" s="45" t="s">
        <v>1081</v>
      </c>
      <c r="M30" s="47">
        <v>7500000.0</v>
      </c>
      <c r="N30" s="48">
        <v>8100000.0</v>
      </c>
    </row>
    <row r="31">
      <c r="A31" s="42" t="s">
        <v>1086</v>
      </c>
      <c r="B31" s="43">
        <v>41264.0</v>
      </c>
      <c r="C31" s="44" t="s">
        <v>1087</v>
      </c>
      <c r="D31" s="45" t="s">
        <v>24</v>
      </c>
      <c r="E31" s="45" t="s">
        <v>64</v>
      </c>
      <c r="F31" s="45" t="s">
        <v>1088</v>
      </c>
      <c r="G31" s="46"/>
      <c r="H31" s="45" t="s">
        <v>701</v>
      </c>
      <c r="I31" s="45" t="s">
        <v>900</v>
      </c>
      <c r="J31" s="45" t="s">
        <v>118</v>
      </c>
      <c r="K31" s="45" t="s">
        <v>1089</v>
      </c>
      <c r="L31" s="45" t="s">
        <v>1090</v>
      </c>
      <c r="M31" s="47">
        <v>6.0E7</v>
      </c>
      <c r="N31" s="48">
        <v>2.183E8</v>
      </c>
    </row>
    <row r="32">
      <c r="A32" s="42" t="s">
        <v>1111</v>
      </c>
      <c r="B32" s="43">
        <v>40984.0</v>
      </c>
      <c r="C32" s="44" t="s">
        <v>1112</v>
      </c>
      <c r="D32" s="45" t="s">
        <v>42</v>
      </c>
      <c r="E32" s="45" t="s">
        <v>64</v>
      </c>
      <c r="F32" s="45" t="s">
        <v>1113</v>
      </c>
      <c r="G32" s="46"/>
      <c r="H32" s="45" t="s">
        <v>1114</v>
      </c>
      <c r="I32" s="45" t="s">
        <v>656</v>
      </c>
      <c r="J32" s="45" t="s">
        <v>1115</v>
      </c>
      <c r="K32" s="45" t="s">
        <v>1116</v>
      </c>
      <c r="L32" s="45" t="s">
        <v>1117</v>
      </c>
      <c r="M32" s="47">
        <v>7500000.0</v>
      </c>
      <c r="N32" s="48">
        <v>7500000.0</v>
      </c>
    </row>
    <row r="33">
      <c r="A33" s="42" t="s">
        <v>1144</v>
      </c>
      <c r="B33" s="43">
        <v>40949.0</v>
      </c>
      <c r="C33" s="44" t="s">
        <v>1145</v>
      </c>
      <c r="D33" s="45" t="s">
        <v>145</v>
      </c>
      <c r="E33" s="46"/>
      <c r="F33" s="45" t="s">
        <v>1146</v>
      </c>
      <c r="G33" s="46"/>
      <c r="H33" s="45" t="s">
        <v>449</v>
      </c>
      <c r="I33" s="45" t="s">
        <v>1066</v>
      </c>
      <c r="J33" s="45" t="s">
        <v>739</v>
      </c>
      <c r="K33" s="45" t="s">
        <v>1147</v>
      </c>
      <c r="L33" s="45" t="s">
        <v>1148</v>
      </c>
      <c r="M33" s="47">
        <v>7.9E7</v>
      </c>
      <c r="N33" s="48">
        <v>3.353E8</v>
      </c>
    </row>
    <row r="34">
      <c r="A34" s="42" t="s">
        <v>1167</v>
      </c>
      <c r="B34" s="43">
        <v>41243.0</v>
      </c>
      <c r="C34" s="44" t="s">
        <v>1168</v>
      </c>
      <c r="D34" s="45" t="s">
        <v>33</v>
      </c>
      <c r="E34" s="45" t="s">
        <v>64</v>
      </c>
      <c r="F34" s="45" t="s">
        <v>1169</v>
      </c>
      <c r="G34" s="46"/>
      <c r="H34" s="45" t="s">
        <v>421</v>
      </c>
      <c r="I34" s="45" t="s">
        <v>1170</v>
      </c>
      <c r="J34" s="45" t="s">
        <v>1171</v>
      </c>
      <c r="K34" s="45" t="s">
        <v>1172</v>
      </c>
      <c r="L34" s="45" t="s">
        <v>1166</v>
      </c>
      <c r="M34" s="47">
        <v>1.5E7</v>
      </c>
      <c r="N34" s="48">
        <v>3.79E7</v>
      </c>
    </row>
    <row r="35">
      <c r="A35" s="42" t="s">
        <v>1207</v>
      </c>
      <c r="B35" s="43">
        <v>41268.0</v>
      </c>
      <c r="C35" s="44" t="s">
        <v>1208</v>
      </c>
      <c r="D35" s="45" t="s">
        <v>296</v>
      </c>
      <c r="E35" s="46"/>
      <c r="F35" s="45" t="s">
        <v>1209</v>
      </c>
      <c r="G35" s="46"/>
      <c r="H35" s="45" t="s">
        <v>464</v>
      </c>
      <c r="I35" s="45" t="s">
        <v>1210</v>
      </c>
      <c r="J35" s="45" t="s">
        <v>1211</v>
      </c>
      <c r="K35" s="45" t="s">
        <v>1212</v>
      </c>
      <c r="L35" s="45" t="s">
        <v>1065</v>
      </c>
      <c r="M35" s="47">
        <v>6.1E7</v>
      </c>
      <c r="N35" s="48">
        <v>4.418E8</v>
      </c>
    </row>
    <row r="36">
      <c r="A36" s="42" t="s">
        <v>1218</v>
      </c>
      <c r="B36" s="43">
        <v>41234.0</v>
      </c>
      <c r="C36" s="44" t="s">
        <v>1219</v>
      </c>
      <c r="D36" s="45" t="s">
        <v>64</v>
      </c>
      <c r="E36" s="45" t="s">
        <v>145</v>
      </c>
      <c r="F36" s="45" t="s">
        <v>1220</v>
      </c>
      <c r="G36" s="46"/>
      <c r="H36" s="45" t="s">
        <v>1221</v>
      </c>
      <c r="I36" s="45" t="s">
        <v>1222</v>
      </c>
      <c r="J36" s="45" t="s">
        <v>1223</v>
      </c>
      <c r="K36" s="45" t="s">
        <v>1224</v>
      </c>
      <c r="L36" s="46"/>
      <c r="M36" s="47">
        <v>1.2E8</v>
      </c>
      <c r="N36" s="48">
        <v>6.09E8</v>
      </c>
    </row>
    <row r="37">
      <c r="A37" s="42" t="s">
        <v>1231</v>
      </c>
      <c r="B37" s="43">
        <v>41222.0</v>
      </c>
      <c r="C37" s="44" t="s">
        <v>1232</v>
      </c>
      <c r="D37" s="45" t="s">
        <v>64</v>
      </c>
      <c r="E37" s="46"/>
      <c r="F37" s="45" t="s">
        <v>391</v>
      </c>
      <c r="G37" s="46"/>
      <c r="H37" s="45" t="s">
        <v>1233</v>
      </c>
      <c r="I37" s="45" t="s">
        <v>1234</v>
      </c>
      <c r="J37" s="45" t="s">
        <v>1235</v>
      </c>
      <c r="K37" s="45" t="s">
        <v>1236</v>
      </c>
      <c r="L37" s="45" t="s">
        <v>1237</v>
      </c>
      <c r="M37" s="47">
        <v>6.5E7</v>
      </c>
      <c r="N37" s="48">
        <v>2.753E8</v>
      </c>
    </row>
    <row r="38">
      <c r="A38" s="42" t="s">
        <v>1245</v>
      </c>
      <c r="B38" s="43">
        <v>41012.0</v>
      </c>
      <c r="C38" s="44" t="s">
        <v>1246</v>
      </c>
      <c r="D38" s="45" t="s">
        <v>24</v>
      </c>
      <c r="E38" s="45" t="s">
        <v>159</v>
      </c>
      <c r="F38" s="45" t="s">
        <v>1247</v>
      </c>
      <c r="G38" s="45" t="s">
        <v>1248</v>
      </c>
      <c r="H38" s="45" t="s">
        <v>1249</v>
      </c>
      <c r="I38" s="45" t="s">
        <v>1250</v>
      </c>
      <c r="J38" s="45" t="s">
        <v>942</v>
      </c>
      <c r="K38" s="45" t="s">
        <v>1251</v>
      </c>
      <c r="L38" s="45" t="s">
        <v>1252</v>
      </c>
      <c r="M38" s="47">
        <v>2.0E7</v>
      </c>
      <c r="N38" s="48">
        <v>3.2200000000000004E7</v>
      </c>
    </row>
    <row r="39">
      <c r="A39" s="42" t="s">
        <v>1259</v>
      </c>
      <c r="B39" s="43">
        <v>41180.0</v>
      </c>
      <c r="C39" s="44" t="s">
        <v>1260</v>
      </c>
      <c r="D39" s="45" t="s">
        <v>24</v>
      </c>
      <c r="E39" s="45" t="s">
        <v>159</v>
      </c>
      <c r="F39" s="45" t="s">
        <v>1261</v>
      </c>
      <c r="G39" s="46"/>
      <c r="H39" s="45" t="s">
        <v>1237</v>
      </c>
      <c r="I39" s="45" t="s">
        <v>88</v>
      </c>
      <c r="J39" s="45" t="s">
        <v>702</v>
      </c>
      <c r="K39" s="45" t="s">
        <v>1262</v>
      </c>
      <c r="L39" s="45" t="s">
        <v>1263</v>
      </c>
      <c r="M39" s="47">
        <v>3.0E7</v>
      </c>
      <c r="N39" s="48">
        <v>1.765E8</v>
      </c>
    </row>
    <row r="40">
      <c r="A40" s="42" t="s">
        <v>1279</v>
      </c>
      <c r="B40" s="43">
        <v>41068.0</v>
      </c>
      <c r="C40" s="44" t="s">
        <v>1280</v>
      </c>
      <c r="D40" s="45" t="s">
        <v>42</v>
      </c>
      <c r="E40" s="46"/>
      <c r="F40" s="45" t="s">
        <v>1281</v>
      </c>
      <c r="G40" s="46"/>
      <c r="H40" s="45" t="s">
        <v>1282</v>
      </c>
      <c r="I40" s="45" t="s">
        <v>919</v>
      </c>
      <c r="J40" s="45" t="s">
        <v>1283</v>
      </c>
      <c r="K40" s="45" t="s">
        <v>272</v>
      </c>
      <c r="L40" s="45" t="s">
        <v>1284</v>
      </c>
      <c r="M40" s="47">
        <v>1.45E8</v>
      </c>
      <c r="N40" s="48">
        <v>7.469E8</v>
      </c>
    </row>
    <row r="41">
      <c r="A41" s="42" t="s">
        <v>1298</v>
      </c>
      <c r="B41" s="43">
        <v>40935.0</v>
      </c>
      <c r="C41" s="44" t="s">
        <v>1299</v>
      </c>
      <c r="D41" s="45" t="s">
        <v>24</v>
      </c>
      <c r="E41" s="45" t="s">
        <v>64</v>
      </c>
      <c r="F41" s="45" t="s">
        <v>1300</v>
      </c>
      <c r="G41" s="46"/>
      <c r="H41" s="45" t="s">
        <v>1301</v>
      </c>
      <c r="I41" s="45" t="s">
        <v>1302</v>
      </c>
      <c r="J41" s="45" t="s">
        <v>1303</v>
      </c>
      <c r="K41" s="45" t="s">
        <v>770</v>
      </c>
      <c r="L41" s="45" t="s">
        <v>1304</v>
      </c>
      <c r="M41" s="47">
        <v>4.2E7</v>
      </c>
      <c r="N41" s="48">
        <v>4.62E7</v>
      </c>
    </row>
    <row r="42">
      <c r="A42" s="42" t="s">
        <v>1337</v>
      </c>
      <c r="B42" s="43">
        <v>41054.0</v>
      </c>
      <c r="C42" s="44" t="s">
        <v>1338</v>
      </c>
      <c r="D42" s="45" t="s">
        <v>42</v>
      </c>
      <c r="E42" s="45" t="s">
        <v>54</v>
      </c>
      <c r="F42" s="45" t="s">
        <v>1339</v>
      </c>
      <c r="G42" s="46"/>
      <c r="H42" s="45" t="s">
        <v>162</v>
      </c>
      <c r="I42" s="45" t="s">
        <v>532</v>
      </c>
      <c r="J42" s="45" t="s">
        <v>832</v>
      </c>
      <c r="K42" s="45" t="s">
        <v>1340</v>
      </c>
      <c r="L42" s="45" t="s">
        <v>149</v>
      </c>
      <c r="M42" s="47">
        <v>2.15E8</v>
      </c>
      <c r="N42" s="48">
        <v>6.24E8</v>
      </c>
    </row>
    <row r="43">
      <c r="A43" s="42" t="s">
        <v>1350</v>
      </c>
      <c r="B43" s="43">
        <v>40998.0</v>
      </c>
      <c r="C43" s="44" t="s">
        <v>1351</v>
      </c>
      <c r="D43" s="45" t="s">
        <v>54</v>
      </c>
      <c r="E43" s="45" t="s">
        <v>145</v>
      </c>
      <c r="F43" s="45" t="s">
        <v>1352</v>
      </c>
      <c r="G43" s="46"/>
      <c r="H43" s="45" t="s">
        <v>1353</v>
      </c>
      <c r="I43" s="45" t="s">
        <v>1354</v>
      </c>
      <c r="J43" s="45" t="s">
        <v>1355</v>
      </c>
      <c r="K43" s="45" t="s">
        <v>1356</v>
      </c>
      <c r="L43" s="45" t="s">
        <v>1357</v>
      </c>
      <c r="M43" s="47">
        <v>8.5E7</v>
      </c>
      <c r="N43" s="48">
        <v>1.83E8</v>
      </c>
    </row>
    <row r="44">
      <c r="A44" s="42" t="s">
        <v>1380</v>
      </c>
      <c r="B44" s="43">
        <v>41054.0</v>
      </c>
      <c r="C44" s="44" t="s">
        <v>1381</v>
      </c>
      <c r="D44" s="45" t="s">
        <v>42</v>
      </c>
      <c r="E44" s="45" t="s">
        <v>183</v>
      </c>
      <c r="F44" s="45" t="s">
        <v>1382</v>
      </c>
      <c r="G44" s="46"/>
      <c r="H44" s="45" t="s">
        <v>1383</v>
      </c>
      <c r="I44" s="45" t="s">
        <v>1384</v>
      </c>
      <c r="J44" s="45" t="s">
        <v>88</v>
      </c>
      <c r="K44" s="45" t="s">
        <v>1385</v>
      </c>
      <c r="L44" s="45" t="s">
        <v>188</v>
      </c>
      <c r="M44" s="47">
        <v>1.6E7</v>
      </c>
      <c r="N44" s="48">
        <v>6.83E7</v>
      </c>
    </row>
    <row r="45">
      <c r="A45" s="42" t="s">
        <v>1510</v>
      </c>
      <c r="B45" s="43">
        <v>40935.0</v>
      </c>
      <c r="C45" s="44" t="s">
        <v>1511</v>
      </c>
      <c r="D45" s="45" t="s">
        <v>33</v>
      </c>
      <c r="E45" s="45" t="s">
        <v>183</v>
      </c>
      <c r="F45" s="45" t="s">
        <v>1512</v>
      </c>
      <c r="G45" s="46"/>
      <c r="H45" s="45" t="s">
        <v>1513</v>
      </c>
      <c r="I45" s="45" t="s">
        <v>1514</v>
      </c>
      <c r="J45" s="45" t="s">
        <v>1515</v>
      </c>
      <c r="K45" s="45" t="s">
        <v>1516</v>
      </c>
      <c r="L45" s="45" t="s">
        <v>1517</v>
      </c>
      <c r="M45" s="47">
        <v>4.0E7</v>
      </c>
      <c r="N45" s="48">
        <v>3.69E7</v>
      </c>
    </row>
    <row r="46">
      <c r="A46" s="42" t="s">
        <v>1548</v>
      </c>
      <c r="B46" s="43">
        <v>41201.0</v>
      </c>
      <c r="C46" s="44" t="s">
        <v>1549</v>
      </c>
      <c r="D46" s="45" t="s">
        <v>16</v>
      </c>
      <c r="E46" s="46"/>
      <c r="F46" s="45" t="s">
        <v>1436</v>
      </c>
      <c r="G46" s="45" t="s">
        <v>1435</v>
      </c>
      <c r="H46" s="45" t="s">
        <v>1550</v>
      </c>
      <c r="I46" s="45" t="s">
        <v>1551</v>
      </c>
      <c r="J46" s="46"/>
      <c r="K46" s="46"/>
      <c r="L46" s="46"/>
      <c r="M46" s="47">
        <v>5000000.0</v>
      </c>
      <c r="N46" s="48">
        <v>1.428E8</v>
      </c>
    </row>
    <row r="47">
      <c r="A47" s="42" t="s">
        <v>1556</v>
      </c>
      <c r="B47" s="43">
        <v>41138.0</v>
      </c>
      <c r="C47" s="44" t="s">
        <v>1557</v>
      </c>
      <c r="D47" s="45" t="s">
        <v>54</v>
      </c>
      <c r="E47" s="46"/>
      <c r="F47" s="45" t="s">
        <v>1558</v>
      </c>
      <c r="G47" s="46"/>
      <c r="H47" s="45" t="s">
        <v>570</v>
      </c>
      <c r="I47" s="45" t="s">
        <v>1559</v>
      </c>
      <c r="J47" s="45" t="s">
        <v>719</v>
      </c>
      <c r="K47" s="45" t="s">
        <v>168</v>
      </c>
      <c r="L47" s="45" t="s">
        <v>1429</v>
      </c>
      <c r="M47" s="47">
        <v>6.0E7</v>
      </c>
      <c r="N47" s="48">
        <v>1.071E8</v>
      </c>
    </row>
    <row r="48">
      <c r="A48" s="42" t="s">
        <v>1560</v>
      </c>
      <c r="B48" s="43">
        <v>41268.0</v>
      </c>
      <c r="C48" s="44" t="s">
        <v>1561</v>
      </c>
      <c r="D48" s="45" t="s">
        <v>42</v>
      </c>
      <c r="E48" s="46"/>
      <c r="F48" s="45" t="s">
        <v>1562</v>
      </c>
      <c r="G48" s="46"/>
      <c r="H48" s="45" t="s">
        <v>1563</v>
      </c>
      <c r="I48" s="45" t="s">
        <v>1564</v>
      </c>
      <c r="J48" s="45" t="s">
        <v>1565</v>
      </c>
      <c r="K48" s="45" t="s">
        <v>1566</v>
      </c>
      <c r="L48" s="45" t="s">
        <v>1567</v>
      </c>
      <c r="M48" s="47">
        <v>2.5E7</v>
      </c>
      <c r="N48" s="48">
        <v>1.198E8</v>
      </c>
    </row>
    <row r="49">
      <c r="A49" s="42" t="s">
        <v>1592</v>
      </c>
      <c r="B49" s="43">
        <v>41089.0</v>
      </c>
      <c r="C49" s="44" t="s">
        <v>1593</v>
      </c>
      <c r="D49" s="45" t="s">
        <v>64</v>
      </c>
      <c r="E49" s="46"/>
      <c r="F49" s="45" t="s">
        <v>1594</v>
      </c>
      <c r="G49" s="46"/>
      <c r="H49" s="45" t="s">
        <v>1098</v>
      </c>
      <c r="I49" s="45" t="s">
        <v>1303</v>
      </c>
      <c r="J49" s="45" t="s">
        <v>557</v>
      </c>
      <c r="K49" s="45" t="s">
        <v>1268</v>
      </c>
      <c r="L49" s="45" t="s">
        <v>1595</v>
      </c>
      <c r="M49" s="47">
        <v>1.6E7</v>
      </c>
      <c r="N49" s="48">
        <v>1.24E7</v>
      </c>
    </row>
    <row r="50">
      <c r="A50" s="42" t="s">
        <v>1602</v>
      </c>
      <c r="B50" s="43">
        <v>41187.0</v>
      </c>
      <c r="C50" s="44" t="s">
        <v>1603</v>
      </c>
      <c r="D50" s="45" t="s">
        <v>42</v>
      </c>
      <c r="E50" s="45" t="s">
        <v>296</v>
      </c>
      <c r="F50" s="45" t="s">
        <v>1604</v>
      </c>
      <c r="G50" s="46"/>
      <c r="H50" s="45" t="s">
        <v>719</v>
      </c>
      <c r="I50" s="45" t="s">
        <v>1605</v>
      </c>
      <c r="J50" s="45" t="s">
        <v>1606</v>
      </c>
      <c r="K50" s="45" t="s">
        <v>1607</v>
      </c>
      <c r="L50" s="45" t="s">
        <v>1608</v>
      </c>
      <c r="M50" s="47">
        <v>1.7E7</v>
      </c>
      <c r="N50" s="48">
        <v>1.154E8</v>
      </c>
    </row>
    <row r="51">
      <c r="A51" s="42" t="s">
        <v>1651</v>
      </c>
      <c r="B51" s="43">
        <v>41145.0</v>
      </c>
      <c r="C51" s="44" t="s">
        <v>1652</v>
      </c>
      <c r="D51" s="45" t="s">
        <v>24</v>
      </c>
      <c r="E51" s="46"/>
      <c r="F51" s="45" t="s">
        <v>1094</v>
      </c>
      <c r="G51" s="46"/>
      <c r="H51" s="45" t="s">
        <v>1237</v>
      </c>
      <c r="I51" s="45" t="s">
        <v>1297</v>
      </c>
      <c r="J51" s="45" t="s">
        <v>1653</v>
      </c>
      <c r="K51" s="45" t="s">
        <v>1654</v>
      </c>
      <c r="L51" s="45" t="s">
        <v>1655</v>
      </c>
      <c r="M51" s="47">
        <v>3.5E7</v>
      </c>
      <c r="N51" s="48">
        <v>3.11E7</v>
      </c>
    </row>
    <row r="52">
      <c r="A52" s="42" t="s">
        <v>1670</v>
      </c>
      <c r="B52" s="43">
        <v>40970.0</v>
      </c>
      <c r="C52" s="44" t="s">
        <v>1671</v>
      </c>
      <c r="D52" s="45" t="s">
        <v>42</v>
      </c>
      <c r="E52" s="46"/>
      <c r="F52" s="45" t="s">
        <v>214</v>
      </c>
      <c r="G52" s="46"/>
      <c r="H52" s="45" t="s">
        <v>769</v>
      </c>
      <c r="I52" s="45" t="s">
        <v>1672</v>
      </c>
      <c r="J52" s="45" t="s">
        <v>1673</v>
      </c>
      <c r="K52" s="45" t="s">
        <v>1674</v>
      </c>
      <c r="L52" s="45" t="s">
        <v>815</v>
      </c>
      <c r="M52" s="47">
        <v>1.2E7</v>
      </c>
      <c r="N52" s="48">
        <v>1.027E8</v>
      </c>
    </row>
    <row r="53">
      <c r="A53" s="42" t="s">
        <v>1675</v>
      </c>
      <c r="B53" s="43">
        <v>41068.0</v>
      </c>
      <c r="C53" s="44" t="s">
        <v>1676</v>
      </c>
      <c r="D53" s="45" t="s">
        <v>159</v>
      </c>
      <c r="E53" s="45" t="s">
        <v>17</v>
      </c>
      <c r="F53" s="45" t="s">
        <v>1677</v>
      </c>
      <c r="G53" s="46"/>
      <c r="H53" s="45" t="s">
        <v>492</v>
      </c>
      <c r="I53" s="45" t="s">
        <v>1678</v>
      </c>
      <c r="J53" s="45" t="s">
        <v>1185</v>
      </c>
      <c r="K53" s="45" t="s">
        <v>859</v>
      </c>
      <c r="L53" s="45" t="s">
        <v>1249</v>
      </c>
      <c r="M53" s="47">
        <v>1.3E8</v>
      </c>
      <c r="N53" s="48">
        <v>4.034E8</v>
      </c>
    </row>
    <row r="54">
      <c r="A54" s="42" t="s">
        <v>1679</v>
      </c>
      <c r="B54" s="43">
        <v>41271.0</v>
      </c>
      <c r="C54" s="44" t="s">
        <v>1680</v>
      </c>
      <c r="D54" s="45" t="s">
        <v>64</v>
      </c>
      <c r="E54" s="46"/>
      <c r="F54" s="45" t="s">
        <v>1681</v>
      </c>
      <c r="G54" s="46"/>
      <c r="H54" s="45" t="s">
        <v>705</v>
      </c>
      <c r="I54" s="45" t="s">
        <v>27</v>
      </c>
      <c r="J54" s="45" t="s">
        <v>1165</v>
      </c>
      <c r="K54" s="45" t="s">
        <v>1682</v>
      </c>
      <c r="L54" s="46"/>
      <c r="M54" s="47">
        <v>1.5E7</v>
      </c>
      <c r="N54" s="48">
        <v>8100000.0</v>
      </c>
    </row>
    <row r="55">
      <c r="A55" s="42" t="s">
        <v>1696</v>
      </c>
      <c r="B55" s="43">
        <v>41159.0</v>
      </c>
      <c r="C55" s="44" t="s">
        <v>1697</v>
      </c>
      <c r="D55" s="45" t="s">
        <v>24</v>
      </c>
      <c r="E55" s="45" t="s">
        <v>145</v>
      </c>
      <c r="F55" s="45" t="s">
        <v>391</v>
      </c>
      <c r="G55" s="46"/>
      <c r="H55" s="45" t="s">
        <v>66</v>
      </c>
      <c r="I55" s="45" t="s">
        <v>1698</v>
      </c>
      <c r="J55" s="45" t="s">
        <v>1699</v>
      </c>
      <c r="K55" s="45" t="s">
        <v>1700</v>
      </c>
      <c r="L55" s="45" t="s">
        <v>1701</v>
      </c>
      <c r="M55" s="47">
        <v>1.8E7</v>
      </c>
      <c r="N55" s="48">
        <v>3.899E8</v>
      </c>
    </row>
    <row r="56">
      <c r="A56" s="42" t="s">
        <v>1716</v>
      </c>
      <c r="B56" s="43">
        <v>41234.0</v>
      </c>
      <c r="C56" s="44" t="s">
        <v>1717</v>
      </c>
      <c r="D56" s="45" t="s">
        <v>24</v>
      </c>
      <c r="E56" s="46"/>
      <c r="F56" s="45" t="s">
        <v>1718</v>
      </c>
      <c r="G56" s="46"/>
      <c r="H56" s="45" t="s">
        <v>1719</v>
      </c>
      <c r="I56" s="45" t="s">
        <v>359</v>
      </c>
      <c r="J56" s="45" t="s">
        <v>300</v>
      </c>
      <c r="K56" s="45" t="s">
        <v>1720</v>
      </c>
      <c r="L56" s="45" t="s">
        <v>739</v>
      </c>
      <c r="M56" s="47">
        <v>6.5E7</v>
      </c>
      <c r="N56" s="48">
        <v>4.81E7</v>
      </c>
    </row>
    <row r="57">
      <c r="A57" s="42" t="s">
        <v>1721</v>
      </c>
      <c r="B57" s="43">
        <v>40928.0</v>
      </c>
      <c r="C57" s="44" t="s">
        <v>1722</v>
      </c>
      <c r="D57" s="45" t="s">
        <v>64</v>
      </c>
      <c r="E57" s="46"/>
      <c r="F57" s="45" t="s">
        <v>1723</v>
      </c>
      <c r="G57" s="46"/>
      <c r="H57" s="45" t="s">
        <v>1724</v>
      </c>
      <c r="I57" s="45" t="s">
        <v>339</v>
      </c>
      <c r="J57" s="45" t="s">
        <v>118</v>
      </c>
      <c r="K57" s="45" t="s">
        <v>1725</v>
      </c>
      <c r="L57" s="45" t="s">
        <v>575</v>
      </c>
      <c r="M57" s="47">
        <v>5.8E7</v>
      </c>
      <c r="N57" s="48">
        <v>5.04E7</v>
      </c>
    </row>
    <row r="58">
      <c r="A58" s="42" t="s">
        <v>1726</v>
      </c>
      <c r="B58" s="43">
        <v>41166.0</v>
      </c>
      <c r="C58" s="44" t="s">
        <v>1727</v>
      </c>
      <c r="D58" s="45" t="s">
        <v>24</v>
      </c>
      <c r="E58" s="45" t="s">
        <v>17</v>
      </c>
      <c r="F58" s="45" t="s">
        <v>1641</v>
      </c>
      <c r="G58" s="46"/>
      <c r="H58" s="45" t="s">
        <v>1728</v>
      </c>
      <c r="I58" s="45" t="s">
        <v>1729</v>
      </c>
      <c r="J58" s="45" t="s">
        <v>1730</v>
      </c>
      <c r="K58" s="45" t="s">
        <v>1731</v>
      </c>
      <c r="L58" s="45" t="s">
        <v>775</v>
      </c>
      <c r="M58" s="47">
        <v>6.5E7</v>
      </c>
      <c r="N58" s="48">
        <v>2.402E8</v>
      </c>
    </row>
    <row r="59">
      <c r="A59" s="42" t="s">
        <v>1757</v>
      </c>
      <c r="B59" s="43">
        <v>41234.0</v>
      </c>
      <c r="C59" s="44" t="s">
        <v>1758</v>
      </c>
      <c r="D59" s="45" t="s">
        <v>145</v>
      </c>
      <c r="E59" s="46"/>
      <c r="F59" s="45" t="s">
        <v>1759</v>
      </c>
      <c r="G59" s="46"/>
      <c r="H59" s="45" t="s">
        <v>1098</v>
      </c>
      <c r="I59" s="45" t="s">
        <v>187</v>
      </c>
      <c r="J59" s="45" t="s">
        <v>464</v>
      </c>
      <c r="K59" s="45" t="s">
        <v>1486</v>
      </c>
      <c r="L59" s="45" t="s">
        <v>1760</v>
      </c>
      <c r="M59" s="47">
        <v>1.45E8</v>
      </c>
      <c r="N59" s="48">
        <v>3.069E8</v>
      </c>
    </row>
    <row r="60">
      <c r="A60" s="42" t="s">
        <v>1769</v>
      </c>
      <c r="B60" s="43">
        <v>41138.0</v>
      </c>
      <c r="C60" s="44" t="s">
        <v>1770</v>
      </c>
      <c r="D60" s="45" t="s">
        <v>42</v>
      </c>
      <c r="E60" s="45" t="s">
        <v>64</v>
      </c>
      <c r="F60" s="45" t="s">
        <v>1545</v>
      </c>
      <c r="G60" s="46"/>
      <c r="H60" s="45" t="s">
        <v>668</v>
      </c>
      <c r="I60" s="45" t="s">
        <v>1116</v>
      </c>
      <c r="J60" s="45" t="s">
        <v>1771</v>
      </c>
      <c r="K60" s="45" t="s">
        <v>1772</v>
      </c>
      <c r="L60" s="45" t="s">
        <v>1583</v>
      </c>
      <c r="M60" s="47">
        <v>2500000.0</v>
      </c>
      <c r="N60" s="48">
        <v>4900000.0</v>
      </c>
    </row>
    <row r="61">
      <c r="A61" s="42" t="s">
        <v>1773</v>
      </c>
      <c r="B61" s="43">
        <v>41075.0</v>
      </c>
      <c r="C61" s="44" t="s">
        <v>1774</v>
      </c>
      <c r="D61" s="45" t="s">
        <v>296</v>
      </c>
      <c r="E61" s="45" t="s">
        <v>64</v>
      </c>
      <c r="F61" s="45" t="s">
        <v>1775</v>
      </c>
      <c r="G61" s="46"/>
      <c r="H61" s="45" t="s">
        <v>1776</v>
      </c>
      <c r="I61" s="45" t="s">
        <v>1777</v>
      </c>
      <c r="J61" s="45" t="s">
        <v>701</v>
      </c>
      <c r="K61" s="45" t="s">
        <v>187</v>
      </c>
      <c r="L61" s="45" t="s">
        <v>1778</v>
      </c>
      <c r="M61" s="47">
        <v>7.5E7</v>
      </c>
      <c r="N61" s="48">
        <v>5.94E7</v>
      </c>
    </row>
    <row r="62">
      <c r="A62" s="42" t="s">
        <v>1813</v>
      </c>
      <c r="B62" s="43">
        <v>40949.0</v>
      </c>
      <c r="C62" s="44" t="s">
        <v>1814</v>
      </c>
      <c r="D62" s="45" t="s">
        <v>24</v>
      </c>
      <c r="E62" s="46"/>
      <c r="F62" s="45" t="s">
        <v>488</v>
      </c>
      <c r="G62" s="46"/>
      <c r="H62" s="45" t="s">
        <v>36</v>
      </c>
      <c r="I62" s="45" t="s">
        <v>580</v>
      </c>
      <c r="J62" s="45" t="s">
        <v>1345</v>
      </c>
      <c r="K62" s="45" t="s">
        <v>833</v>
      </c>
      <c r="L62" s="45" t="s">
        <v>1815</v>
      </c>
      <c r="M62" s="47">
        <v>8.5E7</v>
      </c>
      <c r="N62" s="48">
        <v>2.081E8</v>
      </c>
    </row>
    <row r="63">
      <c r="A63" s="42" t="s">
        <v>1816</v>
      </c>
      <c r="B63" s="43">
        <v>40977.0</v>
      </c>
      <c r="C63" s="44" t="s">
        <v>1817</v>
      </c>
      <c r="D63" s="45" t="s">
        <v>64</v>
      </c>
      <c r="E63" s="45" t="s">
        <v>183</v>
      </c>
      <c r="F63" s="45" t="s">
        <v>1818</v>
      </c>
      <c r="G63" s="46"/>
      <c r="H63" s="45" t="s">
        <v>1103</v>
      </c>
      <c r="I63" s="45" t="s">
        <v>702</v>
      </c>
      <c r="J63" s="45" t="s">
        <v>1819</v>
      </c>
      <c r="K63" s="45" t="s">
        <v>1820</v>
      </c>
      <c r="L63" s="46"/>
      <c r="M63" s="47">
        <v>1.44E7</v>
      </c>
      <c r="N63" s="48">
        <v>3.46E7</v>
      </c>
    </row>
    <row r="64">
      <c r="A64" s="42" t="s">
        <v>1821</v>
      </c>
      <c r="B64" s="43">
        <v>41096.0</v>
      </c>
      <c r="C64" s="44" t="s">
        <v>1822</v>
      </c>
      <c r="D64" s="45" t="s">
        <v>33</v>
      </c>
      <c r="E64" s="45" t="s">
        <v>64</v>
      </c>
      <c r="F64" s="45" t="s">
        <v>1823</v>
      </c>
      <c r="G64" s="46"/>
      <c r="H64" s="45" t="s">
        <v>307</v>
      </c>
      <c r="I64" s="45" t="s">
        <v>1824</v>
      </c>
      <c r="J64" s="45" t="s">
        <v>1825</v>
      </c>
      <c r="K64" s="45" t="s">
        <v>1826</v>
      </c>
      <c r="L64" s="45" t="s">
        <v>1827</v>
      </c>
      <c r="M64" s="47">
        <v>4.5E7</v>
      </c>
      <c r="N64" s="48">
        <v>8.3E7</v>
      </c>
    </row>
    <row r="65">
      <c r="A65" s="42" t="s">
        <v>1865</v>
      </c>
      <c r="B65" s="43">
        <v>41208.0</v>
      </c>
      <c r="C65" s="44" t="s">
        <v>1866</v>
      </c>
      <c r="D65" s="45" t="s">
        <v>17</v>
      </c>
      <c r="E65" s="46"/>
      <c r="F65" s="45" t="s">
        <v>1867</v>
      </c>
      <c r="G65" s="46"/>
      <c r="H65" s="45" t="s">
        <v>1467</v>
      </c>
      <c r="I65" s="45" t="s">
        <v>1868</v>
      </c>
      <c r="J65" s="45" t="s">
        <v>1869</v>
      </c>
      <c r="K65" s="45" t="s">
        <v>1642</v>
      </c>
      <c r="L65" s="45" t="s">
        <v>1645</v>
      </c>
      <c r="M65" s="47">
        <v>2.0E7</v>
      </c>
      <c r="N65" s="48">
        <v>5.23E7</v>
      </c>
    </row>
    <row r="66">
      <c r="A66" s="42" t="s">
        <v>1870</v>
      </c>
      <c r="B66" s="43">
        <v>41229.0</v>
      </c>
      <c r="C66" s="44" t="s">
        <v>1871</v>
      </c>
      <c r="D66" s="45" t="s">
        <v>64</v>
      </c>
      <c r="E66" s="46"/>
      <c r="F66" s="45" t="s">
        <v>1151</v>
      </c>
      <c r="G66" s="46"/>
      <c r="H66" s="45" t="s">
        <v>185</v>
      </c>
      <c r="I66" s="45" t="s">
        <v>1152</v>
      </c>
      <c r="J66" s="45" t="s">
        <v>1872</v>
      </c>
      <c r="K66" s="45" t="s">
        <v>931</v>
      </c>
      <c r="L66" s="45" t="s">
        <v>1289</v>
      </c>
      <c r="M66" s="47">
        <v>2.1E7</v>
      </c>
      <c r="N66" s="48">
        <v>2.364E8</v>
      </c>
    </row>
    <row r="67">
      <c r="A67" s="42" t="s">
        <v>1878</v>
      </c>
      <c r="B67" s="43">
        <v>41194.0</v>
      </c>
      <c r="C67" s="44" t="s">
        <v>1879</v>
      </c>
      <c r="D67" s="45" t="s">
        <v>17</v>
      </c>
      <c r="E67" s="45" t="s">
        <v>16</v>
      </c>
      <c r="F67" s="45" t="s">
        <v>591</v>
      </c>
      <c r="G67" s="46"/>
      <c r="H67" s="45" t="s">
        <v>380</v>
      </c>
      <c r="I67" s="45" t="s">
        <v>1880</v>
      </c>
      <c r="J67" s="45" t="s">
        <v>1881</v>
      </c>
      <c r="K67" s="45" t="s">
        <v>1882</v>
      </c>
      <c r="L67" s="46"/>
      <c r="M67" s="47">
        <v>3000000.0</v>
      </c>
      <c r="N67" s="48">
        <v>7.77E7</v>
      </c>
    </row>
    <row r="68">
      <c r="A68" s="42" t="s">
        <v>1896</v>
      </c>
      <c r="B68" s="43">
        <v>41061.0</v>
      </c>
      <c r="C68" s="44" t="s">
        <v>1897</v>
      </c>
      <c r="D68" s="45" t="s">
        <v>24</v>
      </c>
      <c r="E68" s="45" t="s">
        <v>54</v>
      </c>
      <c r="F68" s="45" t="s">
        <v>1898</v>
      </c>
      <c r="G68" s="46"/>
      <c r="H68" s="45" t="s">
        <v>1185</v>
      </c>
      <c r="I68" s="45" t="s">
        <v>216</v>
      </c>
      <c r="J68" s="45" t="s">
        <v>359</v>
      </c>
      <c r="K68" s="45" t="s">
        <v>1899</v>
      </c>
      <c r="L68" s="45" t="s">
        <v>1900</v>
      </c>
      <c r="M68" s="47">
        <v>1.7E8</v>
      </c>
      <c r="N68" s="48">
        <v>3.966E8</v>
      </c>
    </row>
    <row r="69">
      <c r="A69" s="42" t="s">
        <v>1968</v>
      </c>
      <c r="B69" s="43">
        <v>41187.0</v>
      </c>
      <c r="C69" s="44" t="s">
        <v>1969</v>
      </c>
      <c r="D69" s="45" t="s">
        <v>24</v>
      </c>
      <c r="E69" s="45" t="s">
        <v>16</v>
      </c>
      <c r="F69" s="45" t="s">
        <v>1970</v>
      </c>
      <c r="G69" s="46"/>
      <c r="H69" s="45" t="s">
        <v>139</v>
      </c>
      <c r="I69" s="45" t="s">
        <v>941</v>
      </c>
      <c r="J69" s="45" t="s">
        <v>1250</v>
      </c>
      <c r="K69" s="45" t="s">
        <v>1971</v>
      </c>
      <c r="L69" s="45" t="s">
        <v>211</v>
      </c>
      <c r="M69" s="47">
        <v>4.3E7</v>
      </c>
      <c r="N69" s="48">
        <v>3.761E8</v>
      </c>
    </row>
    <row r="70">
      <c r="A70" s="42" t="s">
        <v>1975</v>
      </c>
      <c r="B70" s="43">
        <v>41089.0</v>
      </c>
      <c r="C70" s="44" t="s">
        <v>1976</v>
      </c>
      <c r="D70" s="45" t="s">
        <v>42</v>
      </c>
      <c r="E70" s="46"/>
      <c r="F70" s="45" t="s">
        <v>1977</v>
      </c>
      <c r="G70" s="46"/>
      <c r="H70" s="45" t="s">
        <v>35</v>
      </c>
      <c r="I70" s="45" t="s">
        <v>269</v>
      </c>
      <c r="J70" s="45" t="s">
        <v>1977</v>
      </c>
      <c r="K70" s="45" t="s">
        <v>1978</v>
      </c>
      <c r="L70" s="45" t="s">
        <v>596</v>
      </c>
      <c r="M70" s="47">
        <v>5.1E7</v>
      </c>
      <c r="N70" s="48">
        <v>5.494E8</v>
      </c>
    </row>
    <row r="71">
      <c r="A71" s="42" t="s">
        <v>2028</v>
      </c>
      <c r="B71" s="43">
        <v>41093.0</v>
      </c>
      <c r="C71" s="44" t="s">
        <v>2029</v>
      </c>
      <c r="D71" s="45" t="s">
        <v>24</v>
      </c>
      <c r="E71" s="45" t="s">
        <v>54</v>
      </c>
      <c r="F71" s="45" t="s">
        <v>2030</v>
      </c>
      <c r="G71" s="46"/>
      <c r="H71" s="45" t="s">
        <v>2031</v>
      </c>
      <c r="I71" s="45" t="s">
        <v>186</v>
      </c>
      <c r="J71" s="45" t="s">
        <v>210</v>
      </c>
      <c r="K71" s="45" t="s">
        <v>2032</v>
      </c>
      <c r="L71" s="45" t="s">
        <v>1236</v>
      </c>
      <c r="M71" s="47">
        <v>2.3E8</v>
      </c>
      <c r="N71" s="48">
        <v>7.579E8</v>
      </c>
    </row>
    <row r="72">
      <c r="A72" s="42" t="s">
        <v>2038</v>
      </c>
      <c r="B72" s="43">
        <v>41033.0</v>
      </c>
      <c r="C72" s="44" t="s">
        <v>2039</v>
      </c>
      <c r="D72" s="45" t="s">
        <v>42</v>
      </c>
      <c r="E72" s="45" t="s">
        <v>64</v>
      </c>
      <c r="F72" s="45" t="s">
        <v>2040</v>
      </c>
      <c r="G72" s="46"/>
      <c r="H72" s="45" t="s">
        <v>2041</v>
      </c>
      <c r="I72" s="45" t="s">
        <v>2042</v>
      </c>
      <c r="J72" s="45" t="s">
        <v>463</v>
      </c>
      <c r="K72" s="45" t="s">
        <v>1847</v>
      </c>
      <c r="L72" s="45" t="s">
        <v>2043</v>
      </c>
      <c r="M72" s="47">
        <v>1.0E7</v>
      </c>
      <c r="N72" s="48">
        <v>1.368E8</v>
      </c>
    </row>
    <row r="73">
      <c r="A73" s="42" t="s">
        <v>2061</v>
      </c>
      <c r="B73" s="43">
        <v>41131.0</v>
      </c>
      <c r="C73" s="44" t="s">
        <v>2062</v>
      </c>
      <c r="D73" s="45" t="s">
        <v>24</v>
      </c>
      <c r="E73" s="45" t="s">
        <v>16</v>
      </c>
      <c r="F73" s="45" t="s">
        <v>2063</v>
      </c>
      <c r="G73" s="46"/>
      <c r="H73" s="45" t="s">
        <v>938</v>
      </c>
      <c r="I73" s="45" t="s">
        <v>2064</v>
      </c>
      <c r="J73" s="45" t="s">
        <v>1385</v>
      </c>
      <c r="K73" s="45" t="s">
        <v>115</v>
      </c>
      <c r="L73" s="45" t="s">
        <v>1794</v>
      </c>
      <c r="M73" s="47">
        <v>1.25E8</v>
      </c>
      <c r="N73" s="48">
        <v>2.761E8</v>
      </c>
    </row>
    <row r="74">
      <c r="A74" s="42" t="s">
        <v>2082</v>
      </c>
      <c r="B74" s="43">
        <v>41012.0</v>
      </c>
      <c r="C74" s="44" t="s">
        <v>2083</v>
      </c>
      <c r="D74" s="45" t="s">
        <v>17</v>
      </c>
      <c r="E74" s="45" t="s">
        <v>42</v>
      </c>
      <c r="F74" s="45" t="s">
        <v>2084</v>
      </c>
      <c r="G74" s="46"/>
      <c r="H74" s="45" t="s">
        <v>1089</v>
      </c>
      <c r="I74" s="45" t="s">
        <v>2085</v>
      </c>
      <c r="J74" s="45" t="s">
        <v>2086</v>
      </c>
      <c r="K74" s="45" t="s">
        <v>359</v>
      </c>
      <c r="L74" s="45" t="s">
        <v>2087</v>
      </c>
      <c r="M74" s="47">
        <v>3.0E7</v>
      </c>
      <c r="N74" s="48">
        <v>6.65E7</v>
      </c>
    </row>
    <row r="75">
      <c r="A75" s="42" t="s">
        <v>2096</v>
      </c>
      <c r="B75" s="43">
        <v>41131.0</v>
      </c>
      <c r="C75" s="44" t="s">
        <v>2097</v>
      </c>
      <c r="D75" s="45" t="s">
        <v>42</v>
      </c>
      <c r="E75" s="46"/>
      <c r="F75" s="45" t="s">
        <v>2098</v>
      </c>
      <c r="G75" s="46"/>
      <c r="H75" s="45" t="s">
        <v>546</v>
      </c>
      <c r="I75" s="45" t="s">
        <v>2099</v>
      </c>
      <c r="J75" s="45" t="s">
        <v>741</v>
      </c>
      <c r="K75" s="45" t="s">
        <v>2100</v>
      </c>
      <c r="L75" s="45" t="s">
        <v>1501</v>
      </c>
      <c r="M75" s="47">
        <v>9.5E7</v>
      </c>
      <c r="N75" s="48">
        <v>1.049E8</v>
      </c>
    </row>
    <row r="76">
      <c r="A76" s="42" t="s">
        <v>2101</v>
      </c>
      <c r="B76" s="43">
        <v>41159.0</v>
      </c>
      <c r="C76" s="44" t="s">
        <v>2102</v>
      </c>
      <c r="D76" s="45" t="s">
        <v>24</v>
      </c>
      <c r="E76" s="45" t="s">
        <v>16</v>
      </c>
      <c r="F76" s="45" t="s">
        <v>2103</v>
      </c>
      <c r="G76" s="46"/>
      <c r="H76" s="45" t="s">
        <v>283</v>
      </c>
      <c r="I76" s="45" t="s">
        <v>88</v>
      </c>
      <c r="J76" s="45" t="s">
        <v>2104</v>
      </c>
      <c r="K76" s="45" t="s">
        <v>2105</v>
      </c>
      <c r="L76" s="45" t="s">
        <v>2106</v>
      </c>
      <c r="M76" s="47">
        <v>2.0E7</v>
      </c>
      <c r="N76" s="48">
        <v>1.69E7</v>
      </c>
    </row>
    <row r="77">
      <c r="A77" s="42" t="s">
        <v>2107</v>
      </c>
      <c r="B77" s="43">
        <v>41243.0</v>
      </c>
      <c r="C77" s="44" t="s">
        <v>2108</v>
      </c>
      <c r="D77" s="45" t="s">
        <v>17</v>
      </c>
      <c r="E77" s="46"/>
      <c r="F77" s="45" t="s">
        <v>2109</v>
      </c>
      <c r="G77" s="46"/>
      <c r="H77" s="45" t="s">
        <v>2110</v>
      </c>
      <c r="I77" s="45" t="s">
        <v>2111</v>
      </c>
      <c r="J77" s="46"/>
      <c r="K77" s="46"/>
      <c r="L77" s="46"/>
      <c r="M77" s="47">
        <v>1.0E7</v>
      </c>
      <c r="N77" s="48">
        <v>8900000.0</v>
      </c>
    </row>
    <row r="78">
      <c r="A78" s="42" t="s">
        <v>2133</v>
      </c>
      <c r="B78" s="43">
        <v>40914.0</v>
      </c>
      <c r="C78" s="44" t="s">
        <v>2134</v>
      </c>
      <c r="D78" s="45" t="s">
        <v>17</v>
      </c>
      <c r="E78" s="45" t="s">
        <v>64</v>
      </c>
      <c r="F78" s="45" t="s">
        <v>2073</v>
      </c>
      <c r="G78" s="46"/>
      <c r="H78" s="45" t="s">
        <v>2135</v>
      </c>
      <c r="I78" s="45" t="s">
        <v>2136</v>
      </c>
      <c r="J78" s="45" t="s">
        <v>2137</v>
      </c>
      <c r="K78" s="45" t="s">
        <v>2138</v>
      </c>
      <c r="L78" s="46"/>
      <c r="M78" s="47">
        <v>1000000.0</v>
      </c>
      <c r="N78" s="48">
        <v>1.018E8</v>
      </c>
    </row>
    <row r="79">
      <c r="A79" s="42" t="s">
        <v>2139</v>
      </c>
      <c r="B79" s="43">
        <v>41045.0</v>
      </c>
      <c r="C79" s="44" t="s">
        <v>2140</v>
      </c>
      <c r="D79" s="45" t="s">
        <v>42</v>
      </c>
      <c r="E79" s="46"/>
      <c r="F79" s="45" t="s">
        <v>2141</v>
      </c>
      <c r="G79" s="46"/>
      <c r="H79" s="45" t="s">
        <v>1284</v>
      </c>
      <c r="I79" s="45" t="s">
        <v>1841</v>
      </c>
      <c r="J79" s="45" t="s">
        <v>512</v>
      </c>
      <c r="K79" s="45" t="s">
        <v>1986</v>
      </c>
      <c r="L79" s="45" t="s">
        <v>2142</v>
      </c>
      <c r="M79" s="47">
        <v>6.5E7</v>
      </c>
      <c r="N79" s="48">
        <v>1.794E8</v>
      </c>
    </row>
    <row r="80">
      <c r="A80" s="42" t="s">
        <v>2166</v>
      </c>
      <c r="B80" s="43">
        <v>41138.0</v>
      </c>
      <c r="C80" s="44" t="s">
        <v>2167</v>
      </c>
      <c r="D80" s="45" t="s">
        <v>24</v>
      </c>
      <c r="E80" s="46"/>
      <c r="F80" s="45" t="s">
        <v>2168</v>
      </c>
      <c r="G80" s="46"/>
      <c r="H80" s="45" t="s">
        <v>408</v>
      </c>
      <c r="I80" s="45" t="s">
        <v>1335</v>
      </c>
      <c r="J80" s="45" t="s">
        <v>2169</v>
      </c>
      <c r="K80" s="45" t="s">
        <v>369</v>
      </c>
      <c r="L80" s="45" t="s">
        <v>2170</v>
      </c>
      <c r="M80" s="47">
        <v>1.0E8</v>
      </c>
      <c r="N80" s="48">
        <v>3.054E8</v>
      </c>
    </row>
    <row r="81">
      <c r="A81" s="42" t="s">
        <v>2182</v>
      </c>
      <c r="B81" s="43">
        <v>41026.0</v>
      </c>
      <c r="C81" s="44" t="s">
        <v>2183</v>
      </c>
      <c r="D81" s="45" t="s">
        <v>42</v>
      </c>
      <c r="E81" s="45" t="s">
        <v>183</v>
      </c>
      <c r="F81" s="45" t="s">
        <v>1428</v>
      </c>
      <c r="G81" s="46"/>
      <c r="H81" s="45" t="s">
        <v>1114</v>
      </c>
      <c r="I81" s="45" t="s">
        <v>702</v>
      </c>
      <c r="J81" s="45" t="s">
        <v>2184</v>
      </c>
      <c r="K81" s="45" t="s">
        <v>837</v>
      </c>
      <c r="L81" s="45" t="s">
        <v>2185</v>
      </c>
      <c r="M81" s="47">
        <v>3.0E7</v>
      </c>
      <c r="N81" s="48">
        <v>5.39E7</v>
      </c>
    </row>
    <row r="82">
      <c r="A82" s="42" t="s">
        <v>2206</v>
      </c>
      <c r="B82" s="43">
        <v>40935.0</v>
      </c>
      <c r="C82" s="44" t="s">
        <v>2207</v>
      </c>
      <c r="D82" s="45" t="s">
        <v>24</v>
      </c>
      <c r="E82" s="45" t="s">
        <v>64</v>
      </c>
      <c r="F82" s="45" t="s">
        <v>2208</v>
      </c>
      <c r="G82" s="46"/>
      <c r="H82" s="45" t="s">
        <v>139</v>
      </c>
      <c r="I82" s="45" t="s">
        <v>720</v>
      </c>
      <c r="J82" s="45" t="s">
        <v>1059</v>
      </c>
      <c r="K82" s="45" t="s">
        <v>2209</v>
      </c>
      <c r="L82" s="46"/>
      <c r="M82" s="47">
        <v>2.5E7</v>
      </c>
      <c r="N82" s="48">
        <v>7.73E7</v>
      </c>
    </row>
    <row r="83">
      <c r="A83" s="42" t="s">
        <v>2242</v>
      </c>
      <c r="B83" s="43">
        <v>40991.0</v>
      </c>
      <c r="C83" s="44" t="s">
        <v>2243</v>
      </c>
      <c r="D83" s="45" t="s">
        <v>24</v>
      </c>
      <c r="E83" s="45" t="s">
        <v>159</v>
      </c>
      <c r="F83" s="45" t="s">
        <v>801</v>
      </c>
      <c r="G83" s="46"/>
      <c r="H83" s="45" t="s">
        <v>1152</v>
      </c>
      <c r="I83" s="45" t="s">
        <v>739</v>
      </c>
      <c r="J83" s="45" t="s">
        <v>1048</v>
      </c>
      <c r="K83" s="45" t="s">
        <v>2244</v>
      </c>
      <c r="L83" s="45" t="s">
        <v>1303</v>
      </c>
      <c r="M83" s="47">
        <v>7.8E7</v>
      </c>
      <c r="N83" s="48">
        <v>6.944E8</v>
      </c>
    </row>
    <row r="84">
      <c r="A84" s="42" t="s">
        <v>2271</v>
      </c>
      <c r="B84" s="43">
        <v>41264.0</v>
      </c>
      <c r="C84" s="44" t="s">
        <v>2272</v>
      </c>
      <c r="D84" s="45" t="s">
        <v>64</v>
      </c>
      <c r="E84" s="46"/>
      <c r="F84" s="45" t="s">
        <v>2273</v>
      </c>
      <c r="G84" s="46"/>
      <c r="H84" s="45" t="s">
        <v>1926</v>
      </c>
      <c r="I84" s="45" t="s">
        <v>1103</v>
      </c>
      <c r="J84" s="46"/>
      <c r="K84" s="46"/>
      <c r="L84" s="46"/>
      <c r="M84" s="47">
        <v>4.5E7</v>
      </c>
      <c r="N84" s="48">
        <v>1.803E8</v>
      </c>
    </row>
    <row r="85">
      <c r="A85" s="42" t="s">
        <v>2343</v>
      </c>
      <c r="B85" s="43">
        <v>41019.0</v>
      </c>
      <c r="C85" s="44" t="s">
        <v>2344</v>
      </c>
      <c r="D85" s="45" t="s">
        <v>64</v>
      </c>
      <c r="E85" s="45" t="s">
        <v>183</v>
      </c>
      <c r="F85" s="45" t="s">
        <v>2345</v>
      </c>
      <c r="G85" s="46"/>
      <c r="H85" s="45" t="s">
        <v>654</v>
      </c>
      <c r="I85" s="45" t="s">
        <v>2346</v>
      </c>
      <c r="J85" s="45" t="s">
        <v>2347</v>
      </c>
      <c r="K85" s="45" t="s">
        <v>2348</v>
      </c>
      <c r="L85" s="45" t="s">
        <v>2349</v>
      </c>
      <c r="M85" s="47">
        <v>2.5E7</v>
      </c>
      <c r="N85" s="48">
        <v>9.94E7</v>
      </c>
    </row>
    <row r="86">
      <c r="A86" s="42" t="s">
        <v>2354</v>
      </c>
      <c r="B86" s="43">
        <v>41215.0</v>
      </c>
      <c r="C86" s="44" t="s">
        <v>2355</v>
      </c>
      <c r="D86" s="45" t="s">
        <v>24</v>
      </c>
      <c r="E86" s="45" t="s">
        <v>54</v>
      </c>
      <c r="F86" s="45" t="s">
        <v>388</v>
      </c>
      <c r="G86" s="46"/>
      <c r="H86" s="45" t="s">
        <v>1210</v>
      </c>
      <c r="I86" s="45" t="s">
        <v>2356</v>
      </c>
      <c r="J86" s="45" t="s">
        <v>2357</v>
      </c>
      <c r="K86" s="45" t="s">
        <v>388</v>
      </c>
      <c r="L86" s="45" t="s">
        <v>2358</v>
      </c>
      <c r="M86" s="47">
        <v>2.0E7</v>
      </c>
      <c r="N86" s="48">
        <v>2.03E7</v>
      </c>
    </row>
    <row r="87">
      <c r="A87" s="42" t="s">
        <v>2361</v>
      </c>
      <c r="B87" s="43">
        <v>41166.0</v>
      </c>
      <c r="C87" s="44" t="s">
        <v>2362</v>
      </c>
      <c r="D87" s="45" t="s">
        <v>64</v>
      </c>
      <c r="E87" s="46"/>
      <c r="F87" s="45" t="s">
        <v>2363</v>
      </c>
      <c r="G87" s="46"/>
      <c r="H87" s="45" t="s">
        <v>123</v>
      </c>
      <c r="I87" s="45" t="s">
        <v>1084</v>
      </c>
      <c r="J87" s="45" t="s">
        <v>2364</v>
      </c>
      <c r="K87" s="45" t="s">
        <v>2365</v>
      </c>
      <c r="L87" s="45" t="s">
        <v>284</v>
      </c>
      <c r="M87" s="47">
        <v>3.2E7</v>
      </c>
      <c r="N87" s="48">
        <v>2.83E7</v>
      </c>
    </row>
    <row r="88">
      <c r="A88" s="42" t="s">
        <v>2399</v>
      </c>
      <c r="B88" s="43">
        <v>41150.0</v>
      </c>
      <c r="C88" s="44" t="s">
        <v>2400</v>
      </c>
      <c r="D88" s="45" t="s">
        <v>191</v>
      </c>
      <c r="E88" s="46"/>
      <c r="F88" s="45" t="s">
        <v>2401</v>
      </c>
      <c r="G88" s="46"/>
      <c r="H88" s="45" t="s">
        <v>2402</v>
      </c>
      <c r="I88" s="45" t="s">
        <v>2403</v>
      </c>
      <c r="J88" s="45" t="s">
        <v>2404</v>
      </c>
      <c r="K88" s="45" t="s">
        <v>2405</v>
      </c>
      <c r="L88" s="45" t="s">
        <v>2406</v>
      </c>
      <c r="M88" s="47">
        <v>2.0E7</v>
      </c>
      <c r="N88" s="48">
        <v>1100000.0</v>
      </c>
    </row>
    <row r="89">
      <c r="A89" s="42" t="s">
        <v>2431</v>
      </c>
      <c r="B89" s="43">
        <v>41173.0</v>
      </c>
      <c r="C89" s="44" t="s">
        <v>2432</v>
      </c>
      <c r="D89" s="45" t="s">
        <v>64</v>
      </c>
      <c r="E89" s="46"/>
      <c r="F89" s="45" t="s">
        <v>2433</v>
      </c>
      <c r="G89" s="46"/>
      <c r="H89" s="45" t="s">
        <v>1475</v>
      </c>
      <c r="I89" s="45" t="s">
        <v>820</v>
      </c>
      <c r="J89" s="45" t="s">
        <v>2153</v>
      </c>
      <c r="K89" s="45" t="s">
        <v>2434</v>
      </c>
      <c r="L89" s="45" t="s">
        <v>2435</v>
      </c>
      <c r="M89" s="47">
        <v>1.3E7</v>
      </c>
      <c r="N89" s="48">
        <v>3.34E7</v>
      </c>
    </row>
    <row r="90">
      <c r="A90" s="42" t="s">
        <v>2436</v>
      </c>
      <c r="B90" s="43">
        <v>41026.0</v>
      </c>
      <c r="C90" s="44" t="s">
        <v>2437</v>
      </c>
      <c r="D90" s="45" t="s">
        <v>42</v>
      </c>
      <c r="E90" s="45" t="s">
        <v>24</v>
      </c>
      <c r="F90" s="45" t="s">
        <v>2438</v>
      </c>
      <c r="G90" s="45" t="s">
        <v>2439</v>
      </c>
      <c r="H90" s="45" t="s">
        <v>787</v>
      </c>
      <c r="I90" s="45" t="s">
        <v>953</v>
      </c>
      <c r="J90" s="45" t="s">
        <v>735</v>
      </c>
      <c r="K90" s="45" t="s">
        <v>2440</v>
      </c>
      <c r="L90" s="45" t="s">
        <v>2441</v>
      </c>
      <c r="M90" s="47">
        <v>5.5E7</v>
      </c>
      <c r="N90" s="48">
        <v>1.23E8</v>
      </c>
    </row>
    <row r="91">
      <c r="A91" s="42" t="s">
        <v>2446</v>
      </c>
      <c r="B91" s="43">
        <v>41152.0</v>
      </c>
      <c r="C91" s="44" t="s">
        <v>2447</v>
      </c>
      <c r="D91" s="45" t="s">
        <v>17</v>
      </c>
      <c r="E91" s="45" t="s">
        <v>16</v>
      </c>
      <c r="F91" s="45" t="s">
        <v>2448</v>
      </c>
      <c r="G91" s="46"/>
      <c r="H91" s="45" t="s">
        <v>2449</v>
      </c>
      <c r="I91" s="45" t="s">
        <v>1304</v>
      </c>
      <c r="J91" s="46"/>
      <c r="K91" s="46"/>
      <c r="L91" s="46"/>
      <c r="M91" s="47">
        <v>1.4E7</v>
      </c>
      <c r="N91" s="48">
        <v>7.85E7</v>
      </c>
    </row>
    <row r="92">
      <c r="A92" s="42" t="s">
        <v>2468</v>
      </c>
      <c r="B92" s="43">
        <v>40991.0</v>
      </c>
      <c r="C92" s="44" t="s">
        <v>2469</v>
      </c>
      <c r="D92" s="45" t="s">
        <v>24</v>
      </c>
      <c r="E92" s="46"/>
      <c r="F92" s="45" t="s">
        <v>2462</v>
      </c>
      <c r="G92" s="46"/>
      <c r="H92" s="45" t="s">
        <v>2463</v>
      </c>
      <c r="I92" s="45" t="s">
        <v>2470</v>
      </c>
      <c r="J92" s="45" t="s">
        <v>2471</v>
      </c>
      <c r="K92" s="45" t="s">
        <v>2472</v>
      </c>
      <c r="L92" s="45" t="s">
        <v>2473</v>
      </c>
      <c r="M92" s="47">
        <v>1100000.0</v>
      </c>
      <c r="N92" s="48">
        <v>9140000.0</v>
      </c>
    </row>
    <row r="93">
      <c r="A93" s="42" t="s">
        <v>2474</v>
      </c>
      <c r="B93" s="43">
        <v>41026.0</v>
      </c>
      <c r="C93" s="44" t="s">
        <v>2475</v>
      </c>
      <c r="D93" s="45" t="s">
        <v>16</v>
      </c>
      <c r="E93" s="46"/>
      <c r="F93" s="45" t="s">
        <v>2476</v>
      </c>
      <c r="G93" s="46"/>
      <c r="H93" s="45" t="s">
        <v>675</v>
      </c>
      <c r="I93" s="45" t="s">
        <v>533</v>
      </c>
      <c r="J93" s="45" t="s">
        <v>660</v>
      </c>
      <c r="K93" s="45" t="s">
        <v>1963</v>
      </c>
      <c r="L93" s="45" t="s">
        <v>2477</v>
      </c>
      <c r="M93" s="47">
        <v>2.6E7</v>
      </c>
      <c r="N93" s="48">
        <v>2.97E7</v>
      </c>
    </row>
    <row r="94">
      <c r="A94" s="42" t="s">
        <v>2496</v>
      </c>
      <c r="B94" s="43">
        <v>40956.0</v>
      </c>
      <c r="C94" s="44" t="s">
        <v>2497</v>
      </c>
      <c r="D94" s="45" t="s">
        <v>145</v>
      </c>
      <c r="E94" s="46"/>
      <c r="F94" s="45" t="s">
        <v>2498</v>
      </c>
      <c r="G94" s="46"/>
      <c r="H94" s="45" t="s">
        <v>1994</v>
      </c>
      <c r="I94" s="45" t="s">
        <v>1890</v>
      </c>
      <c r="J94" s="45" t="s">
        <v>2499</v>
      </c>
      <c r="K94" s="45" t="s">
        <v>2500</v>
      </c>
      <c r="L94" s="45" t="s">
        <v>1242</v>
      </c>
      <c r="M94" s="47">
        <v>2.3E7</v>
      </c>
      <c r="N94" s="48">
        <v>1.456E8</v>
      </c>
    </row>
    <row r="95">
      <c r="A95" s="42" t="s">
        <v>2543</v>
      </c>
      <c r="B95" s="43">
        <v>41012.0</v>
      </c>
      <c r="C95" s="44" t="s">
        <v>2544</v>
      </c>
      <c r="D95" s="45" t="s">
        <v>42</v>
      </c>
      <c r="E95" s="46"/>
      <c r="F95" s="45" t="s">
        <v>681</v>
      </c>
      <c r="G95" s="45" t="s">
        <v>680</v>
      </c>
      <c r="H95" s="45" t="s">
        <v>2545</v>
      </c>
      <c r="I95" s="45" t="s">
        <v>2546</v>
      </c>
      <c r="J95" s="45" t="s">
        <v>2547</v>
      </c>
      <c r="K95" s="45" t="s">
        <v>2548</v>
      </c>
      <c r="L95" s="45" t="s">
        <v>2549</v>
      </c>
      <c r="M95" s="47">
        <v>3.0E7</v>
      </c>
      <c r="N95" s="48">
        <v>5.48E7</v>
      </c>
    </row>
    <row r="96">
      <c r="A96" s="42" t="s">
        <v>2555</v>
      </c>
      <c r="B96" s="43">
        <v>41229.0</v>
      </c>
      <c r="C96" s="44" t="s">
        <v>2556</v>
      </c>
      <c r="D96" s="45" t="s">
        <v>54</v>
      </c>
      <c r="E96" s="45" t="s">
        <v>64</v>
      </c>
      <c r="F96" s="45" t="s">
        <v>2557</v>
      </c>
      <c r="G96" s="46"/>
      <c r="H96" s="45" t="s">
        <v>216</v>
      </c>
      <c r="I96" s="45" t="s">
        <v>2558</v>
      </c>
      <c r="J96" s="45" t="s">
        <v>2559</v>
      </c>
      <c r="K96" s="45" t="s">
        <v>2560</v>
      </c>
      <c r="L96" s="45" t="s">
        <v>2561</v>
      </c>
      <c r="M96" s="47">
        <v>1.2E8</v>
      </c>
      <c r="N96" s="48">
        <v>8.297E8</v>
      </c>
    </row>
    <row r="97">
      <c r="A97" s="42" t="s">
        <v>2576</v>
      </c>
      <c r="B97" s="43">
        <v>41117.0</v>
      </c>
      <c r="C97" s="44" t="s">
        <v>2577</v>
      </c>
      <c r="D97" s="45" t="s">
        <v>42</v>
      </c>
      <c r="E97" s="46"/>
      <c r="F97" s="45" t="s">
        <v>1649</v>
      </c>
      <c r="G97" s="46"/>
      <c r="H97" s="45" t="s">
        <v>1444</v>
      </c>
      <c r="I97" s="45" t="s">
        <v>2285</v>
      </c>
      <c r="J97" s="45" t="s">
        <v>1165</v>
      </c>
      <c r="K97" s="45" t="s">
        <v>45</v>
      </c>
      <c r="L97" s="45" t="s">
        <v>2578</v>
      </c>
      <c r="M97" s="47">
        <v>6.8E7</v>
      </c>
      <c r="N97" s="48">
        <v>6.83E7</v>
      </c>
    </row>
    <row r="98">
      <c r="A98" s="42" t="s">
        <v>2606</v>
      </c>
      <c r="B98" s="43">
        <v>40942.0</v>
      </c>
      <c r="C98" s="44" t="s">
        <v>2607</v>
      </c>
      <c r="D98" s="45" t="s">
        <v>17</v>
      </c>
      <c r="E98" s="45" t="s">
        <v>16</v>
      </c>
      <c r="F98" s="45" t="s">
        <v>2608</v>
      </c>
      <c r="G98" s="46"/>
      <c r="H98" s="45" t="s">
        <v>2609</v>
      </c>
      <c r="I98" s="45" t="s">
        <v>861</v>
      </c>
      <c r="J98" s="45" t="s">
        <v>1331</v>
      </c>
      <c r="K98" s="45" t="s">
        <v>2610</v>
      </c>
      <c r="L98" s="45" t="s">
        <v>2611</v>
      </c>
      <c r="M98" s="47">
        <v>1.5E7</v>
      </c>
      <c r="N98" s="48">
        <v>1.285E8</v>
      </c>
    </row>
    <row r="99">
      <c r="A99" s="42" t="s">
        <v>2629</v>
      </c>
      <c r="B99" s="43">
        <v>41019.0</v>
      </c>
      <c r="C99" s="44" t="s">
        <v>2630</v>
      </c>
      <c r="D99" s="45" t="s">
        <v>42</v>
      </c>
      <c r="E99" s="45" t="s">
        <v>183</v>
      </c>
      <c r="F99" s="45" t="s">
        <v>1747</v>
      </c>
      <c r="G99" s="46"/>
      <c r="H99" s="45" t="s">
        <v>450</v>
      </c>
      <c r="I99" s="45" t="s">
        <v>2422</v>
      </c>
      <c r="J99" s="45" t="s">
        <v>1462</v>
      </c>
      <c r="K99" s="45" t="s">
        <v>734</v>
      </c>
      <c r="L99" s="45" t="s">
        <v>2631</v>
      </c>
      <c r="M99" s="47">
        <v>1.2E7</v>
      </c>
      <c r="N99" s="48">
        <v>9.61E7</v>
      </c>
    </row>
    <row r="100">
      <c r="A100" s="42" t="s">
        <v>2638</v>
      </c>
      <c r="B100" s="43">
        <v>40956.0</v>
      </c>
      <c r="C100" s="44" t="s">
        <v>2639</v>
      </c>
      <c r="D100" s="45" t="s">
        <v>24</v>
      </c>
      <c r="E100" s="45" t="s">
        <v>183</v>
      </c>
      <c r="F100" s="45" t="s">
        <v>2640</v>
      </c>
      <c r="G100" s="46"/>
      <c r="H100" s="45" t="s">
        <v>489</v>
      </c>
      <c r="I100" s="45" t="s">
        <v>1098</v>
      </c>
      <c r="J100" s="45" t="s">
        <v>989</v>
      </c>
      <c r="K100" s="45" t="s">
        <v>816</v>
      </c>
      <c r="L100" s="45" t="s">
        <v>2641</v>
      </c>
      <c r="M100" s="47">
        <v>6.5E7</v>
      </c>
      <c r="N100" s="48">
        <v>1.565E8</v>
      </c>
    </row>
    <row r="101">
      <c r="A101" s="42" t="s">
        <v>2654</v>
      </c>
      <c r="B101" s="43">
        <v>41124.0</v>
      </c>
      <c r="C101" s="44" t="s">
        <v>2655</v>
      </c>
      <c r="D101" s="45" t="s">
        <v>24</v>
      </c>
      <c r="E101" s="45" t="s">
        <v>159</v>
      </c>
      <c r="F101" s="45" t="s">
        <v>2656</v>
      </c>
      <c r="G101" s="46"/>
      <c r="H101" s="45" t="s">
        <v>574</v>
      </c>
      <c r="I101" s="45" t="s">
        <v>2657</v>
      </c>
      <c r="J101" s="45" t="s">
        <v>255</v>
      </c>
      <c r="K101" s="45" t="s">
        <v>2658</v>
      </c>
      <c r="L101" s="45" t="s">
        <v>2042</v>
      </c>
      <c r="M101" s="47">
        <v>1.25E8</v>
      </c>
      <c r="N101" s="48">
        <v>1.985E8</v>
      </c>
    </row>
    <row r="102">
      <c r="A102" s="42" t="s">
        <v>2671</v>
      </c>
      <c r="B102" s="43">
        <v>41173.0</v>
      </c>
      <c r="C102" s="44" t="s">
        <v>2672</v>
      </c>
      <c r="D102" s="45" t="s">
        <v>64</v>
      </c>
      <c r="E102" s="45" t="s">
        <v>519</v>
      </c>
      <c r="F102" s="45" t="s">
        <v>2673</v>
      </c>
      <c r="G102" s="46"/>
      <c r="H102" s="45" t="s">
        <v>208</v>
      </c>
      <c r="I102" s="45" t="s">
        <v>284</v>
      </c>
      <c r="J102" s="45" t="s">
        <v>2674</v>
      </c>
      <c r="K102" s="45" t="s">
        <v>1803</v>
      </c>
      <c r="L102" s="45" t="s">
        <v>20</v>
      </c>
      <c r="M102" s="47">
        <v>6.0E7</v>
      </c>
      <c r="N102" s="48">
        <v>4.9E7</v>
      </c>
    </row>
    <row r="103">
      <c r="A103" s="42" t="s">
        <v>2724</v>
      </c>
      <c r="B103" s="43">
        <v>40963.0</v>
      </c>
      <c r="C103" s="44" t="s">
        <v>2725</v>
      </c>
      <c r="D103" s="45" t="s">
        <v>42</v>
      </c>
      <c r="E103" s="46"/>
      <c r="F103" s="45" t="s">
        <v>2726</v>
      </c>
      <c r="G103" s="46"/>
      <c r="H103" s="45" t="s">
        <v>247</v>
      </c>
      <c r="I103" s="45" t="s">
        <v>985</v>
      </c>
      <c r="J103" s="45" t="s">
        <v>2727</v>
      </c>
      <c r="K103" s="45" t="s">
        <v>2728</v>
      </c>
      <c r="L103" s="45" t="s">
        <v>2729</v>
      </c>
      <c r="M103" s="47">
        <v>3.5E7</v>
      </c>
      <c r="N103" s="48">
        <v>2.42E7</v>
      </c>
    </row>
    <row r="104">
      <c r="A104" s="42" t="s">
        <v>2754</v>
      </c>
      <c r="B104" s="43">
        <v>41047.0</v>
      </c>
      <c r="C104" s="44" t="s">
        <v>2755</v>
      </c>
      <c r="D104" s="45" t="s">
        <v>42</v>
      </c>
      <c r="E104" s="46"/>
      <c r="F104" s="45" t="s">
        <v>1416</v>
      </c>
      <c r="G104" s="46"/>
      <c r="H104" s="45" t="s">
        <v>241</v>
      </c>
      <c r="I104" s="45" t="s">
        <v>973</v>
      </c>
      <c r="J104" s="45" t="s">
        <v>308</v>
      </c>
      <c r="K104" s="45" t="s">
        <v>1303</v>
      </c>
      <c r="L104" s="45" t="s">
        <v>719</v>
      </c>
      <c r="M104" s="47">
        <v>4.0E7</v>
      </c>
      <c r="N104" s="48">
        <v>8.44E7</v>
      </c>
    </row>
    <row r="105">
      <c r="A105" s="42" t="s">
        <v>2792</v>
      </c>
      <c r="B105" s="43">
        <v>41180.0</v>
      </c>
      <c r="C105" s="44" t="s">
        <v>2793</v>
      </c>
      <c r="D105" s="45" t="s">
        <v>64</v>
      </c>
      <c r="E105" s="46"/>
      <c r="F105" s="45" t="s">
        <v>2794</v>
      </c>
      <c r="G105" s="46"/>
      <c r="H105" s="45" t="s">
        <v>317</v>
      </c>
      <c r="I105" s="45" t="s">
        <v>2773</v>
      </c>
      <c r="J105" s="45" t="s">
        <v>2795</v>
      </c>
      <c r="K105" s="45" t="s">
        <v>1361</v>
      </c>
      <c r="L105" s="45" t="s">
        <v>2796</v>
      </c>
      <c r="M105" s="47">
        <v>1.9E7</v>
      </c>
      <c r="N105" s="48">
        <v>5400000.0</v>
      </c>
    </row>
    <row r="106">
      <c r="A106" s="42" t="s">
        <v>2806</v>
      </c>
      <c r="B106" s="43">
        <v>40998.0</v>
      </c>
      <c r="C106" s="44" t="s">
        <v>2807</v>
      </c>
      <c r="D106" s="45" t="s">
        <v>24</v>
      </c>
      <c r="E106" s="45" t="s">
        <v>145</v>
      </c>
      <c r="F106" s="45" t="s">
        <v>1985</v>
      </c>
      <c r="G106" s="46"/>
      <c r="H106" s="45" t="s">
        <v>1301</v>
      </c>
      <c r="I106" s="45" t="s">
        <v>139</v>
      </c>
      <c r="J106" s="45" t="s">
        <v>927</v>
      </c>
      <c r="K106" s="45" t="s">
        <v>1622</v>
      </c>
      <c r="L106" s="45" t="s">
        <v>900</v>
      </c>
      <c r="M106" s="47">
        <v>1.5E8</v>
      </c>
      <c r="N106" s="48">
        <v>3.053E8</v>
      </c>
    </row>
    <row r="107">
      <c r="A107" s="42" t="s">
        <v>2821</v>
      </c>
      <c r="B107" s="43">
        <v>41262.0</v>
      </c>
      <c r="C107" s="44" t="s">
        <v>2822</v>
      </c>
      <c r="D107" s="45" t="s">
        <v>64</v>
      </c>
      <c r="E107" s="46"/>
      <c r="F107" s="45" t="s">
        <v>2823</v>
      </c>
      <c r="G107" s="46"/>
      <c r="H107" s="45" t="s">
        <v>116</v>
      </c>
      <c r="I107" s="45" t="s">
        <v>2184</v>
      </c>
      <c r="J107" s="45" t="s">
        <v>353</v>
      </c>
      <c r="K107" s="45" t="s">
        <v>444</v>
      </c>
      <c r="L107" s="45" t="s">
        <v>493</v>
      </c>
      <c r="M107" s="47">
        <v>4.0E7</v>
      </c>
      <c r="N107" s="48">
        <v>1.3280000000000001E8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</hyperlinks>
  <drawing r:id="rId107"/>
  <tableParts count="1">
    <tablePart r:id="rId10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2855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2856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2857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49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49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49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49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49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