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29a30ddbdad715f/Desktop/"/>
    </mc:Choice>
  </mc:AlternateContent>
  <xr:revisionPtr revIDLastSave="1" documentId="11_F25DC773A252ABDACC10482371D976B85ADE58E9" xr6:coauthVersionLast="47" xr6:coauthVersionMax="47" xr10:uidLastSave="{0EE0A41F-E9C4-4703-9D58-22E8E78740F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chart.v1.0" hidden="1">Sheet1!$A$31:$B$41</definedName>
    <definedName name="_xlchart.v1.1" hidden="1">Sheet1!$A$42:$B$42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2" i="1"/>
  <c r="T2" i="1"/>
  <c r="S2" i="1"/>
  <c r="R2" i="1"/>
  <c r="Q2" i="1"/>
  <c r="P2" i="1"/>
  <c r="O2" i="1"/>
  <c r="N2" i="1"/>
  <c r="M2" i="1"/>
  <c r="L2" i="1"/>
  <c r="K2" i="1"/>
  <c r="J2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2" i="1"/>
  <c r="I2" i="1" s="1"/>
</calcChain>
</file>

<file path=xl/sharedStrings.xml><?xml version="1.0" encoding="utf-8"?>
<sst xmlns="http://schemas.openxmlformats.org/spreadsheetml/2006/main" count="76" uniqueCount="35">
  <si>
    <t>NAME</t>
  </si>
  <si>
    <t>ID</t>
  </si>
  <si>
    <t>MATH</t>
  </si>
  <si>
    <t>ENGLISH</t>
  </si>
  <si>
    <t>SCIENCE</t>
  </si>
  <si>
    <t>HISTORY</t>
  </si>
  <si>
    <t>TOTAL</t>
  </si>
  <si>
    <t>AVERAGE</t>
  </si>
  <si>
    <t>GRADE</t>
  </si>
  <si>
    <t>SALMAN</t>
  </si>
  <si>
    <t>FARSI</t>
  </si>
  <si>
    <t>NISAT</t>
  </si>
  <si>
    <t>TAHSIN</t>
  </si>
  <si>
    <t>NILUFA</t>
  </si>
  <si>
    <t>NUSRAT</t>
  </si>
  <si>
    <t>JAMAN</t>
  </si>
  <si>
    <t>RIYA</t>
  </si>
  <si>
    <t>NABIL</t>
  </si>
  <si>
    <t>IMRAN</t>
  </si>
  <si>
    <t>CLASS AVERAGE FOR MATH</t>
  </si>
  <si>
    <t>CLASS AVERAGE FOR ENG</t>
  </si>
  <si>
    <t>CLASS AVERAGE FOR HIS</t>
  </si>
  <si>
    <t>HIGHEST SCORE FOR MATH</t>
  </si>
  <si>
    <t>LOWEST SCORE FOR MATH</t>
  </si>
  <si>
    <t>HIGHEST FOR ENG</t>
  </si>
  <si>
    <t>LOWEST FOR ENG</t>
  </si>
  <si>
    <t>HIGHEST FOR SCI</t>
  </si>
  <si>
    <t>LOWEST FOR SCI</t>
  </si>
  <si>
    <t>HIGHEST FOR HIS</t>
  </si>
  <si>
    <t>LOWEST FOR HIS</t>
  </si>
  <si>
    <t>TOTAL MARKS</t>
  </si>
  <si>
    <t>AVERAGE MARKS</t>
  </si>
  <si>
    <t>JAMAL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</si>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</sst>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TOTAL MARKS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Sheet1!$A$18:$A$27</c:f>
              <c:strCache>
                <c:ptCount val="10"/>
                <c:pt idx="0">
                  <c:v>SALMAN</c:v>
                </c:pt>
                <c:pt idx="1">
                  <c:v>FARSI</c:v>
                </c:pt>
                <c:pt idx="2">
                  <c:v>NISAT</c:v>
                </c:pt>
                <c:pt idx="3">
                  <c:v>IMRAN</c:v>
                </c:pt>
                <c:pt idx="4">
                  <c:v>TAHSIN</c:v>
                </c:pt>
                <c:pt idx="5">
                  <c:v>NILUFA</c:v>
                </c:pt>
                <c:pt idx="6">
                  <c:v>NUSRAT</c:v>
                </c:pt>
                <c:pt idx="7">
                  <c:v>JAMAN</c:v>
                </c:pt>
                <c:pt idx="8">
                  <c:v>RIYA</c:v>
                </c:pt>
                <c:pt idx="9">
                  <c:v>NABIL</c:v>
                </c:pt>
              </c:strCache>
            </c:strRef>
          </c:cat>
          <c:val>
            <c:numRef>
              <c:f>Sheet1!$B$18:$B$27</c:f>
              <c:numCache>
                <c:formatCode>General</c:formatCode>
                <c:ptCount val="10"/>
                <c:pt idx="0">
                  <c:v>212</c:v>
                </c:pt>
                <c:pt idx="1">
                  <c:v>277</c:v>
                </c:pt>
                <c:pt idx="2">
                  <c:v>290</c:v>
                </c:pt>
                <c:pt idx="3">
                  <c:v>274</c:v>
                </c:pt>
                <c:pt idx="4">
                  <c:v>277</c:v>
                </c:pt>
                <c:pt idx="5">
                  <c:v>261</c:v>
                </c:pt>
                <c:pt idx="6">
                  <c:v>253</c:v>
                </c:pt>
                <c:pt idx="7">
                  <c:v>273</c:v>
                </c:pt>
                <c:pt idx="8">
                  <c:v>261</c:v>
                </c:pt>
                <c:pt idx="9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EA-4BE2-A3D5-0D4673E78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301128"/>
        <c:axId val="405306528"/>
      </c:barChart>
      <c:catAx>
        <c:axId val="405301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06528"/>
        <c:crosses val="autoZero"/>
        <c:auto val="1"/>
        <c:lblAlgn val="ctr"/>
        <c:lblOffset val="100"/>
        <c:noMultiLvlLbl val="0"/>
      </c:catAx>
      <c:valAx>
        <c:axId val="40530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01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171296296296296"/>
          <c:w val="0.93152034120734906"/>
          <c:h val="0.72088764946048411"/>
        </c:manualLayout>
      </c:layout>
      <c:lineChart>
        <c:grouping val="stacked"/>
        <c:varyColors val="0"/>
        <c:ser>
          <c:idx val="0"/>
          <c:order val="0"/>
          <c:tx>
            <c:strRef>
              <c:f>Sheet1!$K$17</c:f>
              <c:strCache>
                <c:ptCount val="1"/>
                <c:pt idx="0">
                  <c:v>AVERAGE MARKS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Sheet1!$J$18:$J$27</c:f>
              <c:strCache>
                <c:ptCount val="10"/>
                <c:pt idx="0">
                  <c:v>SALMAN</c:v>
                </c:pt>
                <c:pt idx="1">
                  <c:v>FARSI</c:v>
                </c:pt>
                <c:pt idx="2">
                  <c:v>NISAT</c:v>
                </c:pt>
                <c:pt idx="3">
                  <c:v>IMRAN</c:v>
                </c:pt>
                <c:pt idx="4">
                  <c:v>TAHSIN</c:v>
                </c:pt>
                <c:pt idx="5">
                  <c:v>NILUFA</c:v>
                </c:pt>
                <c:pt idx="6">
                  <c:v>NUSRAT</c:v>
                </c:pt>
                <c:pt idx="7">
                  <c:v>JAMAN</c:v>
                </c:pt>
                <c:pt idx="8">
                  <c:v>RIYA</c:v>
                </c:pt>
                <c:pt idx="9">
                  <c:v>NABIL</c:v>
                </c:pt>
              </c:strCache>
            </c:strRef>
          </c:cat>
          <c:val>
            <c:numRef>
              <c:f>Sheet1!$K$18:$K$27</c:f>
              <c:numCache>
                <c:formatCode>General</c:formatCode>
                <c:ptCount val="10"/>
                <c:pt idx="0">
                  <c:v>53</c:v>
                </c:pt>
                <c:pt idx="1">
                  <c:v>69.25</c:v>
                </c:pt>
                <c:pt idx="2">
                  <c:v>72.5</c:v>
                </c:pt>
                <c:pt idx="3">
                  <c:v>68.5</c:v>
                </c:pt>
                <c:pt idx="4">
                  <c:v>69.25</c:v>
                </c:pt>
                <c:pt idx="5">
                  <c:v>65.25</c:v>
                </c:pt>
                <c:pt idx="6">
                  <c:v>63.25</c:v>
                </c:pt>
                <c:pt idx="7">
                  <c:v>68.25</c:v>
                </c:pt>
                <c:pt idx="8">
                  <c:v>65.25</c:v>
                </c:pt>
                <c:pt idx="9">
                  <c:v>63.75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18-4698-BC72-C2F1E2F87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071304"/>
        <c:axId val="468072024"/>
      </c:lineChart>
      <c:catAx>
        <c:axId val="468071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72024"/>
        <c:crosses val="autoZero"/>
        <c:auto val="1"/>
        <c:lblAlgn val="ctr"/>
        <c:lblOffset val="100"/>
        <c:noMultiLvlLbl val="0"/>
      </c:catAx>
      <c:valAx>
        <c:axId val="46807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71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multiLvlStrRef>
              <c:f>Sheet1!$A$31:$B$41</c:f>
              <c:multiLvlStrCache>
                <c:ptCount val="2"/>
                <c:lvl>
                  <c:pt idx="0">
                    <c:v>NABIL</c:v>
                  </c:pt>
                  <c:pt idx="1">
                    <c:v>C</c:v>
                  </c:pt>
                </c:lvl>
                <c:lvl>
                  <c:pt idx="0">
                    <c:v>RIYA</c:v>
                  </c:pt>
                  <c:pt idx="1">
                    <c:v>C</c:v>
                  </c:pt>
                </c:lvl>
                <c:lvl>
                  <c:pt idx="0">
                    <c:v>JAMAL</c:v>
                  </c:pt>
                  <c:pt idx="1">
                    <c:v>C</c:v>
                  </c:pt>
                </c:lvl>
                <c:lvl>
                  <c:pt idx="0">
                    <c:v>NUSRAT</c:v>
                  </c:pt>
                  <c:pt idx="1">
                    <c:v>C</c:v>
                  </c:pt>
                </c:lvl>
                <c:lvl>
                  <c:pt idx="0">
                    <c:v>NILUFA</c:v>
                  </c:pt>
                  <c:pt idx="1">
                    <c:v>C</c:v>
                  </c:pt>
                </c:lvl>
                <c:lvl>
                  <c:pt idx="0">
                    <c:v>TAHSIN</c:v>
                  </c:pt>
                  <c:pt idx="1">
                    <c:v>C</c:v>
                  </c:pt>
                </c:lvl>
                <c:lvl>
                  <c:pt idx="0">
                    <c:v>IMRAN</c:v>
                  </c:pt>
                  <c:pt idx="1">
                    <c:v>C</c:v>
                  </c:pt>
                </c:lvl>
                <c:lvl>
                  <c:pt idx="0">
                    <c:v>NISAT</c:v>
                  </c:pt>
                  <c:pt idx="1">
                    <c:v>B</c:v>
                  </c:pt>
                </c:lvl>
                <c:lvl>
                  <c:pt idx="0">
                    <c:v>FARSI</c:v>
                  </c:pt>
                  <c:pt idx="1">
                    <c:v>C</c:v>
                  </c:pt>
                </c:lvl>
                <c:lvl>
                  <c:pt idx="0">
                    <c:v>SALMAN</c:v>
                  </c:pt>
                  <c:pt idx="1">
                    <c:v>C</c:v>
                  </c:pt>
                </c:lvl>
                <c:lvl>
                  <c:pt idx="0">
                    <c:v>NAME</c:v>
                  </c:pt>
                  <c:pt idx="1">
                    <c:v>GRADE</c:v>
                  </c:pt>
                </c:lvl>
              </c:multiLvlStrCache>
            </c:multiLvlStrRef>
          </c:cat>
          <c:val>
            <c:numRef>
              <c:f>Sheet1!$A$42:$B$42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C024-4675-A202-E6817C916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577851</xdr:colOff>
      <xdr:row>12</xdr:row>
      <xdr:rowOff>76200</xdr:rowOff>
    </xdr:from>
    <xdr:to>
      <xdr:col>7</xdr:col>
      <xdr:colOff>342901</xdr:colOff>
      <xdr:row>26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19C9614-5261-646A-7849-58AF130BC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152401</xdr:colOff>
      <xdr:row>15</xdr:row>
      <xdr:rowOff>165100</xdr:rowOff>
    </xdr:from>
    <xdr:to>
      <xdr:col>12</xdr:col>
      <xdr:colOff>1244600</xdr:colOff>
      <xdr:row>27</xdr:row>
      <xdr:rowOff>73024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AFC391-3FA3-9E67-6170-9E7DD2043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101601</xdr:colOff>
      <xdr:row>29</xdr:row>
      <xdr:rowOff>177799</xdr:rowOff>
    </xdr:from>
    <xdr:to>
      <xdr:col>7</xdr:col>
      <xdr:colOff>184151</xdr:colOff>
      <xdr:row>42</xdr:row>
      <xdr:rowOff>66674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7483081-531E-1210-FB7D-F71FB25E5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H1" workbookViewId="0">
      <selection activeCell="I17" sqref="I17"/>
    </sheetView>
  </sheetViews>
  <sheetFormatPr defaultRowHeight="14.5" x14ac:dyDescent="0.35"/>
  <cols>
    <col min="10" max="12" width="23.6328125" customWidth="1"/>
    <col min="13" max="13" width="23.54296875" customWidth="1"/>
    <col min="14" max="14" width="23" customWidth="1"/>
    <col min="15" max="15" width="17.08984375" customWidth="1"/>
    <col min="16" max="16" width="15.90625" customWidth="1"/>
    <col min="17" max="17" width="14.81640625" customWidth="1"/>
    <col min="18" max="18" width="14.90625" customWidth="1"/>
    <col min="19" max="19" width="15.1796875" bestFit="1" customWidth="1"/>
    <col min="20" max="20" width="16.6328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 spans="1:20" x14ac:dyDescent="0.35">
      <c r="A2" t="s">
        <v>9</v>
      </c>
      <c r="B2">
        <v>1</v>
      </c>
      <c r="C2">
        <v>55</v>
      </c>
      <c r="D2">
        <v>71</v>
      </c>
      <c r="E2">
        <v>50</v>
      </c>
      <c r="F2">
        <v>36</v>
      </c>
      <c r="G2">
        <f>C2+D2+E2+F2</f>
        <v>212</v>
      </c>
      <c r="H2">
        <f>AVERAGE(C2:F2)</f>
        <v>53</v>
      </c>
      <c r="I2" t="str">
        <f>IF(H2&gt;=80,"A",IF(H2&gt;=70,"B",IF(H2&gt;=50,"C",IF(H2&lt;50,"F"))))</f>
        <v>C</v>
      </c>
      <c r="J2">
        <f>AVERAGE(C:C)</f>
        <v>69.8</v>
      </c>
      <c r="K2">
        <f>AVERAGE(D:D)</f>
        <v>74.7</v>
      </c>
      <c r="L2">
        <f>AVERAGE(F:F)</f>
        <v>42.7</v>
      </c>
      <c r="M2">
        <f>MAX(C:C)</f>
        <v>85</v>
      </c>
      <c r="N2">
        <f>MIN(C:C)</f>
        <v>53</v>
      </c>
      <c r="O2">
        <f>MAX(D:D)</f>
        <v>78</v>
      </c>
      <c r="P2">
        <f>MIN(D:D)</f>
        <v>71</v>
      </c>
      <c r="Q2">
        <f>MAX(E:E)</f>
        <v>95</v>
      </c>
      <c r="R2">
        <f>MIN(E:E)</f>
        <v>50</v>
      </c>
      <c r="S2">
        <f>MAX(F:F)</f>
        <v>48</v>
      </c>
      <c r="T2">
        <f>MIN(F:F)</f>
        <v>35</v>
      </c>
    </row>
    <row r="3" spans="1:20" x14ac:dyDescent="0.35">
      <c r="A3" t="s">
        <v>10</v>
      </c>
      <c r="B3">
        <v>2</v>
      </c>
      <c r="C3">
        <v>68</v>
      </c>
      <c r="D3">
        <v>75</v>
      </c>
      <c r="E3">
        <v>89</v>
      </c>
      <c r="F3">
        <v>45</v>
      </c>
      <c r="G3">
        <f t="shared" ref="G3:G11" si="0">C3+D3+E3+F3</f>
        <v>277</v>
      </c>
      <c r="H3">
        <f t="shared" ref="H3:H11" si="1">AVERAGE(C3:F3)</f>
        <v>69.25</v>
      </c>
      <c r="I3" t="str">
        <f t="shared" ref="I3:I11" si="2">IF(H3&gt;=80,"A",IF(H3&gt;=70,"B",IF(H3&gt;=50,"C",IF(H3&lt;50,"F"))))</f>
        <v>C</v>
      </c>
    </row>
    <row r="4" spans="1:20" x14ac:dyDescent="0.35">
      <c r="A4" t="s">
        <v>11</v>
      </c>
      <c r="B4">
        <v>3</v>
      </c>
      <c r="C4">
        <v>80</v>
      </c>
      <c r="D4">
        <v>75</v>
      </c>
      <c r="E4">
        <v>90</v>
      </c>
      <c r="F4">
        <v>45</v>
      </c>
      <c r="G4">
        <f t="shared" si="0"/>
        <v>290</v>
      </c>
      <c r="H4">
        <f t="shared" si="1"/>
        <v>72.5</v>
      </c>
      <c r="I4" t="str">
        <f t="shared" si="2"/>
        <v>B</v>
      </c>
    </row>
    <row r="5" spans="1:20" x14ac:dyDescent="0.35">
      <c r="A5" t="s">
        <v>18</v>
      </c>
      <c r="B5">
        <v>4</v>
      </c>
      <c r="C5">
        <v>85</v>
      </c>
      <c r="D5">
        <v>76</v>
      </c>
      <c r="E5">
        <v>67</v>
      </c>
      <c r="F5">
        <v>46</v>
      </c>
      <c r="G5">
        <f t="shared" si="0"/>
        <v>274</v>
      </c>
      <c r="H5">
        <f t="shared" si="1"/>
        <v>68.5</v>
      </c>
      <c r="I5" t="str">
        <f t="shared" si="2"/>
        <v>C</v>
      </c>
    </row>
    <row r="6" spans="1:20" x14ac:dyDescent="0.35">
      <c r="A6" t="s">
        <v>12</v>
      </c>
      <c r="B6">
        <v>5</v>
      </c>
      <c r="C6">
        <v>79</v>
      </c>
      <c r="D6">
        <v>78</v>
      </c>
      <c r="E6">
        <v>73</v>
      </c>
      <c r="F6">
        <v>47</v>
      </c>
      <c r="G6">
        <f t="shared" si="0"/>
        <v>277</v>
      </c>
      <c r="H6">
        <f t="shared" si="1"/>
        <v>69.25</v>
      </c>
      <c r="I6" t="str">
        <f t="shared" si="2"/>
        <v>C</v>
      </c>
    </row>
    <row r="7" spans="1:20" x14ac:dyDescent="0.35">
      <c r="A7" t="s">
        <v>13</v>
      </c>
      <c r="B7">
        <v>6</v>
      </c>
      <c r="C7">
        <v>66</v>
      </c>
      <c r="D7">
        <v>75</v>
      </c>
      <c r="E7">
        <v>84</v>
      </c>
      <c r="F7">
        <v>36</v>
      </c>
      <c r="G7">
        <f t="shared" si="0"/>
        <v>261</v>
      </c>
      <c r="H7">
        <f t="shared" si="1"/>
        <v>65.25</v>
      </c>
      <c r="I7" t="str">
        <f t="shared" si="2"/>
        <v>C</v>
      </c>
    </row>
    <row r="8" spans="1:20" x14ac:dyDescent="0.35">
      <c r="A8" t="s">
        <v>14</v>
      </c>
      <c r="B8">
        <v>7</v>
      </c>
      <c r="C8">
        <v>76</v>
      </c>
      <c r="D8">
        <v>74</v>
      </c>
      <c r="E8">
        <v>68</v>
      </c>
      <c r="F8">
        <v>35</v>
      </c>
      <c r="G8">
        <f t="shared" si="0"/>
        <v>253</v>
      </c>
      <c r="H8">
        <f t="shared" si="1"/>
        <v>63.25</v>
      </c>
      <c r="I8" t="str">
        <f t="shared" si="2"/>
        <v>C</v>
      </c>
    </row>
    <row r="9" spans="1:20" x14ac:dyDescent="0.35">
      <c r="A9" t="s">
        <v>15</v>
      </c>
      <c r="B9">
        <v>8</v>
      </c>
      <c r="C9">
        <v>58</v>
      </c>
      <c r="D9">
        <v>74</v>
      </c>
      <c r="E9">
        <v>95</v>
      </c>
      <c r="F9">
        <v>46</v>
      </c>
      <c r="G9">
        <f t="shared" si="0"/>
        <v>273</v>
      </c>
      <c r="H9">
        <f t="shared" si="1"/>
        <v>68.25</v>
      </c>
      <c r="I9" t="str">
        <f t="shared" si="2"/>
        <v>C</v>
      </c>
    </row>
    <row r="10" spans="1:20" x14ac:dyDescent="0.35">
      <c r="A10" t="s">
        <v>16</v>
      </c>
      <c r="B10">
        <v>9</v>
      </c>
      <c r="C10">
        <v>53</v>
      </c>
      <c r="D10">
        <v>78</v>
      </c>
      <c r="E10">
        <v>87</v>
      </c>
      <c r="F10">
        <v>43</v>
      </c>
      <c r="G10">
        <f t="shared" si="0"/>
        <v>261</v>
      </c>
      <c r="H10">
        <f t="shared" si="1"/>
        <v>65.25</v>
      </c>
      <c r="I10" t="str">
        <f t="shared" si="2"/>
        <v>C</v>
      </c>
    </row>
    <row r="11" spans="1:20" x14ac:dyDescent="0.35">
      <c r="A11" t="s">
        <v>17</v>
      </c>
      <c r="B11">
        <v>10</v>
      </c>
      <c r="C11">
        <v>78</v>
      </c>
      <c r="D11">
        <v>71</v>
      </c>
      <c r="E11">
        <v>58</v>
      </c>
      <c r="F11">
        <v>48</v>
      </c>
      <c r="G11">
        <f t="shared" si="0"/>
        <v>255</v>
      </c>
      <c r="H11">
        <f t="shared" si="1"/>
        <v>63.75</v>
      </c>
      <c r="I11" t="str">
        <f t="shared" si="2"/>
        <v>C</v>
      </c>
    </row>
    <row r="12" spans="1:20" x14ac:dyDescent="0.35">
      <c r="G12">
        <f t="shared" ref="G12" si="3">C12+D12+E12+F12</f>
        <v>0</v>
      </c>
    </row>
    <row r="17" spans="1:11" x14ac:dyDescent="0.35">
      <c r="A17" t="s">
        <v>0</v>
      </c>
      <c r="B17" t="s">
        <v>30</v>
      </c>
      <c r="J17" t="s">
        <v>0</v>
      </c>
      <c r="K17" t="s">
        <v>31</v>
      </c>
    </row>
    <row r="18" spans="1:11" x14ac:dyDescent="0.35">
      <c r="A18" t="s">
        <v>9</v>
      </c>
      <c r="B18">
        <v>212</v>
      </c>
      <c r="J18" t="s">
        <v>9</v>
      </c>
      <c r="K18">
        <v>53</v>
      </c>
    </row>
    <row r="19" spans="1:11" x14ac:dyDescent="0.35">
      <c r="A19" t="s">
        <v>10</v>
      </c>
      <c r="B19">
        <v>277</v>
      </c>
      <c r="J19" t="s">
        <v>10</v>
      </c>
      <c r="K19">
        <v>69.25</v>
      </c>
    </row>
    <row r="20" spans="1:11" x14ac:dyDescent="0.35">
      <c r="A20" t="s">
        <v>11</v>
      </c>
      <c r="B20">
        <v>290</v>
      </c>
      <c r="J20" t="s">
        <v>11</v>
      </c>
      <c r="K20">
        <v>72.5</v>
      </c>
    </row>
    <row r="21" spans="1:11" x14ac:dyDescent="0.35">
      <c r="A21" t="s">
        <v>18</v>
      </c>
      <c r="B21">
        <v>274</v>
      </c>
      <c r="J21" t="s">
        <v>18</v>
      </c>
      <c r="K21">
        <v>68.5</v>
      </c>
    </row>
    <row r="22" spans="1:11" x14ac:dyDescent="0.35">
      <c r="A22" t="s">
        <v>12</v>
      </c>
      <c r="B22">
        <v>277</v>
      </c>
      <c r="J22" t="s">
        <v>12</v>
      </c>
      <c r="K22">
        <v>69.25</v>
      </c>
    </row>
    <row r="23" spans="1:11" x14ac:dyDescent="0.35">
      <c r="A23" t="s">
        <v>13</v>
      </c>
      <c r="B23">
        <v>261</v>
      </c>
      <c r="J23" t="s">
        <v>13</v>
      </c>
      <c r="K23">
        <v>65.25</v>
      </c>
    </row>
    <row r="24" spans="1:11" x14ac:dyDescent="0.35">
      <c r="A24" t="s">
        <v>14</v>
      </c>
      <c r="B24">
        <v>253</v>
      </c>
      <c r="J24" t="s">
        <v>14</v>
      </c>
      <c r="K24">
        <v>63.25</v>
      </c>
    </row>
    <row r="25" spans="1:11" x14ac:dyDescent="0.35">
      <c r="A25" t="s">
        <v>15</v>
      </c>
      <c r="B25">
        <v>273</v>
      </c>
      <c r="J25" t="s">
        <v>15</v>
      </c>
      <c r="K25">
        <v>68.25</v>
      </c>
    </row>
    <row r="26" spans="1:11" x14ac:dyDescent="0.35">
      <c r="A26" t="s">
        <v>16</v>
      </c>
      <c r="B26">
        <v>261</v>
      </c>
      <c r="J26" t="s">
        <v>16</v>
      </c>
      <c r="K26">
        <v>65.25</v>
      </c>
    </row>
    <row r="27" spans="1:11" x14ac:dyDescent="0.35">
      <c r="A27" t="s">
        <v>17</v>
      </c>
      <c r="B27">
        <v>255</v>
      </c>
      <c r="J27" t="s">
        <v>17</v>
      </c>
      <c r="K27">
        <v>63.75</v>
      </c>
    </row>
    <row r="31" spans="1:11" x14ac:dyDescent="0.35">
      <c r="A31" t="s">
        <v>0</v>
      </c>
      <c r="B31" t="s">
        <v>8</v>
      </c>
    </row>
    <row r="32" spans="1:11" x14ac:dyDescent="0.35">
      <c r="A32" t="s">
        <v>9</v>
      </c>
      <c r="B32" t="s">
        <v>33</v>
      </c>
    </row>
    <row r="33" spans="1:2" x14ac:dyDescent="0.35">
      <c r="A33" t="s">
        <v>10</v>
      </c>
      <c r="B33" t="s">
        <v>33</v>
      </c>
    </row>
    <row r="34" spans="1:2" x14ac:dyDescent="0.35">
      <c r="A34" t="s">
        <v>11</v>
      </c>
      <c r="B34" t="s">
        <v>34</v>
      </c>
    </row>
    <row r="35" spans="1:2" x14ac:dyDescent="0.35">
      <c r="A35" t="s">
        <v>18</v>
      </c>
      <c r="B35" t="s">
        <v>33</v>
      </c>
    </row>
    <row r="36" spans="1:2" x14ac:dyDescent="0.35">
      <c r="A36" t="s">
        <v>12</v>
      </c>
      <c r="B36" t="s">
        <v>33</v>
      </c>
    </row>
    <row r="37" spans="1:2" x14ac:dyDescent="0.35">
      <c r="A37" t="s">
        <v>13</v>
      </c>
      <c r="B37" t="s">
        <v>33</v>
      </c>
    </row>
    <row r="38" spans="1:2" x14ac:dyDescent="0.35">
      <c r="A38" t="s">
        <v>14</v>
      </c>
      <c r="B38" t="s">
        <v>33</v>
      </c>
    </row>
    <row r="39" spans="1:2" x14ac:dyDescent="0.35">
      <c r="A39" t="s">
        <v>32</v>
      </c>
      <c r="B39" t="s">
        <v>33</v>
      </c>
    </row>
    <row r="40" spans="1:2" x14ac:dyDescent="0.35">
      <c r="A40" t="s">
        <v>16</v>
      </c>
      <c r="B40" t="s">
        <v>33</v>
      </c>
    </row>
    <row r="41" spans="1:2" x14ac:dyDescent="0.35">
      <c r="A41" t="s">
        <v>17</v>
      </c>
      <c r="B41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ema</dc:creator>
  <cp:lastModifiedBy>nusrat ema</cp:lastModifiedBy>
  <dcterms:created xsi:type="dcterms:W3CDTF">2015-06-05T18:17:20Z</dcterms:created>
  <dcterms:modified xsi:type="dcterms:W3CDTF">2025-01-19T20:55:33Z</dcterms:modified>
</cp:coreProperties>
</file>