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Quants\python\Py Quant Trading Practise\"/>
    </mc:Choice>
  </mc:AlternateContent>
  <xr:revisionPtr revIDLastSave="0" documentId="13_ncr:1_{FB02F366-C875-41F2-BC9E-67947F048DDA}" xr6:coauthVersionLast="47" xr6:coauthVersionMax="47" xr10:uidLastSave="{00000000-0000-0000-0000-000000000000}"/>
  <bookViews>
    <workbookView xWindow="-108" yWindow="-108" windowWidth="23256" windowHeight="12456" tabRatio="441" activeTab="5" xr2:uid="{B0460CFB-DAA0-4C97-B704-D5C95F6EFBEE}"/>
  </bookViews>
  <sheets>
    <sheet name="Sheet1" sheetId="1" r:id="rId1"/>
    <sheet name="vol pattern" sheetId="2" r:id="rId2"/>
    <sheet name="mv stage" sheetId="3" r:id="rId3"/>
    <sheet name="ma stage" sheetId="4" r:id="rId4"/>
    <sheet name="trading stage" sheetId="5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I8" i="4"/>
  <c r="I19" i="4"/>
  <c r="I18" i="4"/>
  <c r="I17" i="4"/>
  <c r="I14" i="4"/>
  <c r="I15" i="4"/>
  <c r="I16" i="4"/>
  <c r="I13" i="4"/>
  <c r="I12" i="4"/>
  <c r="I11" i="4"/>
  <c r="I5" i="4"/>
  <c r="I6" i="4"/>
  <c r="I7" i="4"/>
  <c r="I4" i="4"/>
  <c r="I3" i="4"/>
  <c r="I2" i="4"/>
  <c r="I19" i="3"/>
  <c r="I4" i="3"/>
  <c r="I7" i="3"/>
  <c r="I6" i="3"/>
  <c r="I5" i="3"/>
  <c r="I8" i="3"/>
  <c r="I9" i="3"/>
  <c r="I10" i="3"/>
  <c r="I11" i="3"/>
  <c r="I12" i="3"/>
  <c r="I13" i="3"/>
  <c r="I14" i="3"/>
  <c r="I15" i="3"/>
  <c r="I16" i="3"/>
  <c r="I17" i="3"/>
  <c r="I18" i="3"/>
  <c r="I3" i="3"/>
  <c r="I2" i="3"/>
</calcChain>
</file>

<file path=xl/sharedStrings.xml><?xml version="1.0" encoding="utf-8"?>
<sst xmlns="http://schemas.openxmlformats.org/spreadsheetml/2006/main" count="313" uniqueCount="173">
  <si>
    <t>大跌</t>
    <phoneticPr fontId="1" type="noConversion"/>
  </si>
  <si>
    <t>中跌</t>
    <phoneticPr fontId="1" type="noConversion"/>
  </si>
  <si>
    <t>小跌</t>
    <phoneticPr fontId="1" type="noConversion"/>
  </si>
  <si>
    <t>小涨</t>
    <phoneticPr fontId="1" type="noConversion"/>
  </si>
  <si>
    <t>中涨</t>
    <phoneticPr fontId="1" type="noConversion"/>
  </si>
  <si>
    <t>大涨</t>
    <phoneticPr fontId="1" type="noConversion"/>
  </si>
  <si>
    <t>min</t>
    <phoneticPr fontId="1" type="noConversion"/>
  </si>
  <si>
    <t>max</t>
    <phoneticPr fontId="1" type="noConversion"/>
  </si>
  <si>
    <t>up</t>
    <phoneticPr fontId="1" type="noConversion"/>
  </si>
  <si>
    <t>dw</t>
    <phoneticPr fontId="1" type="noConversion"/>
  </si>
  <si>
    <t>mv12_ratio</t>
    <phoneticPr fontId="1" type="noConversion"/>
  </si>
  <si>
    <t>mv23_ratio</t>
    <phoneticPr fontId="1" type="noConversion"/>
  </si>
  <si>
    <t>mv13_ratio</t>
    <phoneticPr fontId="1" type="noConversion"/>
  </si>
  <si>
    <t>[1, 1.15)</t>
    <phoneticPr fontId="1" type="noConversion"/>
  </si>
  <si>
    <t>[1, 1.1)</t>
    <phoneticPr fontId="1" type="noConversion"/>
  </si>
  <si>
    <t>普通量多头</t>
    <phoneticPr fontId="1" type="noConversion"/>
  </si>
  <si>
    <t>中度量多头</t>
    <phoneticPr fontId="1" type="noConversion"/>
  </si>
  <si>
    <t>[1.15, 1.3)</t>
    <phoneticPr fontId="1" type="noConversion"/>
  </si>
  <si>
    <t>[1.1, 1.25)</t>
    <phoneticPr fontId="1" type="noConversion"/>
  </si>
  <si>
    <t>大度量多头</t>
    <phoneticPr fontId="1" type="noConversion"/>
  </si>
  <si>
    <t xml:space="preserve">[1.3, </t>
    <phoneticPr fontId="1" type="noConversion"/>
  </si>
  <si>
    <t xml:space="preserve">[1.25, </t>
    <phoneticPr fontId="1" type="noConversion"/>
  </si>
  <si>
    <t>&gt;=1</t>
    <phoneticPr fontId="1" type="noConversion"/>
  </si>
  <si>
    <t>&lt;=1</t>
    <phoneticPr fontId="1" type="noConversion"/>
  </si>
  <si>
    <t>&gt;=1.2, &lt;1.5</t>
    <phoneticPr fontId="1" type="noConversion"/>
  </si>
  <si>
    <t>&gt;=1.5</t>
    <phoneticPr fontId="1" type="noConversion"/>
  </si>
  <si>
    <t>&gt;0.85</t>
    <phoneticPr fontId="1" type="noConversion"/>
  </si>
  <si>
    <t>&lt;0.65</t>
    <phoneticPr fontId="1" type="noConversion"/>
  </si>
  <si>
    <t>&lt;1</t>
    <phoneticPr fontId="1" type="noConversion"/>
  </si>
  <si>
    <t>&gt;=1.2</t>
    <phoneticPr fontId="1" type="noConversion"/>
  </si>
  <si>
    <t>&lt;0.85</t>
    <phoneticPr fontId="1" type="noConversion"/>
  </si>
  <si>
    <t>&gt; 1</t>
    <phoneticPr fontId="1" type="noConversion"/>
  </si>
  <si>
    <t>category</t>
    <phoneticPr fontId="1" type="noConversion"/>
  </si>
  <si>
    <t>&gt;=0.65, &lt;0.85</t>
    <phoneticPr fontId="1" type="noConversion"/>
  </si>
  <si>
    <t>&gt;=0.85, &lt; 1</t>
    <phoneticPr fontId="1" type="noConversion"/>
  </si>
  <si>
    <t>&gt;= 1, &lt; 1.2</t>
    <phoneticPr fontId="1" type="noConversion"/>
  </si>
  <si>
    <t>&gt;=1, &lt;1.2</t>
    <phoneticPr fontId="1" type="noConversion"/>
  </si>
  <si>
    <t>[1, 1.2)</t>
  </si>
  <si>
    <t>[1, 1.2)</t>
    <phoneticPr fontId="1" type="noConversion"/>
  </si>
  <si>
    <t>[1.2, 1.5)</t>
    <phoneticPr fontId="1" type="noConversion"/>
  </si>
  <si>
    <t>[1.5, 00)</t>
  </si>
  <si>
    <t>[1.5, 00)</t>
    <phoneticPr fontId="1" type="noConversion"/>
  </si>
  <si>
    <t>[0.85, 00)</t>
  </si>
  <si>
    <t>[1.2, 00)</t>
  </si>
  <si>
    <t>[0, 0.65)</t>
  </si>
  <si>
    <t>[0, 0.65)</t>
    <phoneticPr fontId="1" type="noConversion"/>
  </si>
  <si>
    <t>[0, 0.85)</t>
  </si>
  <si>
    <t>[0.85, 1)</t>
    <phoneticPr fontId="1" type="noConversion"/>
  </si>
  <si>
    <t>[0.65, 0.885)</t>
    <phoneticPr fontId="1" type="noConversion"/>
  </si>
  <si>
    <t>[ 1, &lt; 1.2)</t>
    <phoneticPr fontId="1" type="noConversion"/>
  </si>
  <si>
    <t>[0, 1)</t>
    <phoneticPr fontId="1" type="noConversion"/>
  </si>
  <si>
    <t>[1, 00)</t>
    <phoneticPr fontId="1" type="noConversion"/>
  </si>
  <si>
    <t>[0.65, 0.85)</t>
    <phoneticPr fontId="1" type="noConversion"/>
  </si>
  <si>
    <t>ma12_ratio</t>
    <phoneticPr fontId="1" type="noConversion"/>
  </si>
  <si>
    <t>ma23_ratio</t>
    <phoneticPr fontId="1" type="noConversion"/>
  </si>
  <si>
    <t>ma13_ratio</t>
    <phoneticPr fontId="1" type="noConversion"/>
  </si>
  <si>
    <t>普通上涨</t>
    <phoneticPr fontId="1" type="noConversion"/>
  </si>
  <si>
    <t>中度上涨</t>
    <phoneticPr fontId="1" type="noConversion"/>
  </si>
  <si>
    <t>高度上涨</t>
    <phoneticPr fontId="1" type="noConversion"/>
  </si>
  <si>
    <t>ma12_ratio&gt;ma23_ratio</t>
  </si>
  <si>
    <t>ma12_ratio&lt;ma23_ratio</t>
  </si>
  <si>
    <t>中度空头</t>
  </si>
  <si>
    <t>高度空头</t>
  </si>
  <si>
    <t>普通空头放缓</t>
  </si>
  <si>
    <t>中度空头放缓</t>
  </si>
  <si>
    <t>高度空头放缓</t>
  </si>
  <si>
    <t>反弹</t>
    <phoneticPr fontId="1" type="noConversion"/>
  </si>
  <si>
    <t>回调</t>
    <phoneticPr fontId="1" type="noConversion"/>
  </si>
  <si>
    <t>空头反弹</t>
    <phoneticPr fontId="1" type="noConversion"/>
  </si>
  <si>
    <t>震荡反弹</t>
    <phoneticPr fontId="1" type="noConversion"/>
  </si>
  <si>
    <t>中高上涨回调</t>
    <phoneticPr fontId="1" type="noConversion"/>
  </si>
  <si>
    <t>普通上涨回调</t>
    <phoneticPr fontId="1" type="noConversion"/>
  </si>
  <si>
    <t>多转空回调</t>
    <phoneticPr fontId="1" type="noConversion"/>
  </si>
  <si>
    <t>普通上涨放缓</t>
    <phoneticPr fontId="1" type="noConversion"/>
  </si>
  <si>
    <t>中度上涨放缓</t>
    <phoneticPr fontId="1" type="noConversion"/>
  </si>
  <si>
    <t>高度上涨放缓</t>
    <phoneticPr fontId="1" type="noConversion"/>
  </si>
  <si>
    <t>普通空头</t>
    <phoneticPr fontId="1" type="noConversion"/>
  </si>
  <si>
    <t>[0, 181.0],</t>
  </si>
  <si>
    <t xml:space="preserve"> [1, 426.0],</t>
  </si>
  <si>
    <t xml:space="preserve"> [2, 297.0],</t>
  </si>
  <si>
    <t xml:space="preserve"> [3, 232.0],</t>
  </si>
  <si>
    <t xml:space="preserve"> [4, 1176.0],</t>
  </si>
  <si>
    <t xml:space="preserve"> [5, 1038.0],</t>
  </si>
  <si>
    <t xml:space="preserve"> [6, 174.0],</t>
  </si>
  <si>
    <t xml:space="preserve"> [7, 507.0],</t>
  </si>
  <si>
    <t xml:space="preserve"> [8, 281.0],</t>
  </si>
  <si>
    <t xml:space="preserve"> [9, 217.0],</t>
  </si>
  <si>
    <t xml:space="preserve"> [10, 903.0],</t>
  </si>
  <si>
    <t xml:space="preserve"> [11, 1429.0],</t>
  </si>
  <si>
    <t xml:space="preserve"> [12, 128.0],</t>
  </si>
  <si>
    <t xml:space="preserve"> [13, 442.0],</t>
  </si>
  <si>
    <t xml:space="preserve"> [14, 310.0],</t>
  </si>
  <si>
    <t xml:space="preserve"> [15, 103.0],</t>
  </si>
  <si>
    <t xml:space="preserve"> [16, 391.0],</t>
  </si>
  <si>
    <t xml:space="preserve"> [17, 294.0]</t>
  </si>
  <si>
    <t>ma_stage</t>
    <phoneticPr fontId="1" type="noConversion"/>
  </si>
  <si>
    <t>判断多头，空头，调整，反弹，</t>
    <phoneticPr fontId="1" type="noConversion"/>
  </si>
  <si>
    <t>price_pos</t>
    <phoneticPr fontId="1" type="noConversion"/>
  </si>
  <si>
    <t>mv_stage</t>
    <phoneticPr fontId="1" type="noConversion"/>
  </si>
  <si>
    <t>判断阶段量能的情况</t>
    <phoneticPr fontId="1" type="noConversion"/>
  </si>
  <si>
    <t>ma_stage_overall</t>
    <phoneticPr fontId="1" type="noConversion"/>
  </si>
  <si>
    <t>ma567</t>
    <phoneticPr fontId="1" type="noConversion"/>
  </si>
  <si>
    <t>ma345</t>
    <phoneticPr fontId="1" type="noConversion"/>
  </si>
  <si>
    <t>ma123</t>
    <phoneticPr fontId="1" type="noConversion"/>
  </si>
  <si>
    <t>重仓多</t>
    <phoneticPr fontId="1" type="noConversion"/>
  </si>
  <si>
    <t>重仓空</t>
    <phoneticPr fontId="1" type="noConversion"/>
  </si>
  <si>
    <t>轻仓多</t>
    <phoneticPr fontId="1" type="noConversion"/>
  </si>
  <si>
    <t>轻仓空</t>
    <phoneticPr fontId="1" type="noConversion"/>
  </si>
  <si>
    <t>中仓多</t>
    <phoneticPr fontId="1" type="noConversion"/>
  </si>
  <si>
    <t>中仓空</t>
  </si>
  <si>
    <t>震荡</t>
    <phoneticPr fontId="1" type="noConversion"/>
  </si>
  <si>
    <t>vol_pattern</t>
    <phoneticPr fontId="1" type="noConversion"/>
  </si>
  <si>
    <t>判断收盘价位置 是否超买超卖 是否有均线支持</t>
    <phoneticPr fontId="1" type="noConversion"/>
  </si>
  <si>
    <t>回踩ma1</t>
    <phoneticPr fontId="1" type="noConversion"/>
  </si>
  <si>
    <t>反抽ma1</t>
    <phoneticPr fontId="1" type="noConversion"/>
  </si>
  <si>
    <t>超买</t>
    <phoneticPr fontId="1" type="noConversion"/>
  </si>
  <si>
    <t>超卖</t>
    <phoneticPr fontId="1" type="noConversion"/>
  </si>
  <si>
    <t>空转多反弹</t>
    <phoneticPr fontId="1" type="noConversion"/>
  </si>
  <si>
    <t>sn</t>
    <phoneticPr fontId="1" type="noConversion"/>
  </si>
  <si>
    <t>ma12_ratio&lt;=ma23_ratio</t>
    <phoneticPr fontId="1" type="noConversion"/>
  </si>
  <si>
    <t>ma12_ratio&gt;=ma23_ratio</t>
    <phoneticPr fontId="1" type="noConversion"/>
  </si>
  <si>
    <t>普通缩量</t>
  </si>
  <si>
    <t>s</t>
    <phoneticPr fontId="1" type="noConversion"/>
  </si>
  <si>
    <t>m</t>
    <phoneticPr fontId="1" type="noConversion"/>
  </si>
  <si>
    <t>l</t>
    <phoneticPr fontId="1" type="noConversion"/>
  </si>
  <si>
    <t>mv12_ratio&gt;mv23_ratio</t>
  </si>
  <si>
    <t>mv12_ratio&lt;=mv23_ratio</t>
  </si>
  <si>
    <t>mv12_ratio&lt;mv23_ratio</t>
  </si>
  <si>
    <t>mv12_ratio&gt;=mv23_ratio</t>
  </si>
  <si>
    <t>普通放量</t>
  </si>
  <si>
    <t>中度放量</t>
  </si>
  <si>
    <t>高度放量</t>
  </si>
  <si>
    <t>高度放量放缓</t>
  </si>
  <si>
    <t>中度放量放缓</t>
  </si>
  <si>
    <t>普通放量放缓</t>
  </si>
  <si>
    <t>中高放量回调</t>
  </si>
  <si>
    <t>中度缩量</t>
  </si>
  <si>
    <t>高度缩量</t>
  </si>
  <si>
    <t>高度缩量放缓</t>
  </si>
  <si>
    <t>中度缩量放缓</t>
  </si>
  <si>
    <t>普通缩量放缓</t>
  </si>
  <si>
    <t>&gt;=1, &lt;1.001</t>
  </si>
  <si>
    <t>&gt;=1.001</t>
  </si>
  <si>
    <t>&gt;= 1, &lt; 1.001</t>
  </si>
  <si>
    <t>&gt;=1.001, &lt;1.003</t>
  </si>
  <si>
    <t>&gt;=1.003</t>
  </si>
  <si>
    <t>&gt;0.999</t>
  </si>
  <si>
    <t>&lt;0.999</t>
  </si>
  <si>
    <t>&gt;=0.999, &lt; 1</t>
  </si>
  <si>
    <t>&gt;=0.997, &lt;0.999</t>
  </si>
  <si>
    <t>&lt;0.997</t>
  </si>
  <si>
    <t>[0, 0.997)</t>
  </si>
  <si>
    <t>[0.997, 0.885)</t>
  </si>
  <si>
    <t>[0.999, 00)</t>
  </si>
  <si>
    <t>[0.997, 0.999)</t>
  </si>
  <si>
    <t>[0, 0.999)</t>
  </si>
  <si>
    <t>[0.999, 1)</t>
  </si>
  <si>
    <t>[1, 1.001)</t>
  </si>
  <si>
    <t>[1.001, 00)</t>
  </si>
  <si>
    <t>[ 1, &lt; 1.001)</t>
  </si>
  <si>
    <t>[1.001, 1.003)</t>
  </si>
  <si>
    <t>[1.003, 00)</t>
  </si>
  <si>
    <t>放转缩回调</t>
    <phoneticPr fontId="1" type="noConversion"/>
  </si>
  <si>
    <t>普通放量回调</t>
    <phoneticPr fontId="1" type="noConversion"/>
  </si>
  <si>
    <t>中高下跌反弹</t>
    <phoneticPr fontId="1" type="noConversion"/>
  </si>
  <si>
    <t>普通下跌反弹</t>
    <phoneticPr fontId="1" type="noConversion"/>
  </si>
  <si>
    <t>中高缩量反弹</t>
    <phoneticPr fontId="1" type="noConversion"/>
  </si>
  <si>
    <t>普通缩量反弹</t>
    <phoneticPr fontId="1" type="noConversion"/>
  </si>
  <si>
    <t>1--3</t>
    <phoneticPr fontId="1" type="noConversion"/>
  </si>
  <si>
    <t>2--4</t>
    <phoneticPr fontId="1" type="noConversion"/>
  </si>
  <si>
    <t>3--5</t>
    <phoneticPr fontId="1" type="noConversion"/>
  </si>
  <si>
    <t>4--6</t>
    <phoneticPr fontId="1" type="noConversion"/>
  </si>
  <si>
    <t>5--7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</si>
</sst>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5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2F61-B97E-4191-A7BF-7C3871A2B7E4}">
  <dimension ref="A1:J7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</row>
    <row r="2" spans="1:10" x14ac:dyDescent="0.25">
      <c r="A2">
        <v>0</v>
      </c>
      <c r="B2">
        <v>0</v>
      </c>
      <c r="D2">
        <v>3</v>
      </c>
      <c r="E2">
        <v>0</v>
      </c>
      <c r="F2">
        <v>0</v>
      </c>
      <c r="I2">
        <v>-1</v>
      </c>
      <c r="J2">
        <v>2</v>
      </c>
    </row>
    <row r="3" spans="1:10" x14ac:dyDescent="0.25">
      <c r="A3">
        <v>0</v>
      </c>
      <c r="B3">
        <v>0</v>
      </c>
      <c r="E3">
        <v>1</v>
      </c>
      <c r="F3">
        <v>0</v>
      </c>
      <c r="I3">
        <v>-1</v>
      </c>
      <c r="J3">
        <v>2</v>
      </c>
    </row>
    <row r="4" spans="1:10" x14ac:dyDescent="0.25">
      <c r="B4">
        <v>1</v>
      </c>
      <c r="E4">
        <v>1</v>
      </c>
    </row>
    <row r="5" spans="1:10" x14ac:dyDescent="0.25">
      <c r="B5">
        <v>1</v>
      </c>
      <c r="F5">
        <v>1</v>
      </c>
    </row>
    <row r="6" spans="1:10" x14ac:dyDescent="0.25">
      <c r="A6">
        <v>1</v>
      </c>
      <c r="B6">
        <v>0</v>
      </c>
      <c r="F6">
        <v>1</v>
      </c>
    </row>
    <row r="7" spans="1:10" x14ac:dyDescent="0.25">
      <c r="E7">
        <v>1</v>
      </c>
      <c r="F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265-5B64-4869-8D9D-3FA57F95146D}">
  <dimension ref="A1:D4"/>
  <sheetViews>
    <sheetView workbookViewId="0">
      <selection activeCell="G6" sqref="G6"/>
    </sheetView>
  </sheetViews>
  <sheetFormatPr defaultRowHeight="13.8" x14ac:dyDescent="0.25"/>
  <cols>
    <col min="1" max="1" width="13.886718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15</v>
      </c>
      <c r="B2" t="s">
        <v>13</v>
      </c>
      <c r="C2" t="s">
        <v>14</v>
      </c>
    </row>
    <row r="3" spans="1:4" x14ac:dyDescent="0.25">
      <c r="A3" t="s">
        <v>16</v>
      </c>
      <c r="B3" t="s">
        <v>17</v>
      </c>
      <c r="C3" t="s">
        <v>18</v>
      </c>
    </row>
    <row r="4" spans="1:4" x14ac:dyDescent="0.25">
      <c r="A4" t="s">
        <v>19</v>
      </c>
      <c r="B4" t="s">
        <v>20</v>
      </c>
      <c r="C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F04-9A9B-4EC8-AEA6-95032E366215}">
  <dimension ref="B1:I19"/>
  <sheetViews>
    <sheetView workbookViewId="0">
      <selection activeCell="J19" sqref="J19"/>
    </sheetView>
  </sheetViews>
  <sheetFormatPr defaultRowHeight="13.8" x14ac:dyDescent="0.25"/>
  <cols>
    <col min="1" max="1" width="1.88671875" customWidth="1"/>
    <col min="2" max="2" width="6.44140625" customWidth="1"/>
    <col min="3" max="3" width="5.6640625" customWidth="1"/>
    <col min="4" max="4" width="20" customWidth="1"/>
    <col min="5" max="5" width="18.33203125" bestFit="1" customWidth="1"/>
    <col min="6" max="6" width="13.88671875" customWidth="1"/>
    <col min="7" max="7" width="11.6640625" bestFit="1" customWidth="1"/>
    <col min="8" max="8" width="3.5546875" bestFit="1" customWidth="1"/>
    <col min="9" max="9" width="22.21875" bestFit="1" customWidth="1"/>
  </cols>
  <sheetData>
    <row r="1" spans="2:9" x14ac:dyDescent="0.25">
      <c r="B1" t="s">
        <v>10</v>
      </c>
      <c r="C1" t="s">
        <v>11</v>
      </c>
      <c r="E1" t="s">
        <v>32</v>
      </c>
      <c r="F1" t="s">
        <v>12</v>
      </c>
      <c r="H1" t="s">
        <v>118</v>
      </c>
    </row>
    <row r="2" spans="2:9" x14ac:dyDescent="0.25">
      <c r="B2" t="s">
        <v>22</v>
      </c>
      <c r="C2" t="s">
        <v>22</v>
      </c>
      <c r="D2" t="s">
        <v>125</v>
      </c>
      <c r="E2" t="s">
        <v>129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[[1,"普通放量"],</v>
      </c>
    </row>
    <row r="3" spans="2:9" x14ac:dyDescent="0.25">
      <c r="B3" t="s">
        <v>22</v>
      </c>
      <c r="C3" t="s">
        <v>22</v>
      </c>
      <c r="D3" t="s">
        <v>125</v>
      </c>
      <c r="E3" t="s">
        <v>130</v>
      </c>
      <c r="F3" t="s">
        <v>24</v>
      </c>
      <c r="G3" t="s">
        <v>39</v>
      </c>
      <c r="H3">
        <v>2</v>
      </c>
      <c r="I3" t="str">
        <f t="shared" ref="I3:I18" si="0">"[" &amp;H3&amp;","&amp;""""&amp;E3&amp;""""&amp;"],"</f>
        <v>[2,"中度放量"],</v>
      </c>
    </row>
    <row r="4" spans="2:9" x14ac:dyDescent="0.25">
      <c r="B4" t="s">
        <v>22</v>
      </c>
      <c r="C4" t="s">
        <v>22</v>
      </c>
      <c r="D4" t="s">
        <v>125</v>
      </c>
      <c r="E4" t="s">
        <v>131</v>
      </c>
      <c r="F4" t="s">
        <v>25</v>
      </c>
      <c r="G4" t="s">
        <v>41</v>
      </c>
      <c r="H4">
        <v>3</v>
      </c>
      <c r="I4" t="str">
        <f t="shared" si="0"/>
        <v>[3,"高度放量"],</v>
      </c>
    </row>
    <row r="5" spans="2:9" x14ac:dyDescent="0.25">
      <c r="B5" t="s">
        <v>22</v>
      </c>
      <c r="C5" t="s">
        <v>22</v>
      </c>
      <c r="D5" t="s">
        <v>126</v>
      </c>
      <c r="E5" t="s">
        <v>132</v>
      </c>
      <c r="F5" t="s">
        <v>25</v>
      </c>
      <c r="G5" t="s">
        <v>40</v>
      </c>
      <c r="H5">
        <v>6</v>
      </c>
      <c r="I5" t="str">
        <f>"[" &amp;H5&amp;","&amp;""""&amp;E5&amp;""""&amp;"],"</f>
        <v>[6,"高度放量放缓"],</v>
      </c>
    </row>
    <row r="6" spans="2:9" x14ac:dyDescent="0.25">
      <c r="B6" t="s">
        <v>22</v>
      </c>
      <c r="C6" t="s">
        <v>22</v>
      </c>
      <c r="D6" t="s">
        <v>126</v>
      </c>
      <c r="E6" t="s">
        <v>133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[5,"中度放量放缓"],</v>
      </c>
    </row>
    <row r="7" spans="2:9" x14ac:dyDescent="0.25">
      <c r="B7" t="s">
        <v>22</v>
      </c>
      <c r="C7" t="s">
        <v>22</v>
      </c>
      <c r="D7" t="s">
        <v>126</v>
      </c>
      <c r="E7" t="s">
        <v>134</v>
      </c>
      <c r="F7" t="s">
        <v>36</v>
      </c>
      <c r="G7" t="s">
        <v>37</v>
      </c>
      <c r="H7">
        <v>4</v>
      </c>
      <c r="I7" t="str">
        <f t="shared" si="0"/>
        <v>[4,"普通放量放缓"],</v>
      </c>
    </row>
    <row r="8" spans="2:9" ht="13.2" customHeight="1" x14ac:dyDescent="0.25">
      <c r="B8" t="s">
        <v>23</v>
      </c>
      <c r="C8" t="s">
        <v>22</v>
      </c>
      <c r="D8" t="s">
        <v>67</v>
      </c>
      <c r="E8" t="s">
        <v>135</v>
      </c>
      <c r="F8" t="s">
        <v>29</v>
      </c>
      <c r="G8" t="s">
        <v>42</v>
      </c>
      <c r="H8">
        <v>7</v>
      </c>
      <c r="I8" t="str">
        <f t="shared" si="0"/>
        <v>[7,"中高放量回调"],</v>
      </c>
    </row>
    <row r="9" spans="2:9" x14ac:dyDescent="0.25">
      <c r="B9" t="s">
        <v>23</v>
      </c>
      <c r="C9" t="s">
        <v>22</v>
      </c>
      <c r="D9" t="s">
        <v>67</v>
      </c>
      <c r="E9" t="s">
        <v>163</v>
      </c>
      <c r="F9" t="s">
        <v>35</v>
      </c>
      <c r="G9" t="s">
        <v>52</v>
      </c>
      <c r="H9">
        <v>8</v>
      </c>
      <c r="I9" t="str">
        <f t="shared" si="0"/>
        <v>[8,"普通放量回调"],</v>
      </c>
    </row>
    <row r="10" spans="2:9" x14ac:dyDescent="0.25">
      <c r="B10" t="s">
        <v>23</v>
      </c>
      <c r="C10" t="s">
        <v>22</v>
      </c>
      <c r="D10" t="s">
        <v>67</v>
      </c>
      <c r="E10" t="s">
        <v>162</v>
      </c>
      <c r="F10" t="s">
        <v>28</v>
      </c>
      <c r="G10" t="s">
        <v>45</v>
      </c>
      <c r="H10">
        <v>9</v>
      </c>
      <c r="I10" t="str">
        <f t="shared" si="0"/>
        <v>[9,"放转缩回调"],</v>
      </c>
    </row>
    <row r="11" spans="2:9" x14ac:dyDescent="0.25">
      <c r="B11" t="s">
        <v>23</v>
      </c>
      <c r="C11" t="s">
        <v>23</v>
      </c>
      <c r="D11" t="s">
        <v>127</v>
      </c>
      <c r="E11" t="s">
        <v>121</v>
      </c>
      <c r="F11" t="s">
        <v>26</v>
      </c>
      <c r="G11" t="s">
        <v>42</v>
      </c>
      <c r="H11">
        <v>10</v>
      </c>
      <c r="I11" t="str">
        <f t="shared" si="0"/>
        <v>[10,"普通缩量"],</v>
      </c>
    </row>
    <row r="12" spans="2:9" x14ac:dyDescent="0.25">
      <c r="B12" t="s">
        <v>23</v>
      </c>
      <c r="C12" t="s">
        <v>23</v>
      </c>
      <c r="D12" t="s">
        <v>127</v>
      </c>
      <c r="E12" t="s">
        <v>136</v>
      </c>
      <c r="F12" t="s">
        <v>33</v>
      </c>
      <c r="G12" t="s">
        <v>48</v>
      </c>
      <c r="H12">
        <v>11</v>
      </c>
      <c r="I12" t="str">
        <f t="shared" si="0"/>
        <v>[11,"中度缩量"],</v>
      </c>
    </row>
    <row r="13" spans="2:9" x14ac:dyDescent="0.25">
      <c r="B13" t="s">
        <v>23</v>
      </c>
      <c r="C13" t="s">
        <v>23</v>
      </c>
      <c r="D13" t="s">
        <v>127</v>
      </c>
      <c r="E13" t="s">
        <v>137</v>
      </c>
      <c r="F13" t="s">
        <v>27</v>
      </c>
      <c r="G13" t="s">
        <v>44</v>
      </c>
      <c r="H13">
        <v>12</v>
      </c>
      <c r="I13" t="str">
        <f t="shared" si="0"/>
        <v>[12,"高度缩量"],</v>
      </c>
    </row>
    <row r="14" spans="2:9" x14ac:dyDescent="0.25">
      <c r="B14" t="s">
        <v>23</v>
      </c>
      <c r="C14" t="s">
        <v>23</v>
      </c>
      <c r="D14" t="s">
        <v>128</v>
      </c>
      <c r="E14" t="s">
        <v>138</v>
      </c>
      <c r="F14" t="s">
        <v>27</v>
      </c>
      <c r="G14" t="s">
        <v>46</v>
      </c>
      <c r="H14">
        <v>13</v>
      </c>
      <c r="I14" t="str">
        <f t="shared" si="0"/>
        <v>[13,"高度缩量放缓"],</v>
      </c>
    </row>
    <row r="15" spans="2:9" x14ac:dyDescent="0.25">
      <c r="B15" t="s">
        <v>23</v>
      </c>
      <c r="C15" t="s">
        <v>23</v>
      </c>
      <c r="D15" t="s">
        <v>128</v>
      </c>
      <c r="E15" t="s">
        <v>139</v>
      </c>
      <c r="F15" t="s">
        <v>33</v>
      </c>
      <c r="G15" t="s">
        <v>47</v>
      </c>
      <c r="H15">
        <v>14</v>
      </c>
      <c r="I15" t="str">
        <f t="shared" si="0"/>
        <v>[14,"中度缩量放缓"],</v>
      </c>
    </row>
    <row r="16" spans="2:9" x14ac:dyDescent="0.25">
      <c r="B16" t="s">
        <v>23</v>
      </c>
      <c r="C16" t="s">
        <v>23</v>
      </c>
      <c r="D16" t="s">
        <v>128</v>
      </c>
      <c r="E16" t="s">
        <v>140</v>
      </c>
      <c r="F16" t="s">
        <v>26</v>
      </c>
      <c r="G16" t="s">
        <v>51</v>
      </c>
      <c r="H16">
        <v>15</v>
      </c>
      <c r="I16" t="str">
        <f t="shared" si="0"/>
        <v>[15,"普通缩量放缓"],</v>
      </c>
    </row>
    <row r="17" spans="2:9" x14ac:dyDescent="0.25">
      <c r="B17" t="s">
        <v>22</v>
      </c>
      <c r="C17" t="s">
        <v>23</v>
      </c>
      <c r="D17" t="s">
        <v>66</v>
      </c>
      <c r="E17" t="s">
        <v>166</v>
      </c>
      <c r="F17" t="s">
        <v>30</v>
      </c>
      <c r="G17" t="s">
        <v>43</v>
      </c>
      <c r="H17">
        <v>16</v>
      </c>
      <c r="I17" t="str">
        <f t="shared" si="0"/>
        <v>[16,"中高缩量反弹"],</v>
      </c>
    </row>
    <row r="18" spans="2:9" x14ac:dyDescent="0.25">
      <c r="B18" t="s">
        <v>22</v>
      </c>
      <c r="C18" t="s">
        <v>23</v>
      </c>
      <c r="D18" t="s">
        <v>66</v>
      </c>
      <c r="E18" t="s">
        <v>167</v>
      </c>
      <c r="F18" t="s">
        <v>34</v>
      </c>
      <c r="G18" t="s">
        <v>49</v>
      </c>
      <c r="H18">
        <v>17</v>
      </c>
      <c r="I18" t="str">
        <f t="shared" si="0"/>
        <v>[17,"普通缩量反弹"],</v>
      </c>
    </row>
    <row r="19" spans="2:9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50</v>
      </c>
      <c r="H19">
        <v>18</v>
      </c>
      <c r="I19" t="str">
        <f>"[" &amp;H19&amp;","&amp;""""&amp;E19&amp;""""&amp;"]]"</f>
        <v>[18,"空转多反弹"]]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465-A32B-4B39-A01D-6C78170DC5B5}">
  <dimension ref="B1:J19"/>
  <sheetViews>
    <sheetView topLeftCell="B1" workbookViewId="0">
      <selection activeCell="E19" sqref="E19"/>
    </sheetView>
  </sheetViews>
  <sheetFormatPr defaultRowHeight="13.8" x14ac:dyDescent="0.25"/>
  <cols>
    <col min="1" max="1" width="3.21875" customWidth="1"/>
    <col min="2" max="2" width="6.44140625" customWidth="1"/>
    <col min="3" max="3" width="5.6640625" customWidth="1"/>
    <col min="4" max="4" width="22.6640625" bestFit="1" customWidth="1"/>
    <col min="5" max="5" width="13.88671875" bestFit="1" customWidth="1"/>
    <col min="6" max="6" width="19.77734375" customWidth="1"/>
    <col min="7" max="7" width="13.88671875" customWidth="1"/>
    <col min="9" max="9" width="27.44140625" customWidth="1"/>
    <col min="10" max="10" width="14.109375" bestFit="1" customWidth="1"/>
  </cols>
  <sheetData>
    <row r="1" spans="2:10" x14ac:dyDescent="0.25">
      <c r="B1" t="s">
        <v>53</v>
      </c>
      <c r="C1" t="s">
        <v>54</v>
      </c>
      <c r="E1" t="s">
        <v>32</v>
      </c>
      <c r="F1" t="s">
        <v>55</v>
      </c>
    </row>
    <row r="2" spans="2:10" x14ac:dyDescent="0.25">
      <c r="B2" t="s">
        <v>22</v>
      </c>
      <c r="C2" t="s">
        <v>22</v>
      </c>
      <c r="D2" t="s">
        <v>59</v>
      </c>
      <c r="E2" t="s">
        <v>56</v>
      </c>
      <c r="F2" t="s">
        <v>141</v>
      </c>
      <c r="G2" t="s">
        <v>157</v>
      </c>
      <c r="H2">
        <v>1</v>
      </c>
      <c r="I2" t="str">
        <f>"[[" &amp;H2&amp;","&amp;""""&amp;E2&amp;""""&amp;"],"</f>
        <v>[[1,"普通上涨"],</v>
      </c>
      <c r="J2" s="1" t="s">
        <v>77</v>
      </c>
    </row>
    <row r="3" spans="2:10" x14ac:dyDescent="0.25">
      <c r="B3" t="s">
        <v>22</v>
      </c>
      <c r="C3" t="s">
        <v>22</v>
      </c>
      <c r="D3" t="s">
        <v>59</v>
      </c>
      <c r="E3" t="s">
        <v>57</v>
      </c>
      <c r="F3" t="s">
        <v>144</v>
      </c>
      <c r="G3" t="s">
        <v>160</v>
      </c>
      <c r="H3">
        <v>2</v>
      </c>
      <c r="I3" t="str">
        <f t="shared" ref="I3:I19" si="0">"[" &amp;H3&amp;","&amp;""""&amp;E3&amp;""""&amp;"],"</f>
        <v>[2,"中度上涨"],</v>
      </c>
      <c r="J3" s="1" t="s">
        <v>78</v>
      </c>
    </row>
    <row r="4" spans="2:10" x14ac:dyDescent="0.25">
      <c r="B4" t="s">
        <v>22</v>
      </c>
      <c r="C4" t="s">
        <v>22</v>
      </c>
      <c r="D4" t="s">
        <v>59</v>
      </c>
      <c r="E4" t="s">
        <v>58</v>
      </c>
      <c r="F4" t="s">
        <v>145</v>
      </c>
      <c r="G4" t="s">
        <v>161</v>
      </c>
      <c r="H4">
        <v>3</v>
      </c>
      <c r="I4" t="str">
        <f t="shared" si="0"/>
        <v>[3,"高度上涨"],</v>
      </c>
      <c r="J4" s="1" t="s">
        <v>79</v>
      </c>
    </row>
    <row r="5" spans="2:10" x14ac:dyDescent="0.25">
      <c r="B5" t="s">
        <v>22</v>
      </c>
      <c r="C5" t="s">
        <v>22</v>
      </c>
      <c r="D5" t="s">
        <v>119</v>
      </c>
      <c r="E5" t="s">
        <v>75</v>
      </c>
      <c r="F5" t="s">
        <v>145</v>
      </c>
      <c r="G5" t="s">
        <v>161</v>
      </c>
      <c r="H5">
        <v>4</v>
      </c>
      <c r="I5" t="str">
        <f>"[" &amp;H5&amp;","&amp;""""&amp;E5&amp;""""&amp;"],"</f>
        <v>[4,"高度上涨放缓"],</v>
      </c>
      <c r="J5" s="1" t="s">
        <v>82</v>
      </c>
    </row>
    <row r="6" spans="2:10" x14ac:dyDescent="0.25">
      <c r="B6" t="s">
        <v>22</v>
      </c>
      <c r="C6" t="s">
        <v>22</v>
      </c>
      <c r="D6" t="s">
        <v>119</v>
      </c>
      <c r="E6" t="s">
        <v>74</v>
      </c>
      <c r="F6" t="s">
        <v>144</v>
      </c>
      <c r="G6" t="s">
        <v>160</v>
      </c>
      <c r="H6">
        <v>5</v>
      </c>
      <c r="I6" t="str">
        <f>"[" &amp;H6&amp;","&amp;""""&amp;E6&amp;""""&amp;"],"</f>
        <v>[5,"中度上涨放缓"],</v>
      </c>
      <c r="J6" s="1" t="s">
        <v>81</v>
      </c>
    </row>
    <row r="7" spans="2:10" x14ac:dyDescent="0.25">
      <c r="B7" t="s">
        <v>22</v>
      </c>
      <c r="C7" t="s">
        <v>22</v>
      </c>
      <c r="D7" t="s">
        <v>119</v>
      </c>
      <c r="E7" t="s">
        <v>73</v>
      </c>
      <c r="F7" t="s">
        <v>141</v>
      </c>
      <c r="G7" t="s">
        <v>157</v>
      </c>
      <c r="H7">
        <v>6</v>
      </c>
      <c r="I7" t="str">
        <f t="shared" si="0"/>
        <v>[6,"普通上涨放缓"],</v>
      </c>
      <c r="J7" s="1" t="s">
        <v>80</v>
      </c>
    </row>
    <row r="8" spans="2:10" x14ac:dyDescent="0.25">
      <c r="B8" t="s">
        <v>23</v>
      </c>
      <c r="C8" t="s">
        <v>22</v>
      </c>
      <c r="D8" t="s">
        <v>67</v>
      </c>
      <c r="E8" t="s">
        <v>70</v>
      </c>
      <c r="F8" t="s">
        <v>142</v>
      </c>
      <c r="G8" t="s">
        <v>158</v>
      </c>
      <c r="H8">
        <v>7</v>
      </c>
      <c r="I8" t="str">
        <f>"[" &amp;H8&amp;","&amp;""""&amp;E8&amp;""""&amp;"],"</f>
        <v>[7,"中高上涨回调"],</v>
      </c>
      <c r="J8" s="1" t="s">
        <v>92</v>
      </c>
    </row>
    <row r="9" spans="2:10" x14ac:dyDescent="0.25">
      <c r="B9" t="s">
        <v>23</v>
      </c>
      <c r="C9" t="s">
        <v>22</v>
      </c>
      <c r="D9" t="s">
        <v>67</v>
      </c>
      <c r="E9" t="s">
        <v>71</v>
      </c>
      <c r="F9" t="s">
        <v>143</v>
      </c>
      <c r="G9" t="s">
        <v>159</v>
      </c>
      <c r="H9">
        <v>8</v>
      </c>
      <c r="I9" t="str">
        <f>"[" &amp;H9&amp;","&amp;""""&amp;E9&amp;""""&amp;"],"</f>
        <v>[8,"普通上涨回调"],</v>
      </c>
      <c r="J9" s="1" t="s">
        <v>93</v>
      </c>
    </row>
    <row r="10" spans="2:10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50</v>
      </c>
      <c r="H10">
        <v>9</v>
      </c>
      <c r="I10" t="str">
        <f>"[" &amp;H10&amp;","&amp;""""&amp;E10&amp;""""&amp;"]]"</f>
        <v>[9,"多转空回调"]]</v>
      </c>
      <c r="J10" s="1" t="s">
        <v>94</v>
      </c>
    </row>
    <row r="11" spans="2:10" x14ac:dyDescent="0.25">
      <c r="B11" t="s">
        <v>23</v>
      </c>
      <c r="C11" t="s">
        <v>23</v>
      </c>
      <c r="D11" t="s">
        <v>60</v>
      </c>
      <c r="E11" t="s">
        <v>76</v>
      </c>
      <c r="F11" t="s">
        <v>146</v>
      </c>
      <c r="G11" t="s">
        <v>153</v>
      </c>
      <c r="H11">
        <v>10</v>
      </c>
      <c r="I11" t="str">
        <f t="shared" si="0"/>
        <v>[10,"普通空头"],</v>
      </c>
      <c r="J11" s="1" t="s">
        <v>83</v>
      </c>
    </row>
    <row r="12" spans="2:10" x14ac:dyDescent="0.25">
      <c r="B12" t="s">
        <v>23</v>
      </c>
      <c r="C12" t="s">
        <v>23</v>
      </c>
      <c r="D12" t="s">
        <v>60</v>
      </c>
      <c r="E12" t="s">
        <v>61</v>
      </c>
      <c r="F12" t="s">
        <v>149</v>
      </c>
      <c r="G12" t="s">
        <v>154</v>
      </c>
      <c r="H12">
        <v>11</v>
      </c>
      <c r="I12" t="str">
        <f t="shared" si="0"/>
        <v>[11,"中度空头"],</v>
      </c>
      <c r="J12" s="1" t="s">
        <v>84</v>
      </c>
    </row>
    <row r="13" spans="2:10" x14ac:dyDescent="0.25">
      <c r="B13" t="s">
        <v>23</v>
      </c>
      <c r="C13" t="s">
        <v>23</v>
      </c>
      <c r="D13" t="s">
        <v>60</v>
      </c>
      <c r="E13" t="s">
        <v>62</v>
      </c>
      <c r="F13" t="s">
        <v>150</v>
      </c>
      <c r="G13" t="s">
        <v>151</v>
      </c>
      <c r="H13">
        <v>12</v>
      </c>
      <c r="I13" t="str">
        <f t="shared" si="0"/>
        <v>[12,"高度空头"],</v>
      </c>
      <c r="J13" s="1" t="s">
        <v>85</v>
      </c>
    </row>
    <row r="14" spans="2:10" x14ac:dyDescent="0.25">
      <c r="B14" t="s">
        <v>23</v>
      </c>
      <c r="C14" t="s">
        <v>23</v>
      </c>
      <c r="D14" t="s">
        <v>120</v>
      </c>
      <c r="E14" t="s">
        <v>65</v>
      </c>
      <c r="F14" t="s">
        <v>150</v>
      </c>
      <c r="G14" t="s">
        <v>151</v>
      </c>
      <c r="H14">
        <v>13</v>
      </c>
      <c r="I14" t="str">
        <f>"[" &amp;H14&amp;","&amp;""""&amp;E14&amp;""""&amp;"],"</f>
        <v>[13,"高度空头放缓"],</v>
      </c>
      <c r="J14" s="1" t="s">
        <v>88</v>
      </c>
    </row>
    <row r="15" spans="2:10" x14ac:dyDescent="0.25">
      <c r="B15" t="s">
        <v>23</v>
      </c>
      <c r="C15" t="s">
        <v>23</v>
      </c>
      <c r="D15" t="s">
        <v>120</v>
      </c>
      <c r="E15" t="s">
        <v>64</v>
      </c>
      <c r="F15" t="s">
        <v>149</v>
      </c>
      <c r="G15" t="s">
        <v>152</v>
      </c>
      <c r="H15">
        <v>14</v>
      </c>
      <c r="I15" t="str">
        <f>"[" &amp;H15&amp;","&amp;""""&amp;E15&amp;""""&amp;"],"</f>
        <v>[14,"中度空头放缓"],</v>
      </c>
      <c r="J15" s="1" t="s">
        <v>87</v>
      </c>
    </row>
    <row r="16" spans="2:10" x14ac:dyDescent="0.25">
      <c r="B16" t="s">
        <v>23</v>
      </c>
      <c r="C16" t="s">
        <v>23</v>
      </c>
      <c r="D16" t="s">
        <v>120</v>
      </c>
      <c r="E16" t="s">
        <v>63</v>
      </c>
      <c r="F16" t="s">
        <v>146</v>
      </c>
      <c r="G16" t="s">
        <v>153</v>
      </c>
      <c r="H16">
        <v>15</v>
      </c>
      <c r="I16" t="str">
        <f t="shared" si="0"/>
        <v>[15,"普通空头放缓"],</v>
      </c>
      <c r="J16" s="1" t="s">
        <v>86</v>
      </c>
    </row>
    <row r="17" spans="2:10" x14ac:dyDescent="0.25">
      <c r="B17" t="s">
        <v>22</v>
      </c>
      <c r="C17" t="s">
        <v>23</v>
      </c>
      <c r="D17" t="s">
        <v>66</v>
      </c>
      <c r="E17" t="s">
        <v>164</v>
      </c>
      <c r="F17" t="s">
        <v>147</v>
      </c>
      <c r="G17" t="s">
        <v>155</v>
      </c>
      <c r="H17">
        <v>16</v>
      </c>
      <c r="I17" t="str">
        <f t="shared" si="0"/>
        <v>[16,"中高下跌反弹"],</v>
      </c>
      <c r="J17" s="1" t="s">
        <v>89</v>
      </c>
    </row>
    <row r="18" spans="2:10" x14ac:dyDescent="0.25">
      <c r="B18" t="s">
        <v>22</v>
      </c>
      <c r="C18" t="s">
        <v>23</v>
      </c>
      <c r="D18" t="s">
        <v>66</v>
      </c>
      <c r="E18" t="s">
        <v>165</v>
      </c>
      <c r="F18" t="s">
        <v>148</v>
      </c>
      <c r="G18" t="s">
        <v>156</v>
      </c>
      <c r="H18">
        <v>17</v>
      </c>
      <c r="I18" t="str">
        <f t="shared" si="0"/>
        <v>[17,"普通下跌反弹"],</v>
      </c>
      <c r="J18" s="1" t="s">
        <v>90</v>
      </c>
    </row>
    <row r="19" spans="2:10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51</v>
      </c>
      <c r="H19">
        <v>18</v>
      </c>
      <c r="I19" t="str">
        <f t="shared" si="0"/>
        <v>[18,"空转多反弹"],</v>
      </c>
      <c r="J19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596-343B-43CB-AACA-BD9596242662}">
  <dimension ref="D2:O30"/>
  <sheetViews>
    <sheetView workbookViewId="0">
      <selection activeCell="G24" sqref="G24"/>
    </sheetView>
  </sheetViews>
  <sheetFormatPr defaultRowHeight="13.8" x14ac:dyDescent="0.25"/>
  <cols>
    <col min="4" max="4" width="16.44140625" bestFit="1" customWidth="1"/>
  </cols>
  <sheetData>
    <row r="2" spans="4:15" x14ac:dyDescent="0.25">
      <c r="J2" t="s">
        <v>101</v>
      </c>
      <c r="K2" t="s">
        <v>102</v>
      </c>
      <c r="L2" t="s">
        <v>103</v>
      </c>
    </row>
    <row r="3" spans="4:15" x14ac:dyDescent="0.25">
      <c r="D3" t="s">
        <v>95</v>
      </c>
      <c r="E3" t="s">
        <v>96</v>
      </c>
      <c r="M3" t="s">
        <v>104</v>
      </c>
      <c r="N3" t="s">
        <v>105</v>
      </c>
    </row>
    <row r="4" spans="4:15" x14ac:dyDescent="0.25">
      <c r="D4" t="s">
        <v>100</v>
      </c>
      <c r="M4" t="s">
        <v>108</v>
      </c>
      <c r="N4" t="s">
        <v>109</v>
      </c>
    </row>
    <row r="5" spans="4:15" x14ac:dyDescent="0.25">
      <c r="M5" t="s">
        <v>106</v>
      </c>
      <c r="N5" t="s">
        <v>107</v>
      </c>
      <c r="O5" t="s">
        <v>110</v>
      </c>
    </row>
    <row r="6" spans="4:15" x14ac:dyDescent="0.25">
      <c r="D6" t="s">
        <v>97</v>
      </c>
      <c r="E6" t="s">
        <v>112</v>
      </c>
    </row>
    <row r="7" spans="4:15" x14ac:dyDescent="0.25">
      <c r="D7" t="s">
        <v>98</v>
      </c>
      <c r="E7" t="s">
        <v>99</v>
      </c>
    </row>
    <row r="8" spans="4:15" x14ac:dyDescent="0.25">
      <c r="D8" t="s">
        <v>111</v>
      </c>
    </row>
    <row r="11" spans="4:15" x14ac:dyDescent="0.25">
      <c r="E11" t="s">
        <v>124</v>
      </c>
      <c r="F11" t="s">
        <v>123</v>
      </c>
      <c r="G11" t="s">
        <v>122</v>
      </c>
    </row>
    <row r="13" spans="4:15" x14ac:dyDescent="0.25">
      <c r="D13" t="s">
        <v>113</v>
      </c>
      <c r="E13" t="s">
        <v>56</v>
      </c>
    </row>
    <row r="14" spans="4:15" x14ac:dyDescent="0.25">
      <c r="D14" t="s">
        <v>114</v>
      </c>
      <c r="E14" t="s">
        <v>57</v>
      </c>
    </row>
    <row r="15" spans="4:15" x14ac:dyDescent="0.25">
      <c r="D15" t="s">
        <v>115</v>
      </c>
      <c r="E15" t="s">
        <v>58</v>
      </c>
    </row>
    <row r="16" spans="4:15" x14ac:dyDescent="0.25">
      <c r="D16" t="s">
        <v>116</v>
      </c>
      <c r="E16" t="s">
        <v>73</v>
      </c>
    </row>
    <row r="17" spans="5:5" x14ac:dyDescent="0.25">
      <c r="E17" t="s">
        <v>74</v>
      </c>
    </row>
    <row r="18" spans="5:5" x14ac:dyDescent="0.25">
      <c r="E18" t="s">
        <v>75</v>
      </c>
    </row>
    <row r="19" spans="5:5" x14ac:dyDescent="0.25">
      <c r="E19" t="s">
        <v>76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68</v>
      </c>
    </row>
    <row r="26" spans="5:5" x14ac:dyDescent="0.25">
      <c r="E26" t="s">
        <v>69</v>
      </c>
    </row>
    <row r="27" spans="5:5" x14ac:dyDescent="0.25">
      <c r="E27" t="s">
        <v>117</v>
      </c>
    </row>
    <row r="28" spans="5:5" x14ac:dyDescent="0.25">
      <c r="E28" t="s">
        <v>70</v>
      </c>
    </row>
    <row r="29" spans="5:5" x14ac:dyDescent="0.25">
      <c r="E29" t="s">
        <v>71</v>
      </c>
    </row>
    <row r="30" spans="5:5" x14ac:dyDescent="0.25">
      <c r="E30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AA7C-486A-4582-8BB7-6206A58ABBED}">
  <dimension ref="B1:F1"/>
  <sheetViews>
    <sheetView tabSelected="1" workbookViewId="0">
      <selection activeCell="E2" sqref="E2"/>
    </sheetView>
  </sheetViews>
  <sheetFormatPr defaultRowHeight="13.8" x14ac:dyDescent="0.25"/>
  <sheetData>
    <row r="1" spans="2:6" x14ac:dyDescent="0.25">
      <c r="B1" s="3" t="s">
        <v>168</v>
      </c>
      <c r="C1" t="s">
        <v>169</v>
      </c>
      <c r="D1" t="s">
        <v>170</v>
      </c>
      <c r="E1" s="2" t="s">
        <v>171</v>
      </c>
      <c r="F1" t="s">
        <v>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vol pattern</vt:lpstr>
      <vt:lpstr>mv stage</vt:lpstr>
      <vt:lpstr>ma stage</vt:lpstr>
      <vt:lpstr>trading stage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梦玲</dc:creator>
  <cp:lastModifiedBy>梦玲</cp:lastModifiedBy>
  <dcterms:created xsi:type="dcterms:W3CDTF">2023-03-18T12:36:07Z</dcterms:created>
  <dcterms:modified xsi:type="dcterms:W3CDTF">2023-05-15T00:13:40Z</dcterms:modified>
</cp:coreProperties>
</file>