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utan\capstone project\"/>
    </mc:Choice>
  </mc:AlternateContent>
  <xr:revisionPtr revIDLastSave="0" documentId="13_ncr:1_{A7C1CD03-38E4-4AB6-AD07-A1C44E428CEA}" xr6:coauthVersionLast="47" xr6:coauthVersionMax="47" xr10:uidLastSave="{00000000-0000-0000-0000-000000000000}"/>
  <bookViews>
    <workbookView xWindow="-120" yWindow="-120" windowWidth="20730" windowHeight="11280" xr2:uid="{DDBB4851-951C-4BBD-BB18-D8168F3059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 l="1"/>
  <c r="N35" i="1"/>
  <c r="C34" i="1"/>
  <c r="N34" i="1" s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<sst xmlns="http://schemas.openxmlformats.org/spreadsheetml/2006/main" count="40" uniqueCount="40">
  <si>
    <t>STATE/UT</t>
  </si>
  <si>
    <t>Total IPC crimes</t>
  </si>
  <si>
    <t>literacy rate</t>
  </si>
  <si>
    <t>male literacy rate</t>
  </si>
  <si>
    <t>female literacy rate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</si>
  <si>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</si>
  <si>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</si>
  <si>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</si>
  <si>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</si>
  <si>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</si>
  <si>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</si>
  <si>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</si>
  <si>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</si>
  <si>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</si>
  <si>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</si>
  <si>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</si>
  <si>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</si>
  <si>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</si>
  <si>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</si>
  <si>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</si>
  <si>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</si>
  <si>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</si>
  <si>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</si>
  <si>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</si>
  <si>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</si>
  <si>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</si>
  <si>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</si>
  <si>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</si>
  <si>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</si>
  <si>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</si>
  <si>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</si>
  <si>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</si>
  <si>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</si>
  <si>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 &amp; N ISLANDS</t>
  </si>
  <si>
    <t>CHANDIGARH</t>
  </si>
  <si>
    <t>D &amp; N HAVELI</t>
  </si>
  <si>
    <t>DAMAN &amp; DIU</t>
  </si>
  <si>
    <t>DELHI UT</t>
  </si>
  <si>
    <t>LAKSHADWEEP</t>
  </si>
  <si>
    <t>PUDUCHERRY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</si>
</sst>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8964-8360-4F55-9F3C-CA27D7D26BDB}">
  <dimension ref="A1:Q36"/>
  <sheetViews>
    <sheetView tabSelected="1" workbookViewId="0">
      <selection activeCell="Q11" sqref="Q11"/>
    </sheetView>
  </sheetViews>
  <sheetFormatPr defaultRowHeight="15" x14ac:dyDescent="0.25"/>
  <sheetData>
    <row r="1" spans="1:17" ht="47.25" x14ac:dyDescent="0.25">
      <c r="A1" s="1" t="s">
        <v>0</v>
      </c>
      <c r="B1" s="1">
        <v>2001</v>
      </c>
      <c r="C1" s="1">
        <v>2002</v>
      </c>
      <c r="D1" s="1">
        <v>2003</v>
      </c>
      <c r="E1" s="1">
        <v>2004</v>
      </c>
      <c r="F1" s="1">
        <v>2005</v>
      </c>
      <c r="G1" s="1">
        <v>2006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2" t="s">
        <v>1</v>
      </c>
      <c r="O1" s="3" t="s">
        <v>2</v>
      </c>
      <c r="P1" s="3" t="s">
        <v>3</v>
      </c>
      <c r="Q1" s="3" t="s">
        <v>4</v>
      </c>
    </row>
    <row r="2" spans="1:17" x14ac:dyDescent="0.25">
      <c r="A2" t="s">
        <v>5</v>
      </c>
      <c r="B2">
        <v>130089</v>
      </c>
      <c r="C2">
        <v>143610</v>
      </c>
      <c r="D2">
        <v>156951</v>
      </c>
      <c r="E2">
        <v>158756</v>
      </c>
      <c r="F2">
        <v>157123</v>
      </c>
      <c r="G2">
        <v>173909</v>
      </c>
      <c r="H2">
        <v>175087</v>
      </c>
      <c r="I2">
        <v>179275</v>
      </c>
      <c r="J2">
        <v>180441</v>
      </c>
      <c r="K2">
        <v>181438</v>
      </c>
      <c r="L2">
        <v>189780</v>
      </c>
      <c r="M2">
        <v>192522</v>
      </c>
      <c r="N2">
        <f>SUM(B2:M2)</f>
        <v>2018981</v>
      </c>
      <c r="O2">
        <v>67.7</v>
      </c>
      <c r="P2">
        <v>75.599999999999994</v>
      </c>
      <c r="Q2">
        <v>59.7</v>
      </c>
    </row>
    <row r="3" spans="1:17" x14ac:dyDescent="0.25">
      <c r="A3" t="s">
        <v>6</v>
      </c>
      <c r="B3">
        <v>2342</v>
      </c>
      <c r="C3">
        <v>2228</v>
      </c>
      <c r="D3">
        <v>2061</v>
      </c>
      <c r="E3">
        <v>2256</v>
      </c>
      <c r="F3">
        <v>2304</v>
      </c>
      <c r="G3">
        <v>2294</v>
      </c>
      <c r="H3">
        <v>2286</v>
      </c>
      <c r="I3">
        <v>2374</v>
      </c>
      <c r="J3">
        <v>2362</v>
      </c>
      <c r="K3">
        <v>2439</v>
      </c>
      <c r="L3">
        <v>2286</v>
      </c>
      <c r="M3">
        <v>2420</v>
      </c>
      <c r="N3">
        <f>SUM(B3:M3)</f>
        <v>27652</v>
      </c>
      <c r="O3">
        <v>67</v>
      </c>
      <c r="P3">
        <v>73.7</v>
      </c>
      <c r="Q3">
        <v>59.6</v>
      </c>
    </row>
    <row r="4" spans="1:17" x14ac:dyDescent="0.25">
      <c r="A4" t="s">
        <v>7</v>
      </c>
      <c r="B4">
        <v>36877</v>
      </c>
      <c r="C4">
        <v>36346</v>
      </c>
      <c r="D4">
        <v>38195</v>
      </c>
      <c r="E4">
        <v>40675</v>
      </c>
      <c r="F4">
        <v>42006</v>
      </c>
      <c r="G4">
        <v>43673</v>
      </c>
      <c r="H4">
        <v>45282</v>
      </c>
      <c r="I4">
        <v>53333</v>
      </c>
      <c r="J4">
        <v>55313</v>
      </c>
      <c r="K4">
        <v>61668</v>
      </c>
      <c r="L4">
        <v>66714</v>
      </c>
      <c r="M4">
        <v>77682</v>
      </c>
      <c r="N4">
        <f>SUM(B4:M4)</f>
        <v>597764</v>
      </c>
      <c r="O4">
        <v>73.2</v>
      </c>
      <c r="P4">
        <v>78.8</v>
      </c>
      <c r="Q4">
        <v>67.3</v>
      </c>
    </row>
    <row r="5" spans="1:17" x14ac:dyDescent="0.25">
      <c r="A5" t="s">
        <v>8</v>
      </c>
      <c r="B5">
        <v>88432</v>
      </c>
      <c r="C5">
        <v>94040</v>
      </c>
      <c r="D5">
        <v>92263</v>
      </c>
      <c r="E5">
        <v>108060</v>
      </c>
      <c r="F5">
        <v>97850</v>
      </c>
      <c r="G5">
        <v>100665</v>
      </c>
      <c r="H5">
        <v>109420</v>
      </c>
      <c r="I5">
        <v>122669</v>
      </c>
      <c r="J5">
        <v>122931</v>
      </c>
      <c r="K5">
        <v>127453</v>
      </c>
      <c r="L5">
        <v>135896</v>
      </c>
      <c r="M5">
        <v>146614</v>
      </c>
      <c r="N5">
        <f>SUM(B5:M5)</f>
        <v>1346293</v>
      </c>
      <c r="O5">
        <v>63.8</v>
      </c>
      <c r="P5">
        <v>73.5</v>
      </c>
      <c r="Q5">
        <v>53.3</v>
      </c>
    </row>
    <row r="6" spans="1:17" x14ac:dyDescent="0.25">
      <c r="A6" t="s">
        <v>9</v>
      </c>
      <c r="B6">
        <v>38460</v>
      </c>
      <c r="C6">
        <v>37950</v>
      </c>
      <c r="D6">
        <v>38449</v>
      </c>
      <c r="E6">
        <v>41927</v>
      </c>
      <c r="F6">
        <v>43633</v>
      </c>
      <c r="G6">
        <v>45177</v>
      </c>
      <c r="H6">
        <v>45845</v>
      </c>
      <c r="I6">
        <v>51442</v>
      </c>
      <c r="J6">
        <v>51370</v>
      </c>
      <c r="K6">
        <v>54958</v>
      </c>
      <c r="L6">
        <v>57218</v>
      </c>
      <c r="M6">
        <v>54598</v>
      </c>
      <c r="N6">
        <f>SUM(B6:M6)</f>
        <v>561027</v>
      </c>
      <c r="O6">
        <v>71</v>
      </c>
      <c r="P6">
        <v>81.5</v>
      </c>
      <c r="Q6">
        <v>60.6</v>
      </c>
    </row>
    <row r="7" spans="1:17" x14ac:dyDescent="0.25">
      <c r="A7" t="s">
        <v>10</v>
      </c>
      <c r="B7">
        <v>2341</v>
      </c>
      <c r="C7">
        <v>2440</v>
      </c>
      <c r="D7">
        <v>2244</v>
      </c>
      <c r="E7">
        <v>2127</v>
      </c>
      <c r="F7">
        <v>2119</v>
      </c>
      <c r="G7">
        <v>2204</v>
      </c>
      <c r="H7">
        <v>2479</v>
      </c>
      <c r="I7">
        <v>2742</v>
      </c>
      <c r="J7">
        <v>3005</v>
      </c>
      <c r="K7">
        <v>3293</v>
      </c>
      <c r="L7">
        <v>3449</v>
      </c>
      <c r="M7">
        <v>3608</v>
      </c>
      <c r="N7">
        <f>SUM(B7:M7)</f>
        <v>32051</v>
      </c>
      <c r="O7">
        <v>87.4</v>
      </c>
      <c r="P7">
        <v>92.8</v>
      </c>
      <c r="Q7">
        <v>81.8</v>
      </c>
    </row>
    <row r="8" spans="1:17" x14ac:dyDescent="0.25">
      <c r="A8" t="s">
        <v>11</v>
      </c>
      <c r="B8">
        <v>103419</v>
      </c>
      <c r="C8">
        <v>106675</v>
      </c>
      <c r="D8">
        <v>103709</v>
      </c>
      <c r="E8">
        <v>105469</v>
      </c>
      <c r="F8">
        <v>113414</v>
      </c>
      <c r="G8">
        <v>120972</v>
      </c>
      <c r="H8">
        <v>123195</v>
      </c>
      <c r="I8">
        <v>123808</v>
      </c>
      <c r="J8">
        <v>115183</v>
      </c>
      <c r="K8">
        <v>116439</v>
      </c>
      <c r="L8">
        <v>123371</v>
      </c>
      <c r="M8">
        <v>130121</v>
      </c>
      <c r="N8">
        <f>SUM(B8:M8)</f>
        <v>1385775</v>
      </c>
      <c r="O8">
        <v>79.3</v>
      </c>
      <c r="P8">
        <v>87.2</v>
      </c>
      <c r="Q8">
        <v>70.7</v>
      </c>
    </row>
    <row r="9" spans="1:17" x14ac:dyDescent="0.25">
      <c r="A9" t="s">
        <v>12</v>
      </c>
      <c r="B9">
        <v>38759</v>
      </c>
      <c r="C9">
        <v>40152</v>
      </c>
      <c r="D9">
        <v>38612</v>
      </c>
      <c r="E9">
        <v>39096</v>
      </c>
      <c r="F9">
        <v>42664</v>
      </c>
      <c r="G9">
        <v>50509</v>
      </c>
      <c r="H9">
        <v>51597</v>
      </c>
      <c r="I9">
        <v>55344</v>
      </c>
      <c r="J9">
        <v>56229</v>
      </c>
      <c r="K9">
        <v>59120</v>
      </c>
      <c r="L9">
        <v>60741</v>
      </c>
      <c r="M9">
        <v>62480</v>
      </c>
      <c r="N9">
        <f>SUM(B9:M9)</f>
        <v>595303</v>
      </c>
      <c r="O9">
        <v>76.599999999999994</v>
      </c>
      <c r="P9">
        <v>85.4</v>
      </c>
      <c r="Q9">
        <v>66.8</v>
      </c>
    </row>
    <row r="10" spans="1:17" x14ac:dyDescent="0.25">
      <c r="A10" t="s">
        <v>13</v>
      </c>
      <c r="B10">
        <v>11499</v>
      </c>
      <c r="C10">
        <v>12243</v>
      </c>
      <c r="D10">
        <v>12011</v>
      </c>
      <c r="E10">
        <v>12326</v>
      </c>
      <c r="F10">
        <v>12345</v>
      </c>
      <c r="G10">
        <v>13093</v>
      </c>
      <c r="H10">
        <v>14222</v>
      </c>
      <c r="I10">
        <v>13976</v>
      </c>
      <c r="J10">
        <v>13315</v>
      </c>
      <c r="K10">
        <v>13049</v>
      </c>
      <c r="L10">
        <v>14312</v>
      </c>
      <c r="M10">
        <v>12557</v>
      </c>
      <c r="N10">
        <f>SUM(B10:M10)</f>
        <v>154948</v>
      </c>
      <c r="O10">
        <v>83.8</v>
      </c>
      <c r="P10">
        <v>90.8</v>
      </c>
      <c r="Q10">
        <v>76.599999999999994</v>
      </c>
    </row>
    <row r="11" spans="1:17" x14ac:dyDescent="0.25">
      <c r="A11" t="s">
        <v>14</v>
      </c>
      <c r="B11">
        <v>19505</v>
      </c>
      <c r="C11">
        <v>19967</v>
      </c>
      <c r="D11">
        <v>21233</v>
      </c>
      <c r="E11">
        <v>21191</v>
      </c>
      <c r="F11">
        <v>20115</v>
      </c>
      <c r="G11">
        <v>20787</v>
      </c>
      <c r="H11">
        <v>21443</v>
      </c>
      <c r="I11">
        <v>20604</v>
      </c>
      <c r="J11">
        <v>21975</v>
      </c>
      <c r="K11">
        <v>23223</v>
      </c>
      <c r="L11">
        <v>24504</v>
      </c>
      <c r="M11">
        <v>24608</v>
      </c>
      <c r="N11">
        <f>SUM(B11:M11)</f>
        <v>259155</v>
      </c>
      <c r="O11">
        <v>68.7</v>
      </c>
      <c r="P11">
        <v>78.3</v>
      </c>
      <c r="Q11">
        <v>58</v>
      </c>
    </row>
    <row r="12" spans="1:17" x14ac:dyDescent="0.25">
      <c r="A12" t="s">
        <v>15</v>
      </c>
      <c r="B12">
        <v>25447</v>
      </c>
      <c r="C12">
        <v>31439</v>
      </c>
      <c r="D12">
        <v>32203</v>
      </c>
      <c r="E12">
        <v>31439</v>
      </c>
      <c r="F12">
        <v>35175</v>
      </c>
      <c r="G12">
        <v>36364</v>
      </c>
      <c r="H12">
        <v>38489</v>
      </c>
      <c r="I12">
        <v>38686</v>
      </c>
      <c r="J12">
        <v>37436</v>
      </c>
      <c r="K12">
        <v>38889</v>
      </c>
      <c r="L12">
        <v>35838</v>
      </c>
      <c r="M12">
        <v>40946</v>
      </c>
      <c r="N12">
        <f>SUM(B12:M12)</f>
        <v>422351</v>
      </c>
      <c r="O12">
        <v>67.599999999999994</v>
      </c>
      <c r="P12">
        <v>78.5</v>
      </c>
      <c r="Q12">
        <v>56.2</v>
      </c>
    </row>
    <row r="13" spans="1:17" x14ac:dyDescent="0.25">
      <c r="A13" t="s">
        <v>16</v>
      </c>
      <c r="B13">
        <v>109098</v>
      </c>
      <c r="C13">
        <v>113699</v>
      </c>
      <c r="D13">
        <v>112405</v>
      </c>
      <c r="E13">
        <v>114440</v>
      </c>
      <c r="F13">
        <v>117580</v>
      </c>
      <c r="G13">
        <v>117710</v>
      </c>
      <c r="H13">
        <v>120606</v>
      </c>
      <c r="I13">
        <v>127540</v>
      </c>
      <c r="J13">
        <v>134042</v>
      </c>
      <c r="K13">
        <v>142322</v>
      </c>
      <c r="L13">
        <v>137600</v>
      </c>
      <c r="M13">
        <v>134021</v>
      </c>
      <c r="N13">
        <f>SUM(B13:M13)</f>
        <v>1481063</v>
      </c>
      <c r="O13">
        <v>75.599999999999994</v>
      </c>
      <c r="P13">
        <v>82.8</v>
      </c>
      <c r="Q13">
        <v>68.099999999999994</v>
      </c>
    </row>
    <row r="14" spans="1:17" x14ac:dyDescent="0.25">
      <c r="A14" t="s">
        <v>17</v>
      </c>
      <c r="B14">
        <v>103847</v>
      </c>
      <c r="C14">
        <v>104200</v>
      </c>
      <c r="D14">
        <v>98824</v>
      </c>
      <c r="E14">
        <v>104025</v>
      </c>
      <c r="F14">
        <v>104350</v>
      </c>
      <c r="G14">
        <v>105255</v>
      </c>
      <c r="H14">
        <v>108530</v>
      </c>
      <c r="I14">
        <v>110620</v>
      </c>
      <c r="J14">
        <v>118369</v>
      </c>
      <c r="K14">
        <v>148313</v>
      </c>
      <c r="L14">
        <v>172137</v>
      </c>
      <c r="M14">
        <v>158989</v>
      </c>
      <c r="N14">
        <f>SUM(B14:M14)</f>
        <v>1437459</v>
      </c>
      <c r="O14">
        <v>93.9</v>
      </c>
      <c r="P14">
        <v>96</v>
      </c>
      <c r="Q14">
        <v>92</v>
      </c>
    </row>
    <row r="15" spans="1:17" x14ac:dyDescent="0.25">
      <c r="A15" t="s">
        <v>18</v>
      </c>
      <c r="B15">
        <v>181741</v>
      </c>
      <c r="C15">
        <v>191799</v>
      </c>
      <c r="D15">
        <v>191078</v>
      </c>
      <c r="E15">
        <v>196867</v>
      </c>
      <c r="F15">
        <v>189172</v>
      </c>
      <c r="G15">
        <v>194711</v>
      </c>
      <c r="H15">
        <v>202386</v>
      </c>
      <c r="I15">
        <v>206556</v>
      </c>
      <c r="J15">
        <v>207762</v>
      </c>
      <c r="K15">
        <v>214269</v>
      </c>
      <c r="L15">
        <v>217094</v>
      </c>
      <c r="M15">
        <v>220335</v>
      </c>
      <c r="N15">
        <f>SUM(B15:M15)</f>
        <v>2413770</v>
      </c>
      <c r="O15">
        <v>70.599999999999994</v>
      </c>
      <c r="P15">
        <v>80.5</v>
      </c>
      <c r="Q15">
        <v>60</v>
      </c>
    </row>
    <row r="16" spans="1:17" x14ac:dyDescent="0.25">
      <c r="A16" t="s">
        <v>19</v>
      </c>
      <c r="B16">
        <v>171233</v>
      </c>
      <c r="C16">
        <v>165462</v>
      </c>
      <c r="D16">
        <v>164306</v>
      </c>
      <c r="E16">
        <v>176302</v>
      </c>
      <c r="F16">
        <v>187027</v>
      </c>
      <c r="G16">
        <v>191788</v>
      </c>
      <c r="H16">
        <v>195707</v>
      </c>
      <c r="I16">
        <v>206243</v>
      </c>
      <c r="J16">
        <v>199598</v>
      </c>
      <c r="K16">
        <v>208168</v>
      </c>
      <c r="L16">
        <v>204902</v>
      </c>
      <c r="M16">
        <v>202700</v>
      </c>
      <c r="N16">
        <f>SUM(B16:M16)</f>
        <v>2273436</v>
      </c>
      <c r="O16">
        <v>82.9</v>
      </c>
      <c r="P16">
        <v>89.8</v>
      </c>
      <c r="Q16">
        <v>75.5</v>
      </c>
    </row>
    <row r="17" spans="1:17" x14ac:dyDescent="0.25">
      <c r="A17" t="s">
        <v>20</v>
      </c>
      <c r="B17">
        <v>2489</v>
      </c>
      <c r="C17">
        <v>2584</v>
      </c>
      <c r="D17">
        <v>2537</v>
      </c>
      <c r="E17">
        <v>2535</v>
      </c>
      <c r="F17">
        <v>2913</v>
      </c>
      <c r="G17">
        <v>2884</v>
      </c>
      <c r="H17">
        <v>3259</v>
      </c>
      <c r="I17">
        <v>3349</v>
      </c>
      <c r="J17">
        <v>2852</v>
      </c>
      <c r="K17">
        <v>2715</v>
      </c>
      <c r="L17">
        <v>3218</v>
      </c>
      <c r="M17">
        <v>3737</v>
      </c>
      <c r="N17">
        <f>SUM(B17:M17)</f>
        <v>35072</v>
      </c>
      <c r="O17">
        <v>79.8</v>
      </c>
      <c r="P17">
        <v>86.5</v>
      </c>
      <c r="Q17">
        <v>73.2</v>
      </c>
    </row>
    <row r="18" spans="1:17" x14ac:dyDescent="0.25">
      <c r="A18" t="s">
        <v>21</v>
      </c>
      <c r="B18">
        <v>1687</v>
      </c>
      <c r="C18">
        <v>1664</v>
      </c>
      <c r="D18">
        <v>1669</v>
      </c>
      <c r="E18">
        <v>1752</v>
      </c>
      <c r="F18">
        <v>1880</v>
      </c>
      <c r="G18">
        <v>1935</v>
      </c>
      <c r="H18">
        <v>2079</v>
      </c>
      <c r="I18">
        <v>2318</v>
      </c>
      <c r="J18">
        <v>2448</v>
      </c>
      <c r="K18">
        <v>2505</v>
      </c>
      <c r="L18">
        <v>2755</v>
      </c>
      <c r="M18">
        <v>2557</v>
      </c>
      <c r="N18">
        <f>SUM(B18:M18)</f>
        <v>25249</v>
      </c>
      <c r="O18">
        <v>75.5</v>
      </c>
      <c r="P18">
        <v>77.2</v>
      </c>
      <c r="Q18">
        <v>73.8</v>
      </c>
    </row>
    <row r="19" spans="1:17" x14ac:dyDescent="0.25">
      <c r="A19" t="s">
        <v>22</v>
      </c>
      <c r="B19">
        <v>2246</v>
      </c>
      <c r="C19">
        <v>2820</v>
      </c>
      <c r="D19">
        <v>3456</v>
      </c>
      <c r="E19">
        <v>1515</v>
      </c>
      <c r="F19">
        <v>2156</v>
      </c>
      <c r="G19">
        <v>2073</v>
      </c>
      <c r="H19">
        <v>2083</v>
      </c>
      <c r="I19">
        <v>1989</v>
      </c>
      <c r="J19">
        <v>2047</v>
      </c>
      <c r="K19">
        <v>2174</v>
      </c>
      <c r="L19">
        <v>1821</v>
      </c>
      <c r="M19">
        <v>1766</v>
      </c>
      <c r="N19">
        <f>SUM(B19:M19)</f>
        <v>26146</v>
      </c>
      <c r="O19">
        <v>91.6</v>
      </c>
      <c r="P19">
        <v>93.7</v>
      </c>
      <c r="Q19">
        <v>89.4</v>
      </c>
    </row>
    <row r="20" spans="1:17" x14ac:dyDescent="0.25">
      <c r="A20" t="s">
        <v>23</v>
      </c>
      <c r="B20">
        <v>1234</v>
      </c>
      <c r="C20">
        <v>1114</v>
      </c>
      <c r="D20">
        <v>976</v>
      </c>
      <c r="E20">
        <v>984</v>
      </c>
      <c r="F20">
        <v>1049</v>
      </c>
      <c r="G20">
        <v>1103</v>
      </c>
      <c r="H20">
        <v>1180</v>
      </c>
      <c r="I20">
        <v>1202</v>
      </c>
      <c r="J20">
        <v>1059</v>
      </c>
      <c r="K20">
        <v>1059</v>
      </c>
      <c r="L20">
        <v>1083</v>
      </c>
      <c r="M20">
        <v>1090</v>
      </c>
      <c r="N20">
        <f>SUM(B20:M20)</f>
        <v>13133</v>
      </c>
      <c r="O20">
        <v>80.099999999999994</v>
      </c>
      <c r="P20">
        <v>83.3</v>
      </c>
      <c r="Q20">
        <v>76.7</v>
      </c>
    </row>
    <row r="21" spans="1:17" x14ac:dyDescent="0.25">
      <c r="A21" t="s">
        <v>24</v>
      </c>
      <c r="B21">
        <v>46661</v>
      </c>
      <c r="C21">
        <v>47728</v>
      </c>
      <c r="D21">
        <v>47281</v>
      </c>
      <c r="E21">
        <v>48739</v>
      </c>
      <c r="F21">
        <v>51685</v>
      </c>
      <c r="G21">
        <v>52792</v>
      </c>
      <c r="H21">
        <v>54872</v>
      </c>
      <c r="I21">
        <v>56755</v>
      </c>
      <c r="J21">
        <v>55740</v>
      </c>
      <c r="K21">
        <v>56459</v>
      </c>
      <c r="L21">
        <v>61277</v>
      </c>
      <c r="M21">
        <v>67957</v>
      </c>
      <c r="N21">
        <f>SUM(B21:M21)</f>
        <v>647946</v>
      </c>
      <c r="O21">
        <v>73.5</v>
      </c>
      <c r="P21">
        <v>82.4</v>
      </c>
      <c r="Q21">
        <v>64.400000000000006</v>
      </c>
    </row>
    <row r="22" spans="1:17" x14ac:dyDescent="0.25">
      <c r="A22" t="s">
        <v>25</v>
      </c>
      <c r="B22">
        <v>27774</v>
      </c>
      <c r="C22">
        <v>28794</v>
      </c>
      <c r="D22">
        <v>28756</v>
      </c>
      <c r="E22">
        <v>25630</v>
      </c>
      <c r="F22">
        <v>27136</v>
      </c>
      <c r="G22">
        <v>32068</v>
      </c>
      <c r="H22">
        <v>35793</v>
      </c>
      <c r="I22">
        <v>35314</v>
      </c>
      <c r="J22">
        <v>35545</v>
      </c>
      <c r="K22">
        <v>36648</v>
      </c>
      <c r="L22">
        <v>34883</v>
      </c>
      <c r="M22">
        <v>35790</v>
      </c>
      <c r="N22">
        <f>SUM(B22:M22)</f>
        <v>384131</v>
      </c>
      <c r="O22">
        <v>76.599999999999994</v>
      </c>
      <c r="P22">
        <v>81.5</v>
      </c>
      <c r="Q22">
        <v>71.3</v>
      </c>
    </row>
    <row r="23" spans="1:17" x14ac:dyDescent="0.25">
      <c r="A23" t="s">
        <v>26</v>
      </c>
      <c r="B23">
        <v>155185</v>
      </c>
      <c r="C23">
        <v>151248</v>
      </c>
      <c r="D23">
        <v>145579</v>
      </c>
      <c r="E23">
        <v>154859</v>
      </c>
      <c r="F23">
        <v>140917</v>
      </c>
      <c r="G23">
        <v>141992</v>
      </c>
      <c r="H23">
        <v>148870</v>
      </c>
      <c r="I23">
        <v>151174</v>
      </c>
      <c r="J23">
        <v>166565</v>
      </c>
      <c r="K23">
        <v>162957</v>
      </c>
      <c r="L23">
        <v>165622</v>
      </c>
      <c r="M23">
        <v>170948</v>
      </c>
      <c r="N23">
        <f>SUM(B23:M23)</f>
        <v>1855916</v>
      </c>
      <c r="O23">
        <v>67.099999999999994</v>
      </c>
      <c r="P23">
        <v>80.5</v>
      </c>
      <c r="Q23">
        <v>52.7</v>
      </c>
    </row>
    <row r="24" spans="1:17" x14ac:dyDescent="0.25">
      <c r="A24" t="s">
        <v>27</v>
      </c>
      <c r="B24">
        <v>444</v>
      </c>
      <c r="C24">
        <v>485</v>
      </c>
      <c r="D24">
        <v>443</v>
      </c>
      <c r="E24">
        <v>631</v>
      </c>
      <c r="F24">
        <v>552</v>
      </c>
      <c r="G24">
        <v>703</v>
      </c>
      <c r="H24">
        <v>667</v>
      </c>
      <c r="I24">
        <v>730</v>
      </c>
      <c r="J24">
        <v>669</v>
      </c>
      <c r="K24">
        <v>552</v>
      </c>
      <c r="L24">
        <v>596</v>
      </c>
      <c r="M24">
        <v>528</v>
      </c>
      <c r="N24">
        <f>SUM(B24:M24)</f>
        <v>7000</v>
      </c>
      <c r="O24">
        <v>82.2</v>
      </c>
      <c r="P24">
        <v>87.3</v>
      </c>
      <c r="Q24">
        <v>76.400000000000006</v>
      </c>
    </row>
    <row r="25" spans="1:17" x14ac:dyDescent="0.25">
      <c r="A25" t="s">
        <v>28</v>
      </c>
      <c r="B25">
        <v>154801</v>
      </c>
      <c r="C25">
        <v>166942</v>
      </c>
      <c r="D25">
        <v>157186</v>
      </c>
      <c r="E25">
        <v>166606</v>
      </c>
      <c r="F25">
        <v>162360</v>
      </c>
      <c r="G25">
        <v>148972</v>
      </c>
      <c r="H25">
        <v>172754</v>
      </c>
      <c r="I25">
        <v>176833</v>
      </c>
      <c r="J25">
        <v>174691</v>
      </c>
      <c r="K25">
        <v>185678</v>
      </c>
      <c r="L25">
        <v>192879</v>
      </c>
      <c r="M25">
        <v>200474</v>
      </c>
      <c r="N25">
        <f>SUM(B25:M25)</f>
        <v>2060176</v>
      </c>
      <c r="O25">
        <v>80.3</v>
      </c>
      <c r="P25">
        <v>86.8</v>
      </c>
      <c r="Q25">
        <v>73.900000000000006</v>
      </c>
    </row>
    <row r="26" spans="1:17" x14ac:dyDescent="0.25">
      <c r="A26" t="s">
        <v>29</v>
      </c>
      <c r="B26">
        <v>2801</v>
      </c>
      <c r="C26">
        <v>3075</v>
      </c>
      <c r="D26">
        <v>3514</v>
      </c>
      <c r="E26">
        <v>3081</v>
      </c>
      <c r="F26">
        <v>3356</v>
      </c>
      <c r="G26">
        <v>3940</v>
      </c>
      <c r="H26">
        <v>4273</v>
      </c>
      <c r="I26">
        <v>5336</v>
      </c>
      <c r="J26">
        <v>5486</v>
      </c>
      <c r="K26">
        <v>5805</v>
      </c>
      <c r="L26">
        <v>5803</v>
      </c>
      <c r="M26">
        <v>6264</v>
      </c>
      <c r="N26">
        <f>SUM(B26:M26)</f>
        <v>52734</v>
      </c>
      <c r="O26">
        <v>87.8</v>
      </c>
      <c r="P26">
        <v>92.2</v>
      </c>
      <c r="Q26">
        <v>83.1</v>
      </c>
    </row>
    <row r="27" spans="1:17" x14ac:dyDescent="0.25">
      <c r="A27" t="s">
        <v>30</v>
      </c>
      <c r="B27">
        <v>178129</v>
      </c>
      <c r="C27">
        <v>146037</v>
      </c>
      <c r="D27">
        <v>95073</v>
      </c>
      <c r="E27">
        <v>130181</v>
      </c>
      <c r="F27">
        <v>122108</v>
      </c>
      <c r="G27">
        <v>127001</v>
      </c>
      <c r="H27">
        <v>150258</v>
      </c>
      <c r="I27">
        <v>168996</v>
      </c>
      <c r="J27">
        <v>172884</v>
      </c>
      <c r="K27">
        <v>174179</v>
      </c>
      <c r="L27">
        <v>195135</v>
      </c>
      <c r="M27">
        <v>198093</v>
      </c>
      <c r="N27">
        <f>SUM(B27:M27)</f>
        <v>1858074</v>
      </c>
      <c r="O27">
        <v>69.7</v>
      </c>
      <c r="P27">
        <v>79.2</v>
      </c>
      <c r="Q27">
        <v>59.3</v>
      </c>
    </row>
    <row r="28" spans="1:17" x14ac:dyDescent="0.25">
      <c r="A28" t="s">
        <v>31</v>
      </c>
      <c r="B28">
        <v>8073</v>
      </c>
      <c r="C28">
        <v>7976</v>
      </c>
      <c r="D28">
        <v>7923</v>
      </c>
      <c r="E28">
        <v>8634</v>
      </c>
      <c r="F28">
        <v>8033</v>
      </c>
      <c r="G28">
        <v>8412</v>
      </c>
      <c r="H28">
        <v>9599</v>
      </c>
      <c r="I28">
        <v>8856</v>
      </c>
      <c r="J28">
        <v>8802</v>
      </c>
      <c r="K28">
        <v>9240</v>
      </c>
      <c r="L28">
        <v>8774</v>
      </c>
      <c r="M28">
        <v>8882</v>
      </c>
      <c r="N28">
        <f>SUM(B28:M28)</f>
        <v>103204</v>
      </c>
      <c r="O28">
        <v>79.599999999999994</v>
      </c>
      <c r="P28">
        <v>88.3</v>
      </c>
      <c r="Q28">
        <v>71.2</v>
      </c>
    </row>
    <row r="29" spans="1:17" x14ac:dyDescent="0.25">
      <c r="A29" t="s">
        <v>32</v>
      </c>
      <c r="B29">
        <v>61563</v>
      </c>
      <c r="C29">
        <v>58962</v>
      </c>
      <c r="D29">
        <v>61174</v>
      </c>
      <c r="E29">
        <v>69350</v>
      </c>
      <c r="F29">
        <v>66406</v>
      </c>
      <c r="G29">
        <v>68052</v>
      </c>
      <c r="H29">
        <v>81102</v>
      </c>
      <c r="I29">
        <v>105419</v>
      </c>
      <c r="J29">
        <v>113036</v>
      </c>
      <c r="K29">
        <v>129616</v>
      </c>
      <c r="L29">
        <v>143197</v>
      </c>
      <c r="M29">
        <v>161427</v>
      </c>
      <c r="N29">
        <f>SUM(B29:M29)</f>
        <v>1119304</v>
      </c>
      <c r="O29">
        <v>77.099999999999994</v>
      </c>
      <c r="P29">
        <v>82.7</v>
      </c>
      <c r="Q29">
        <v>71.2</v>
      </c>
    </row>
    <row r="30" spans="1:17" x14ac:dyDescent="0.25">
      <c r="A30" t="s">
        <v>33</v>
      </c>
      <c r="B30">
        <v>658</v>
      </c>
      <c r="C30">
        <v>608</v>
      </c>
      <c r="D30">
        <v>644</v>
      </c>
      <c r="E30">
        <v>748</v>
      </c>
      <c r="F30">
        <v>682</v>
      </c>
      <c r="G30">
        <v>676</v>
      </c>
      <c r="H30">
        <v>807</v>
      </c>
      <c r="I30">
        <v>882</v>
      </c>
      <c r="J30">
        <v>941</v>
      </c>
      <c r="K30">
        <v>980</v>
      </c>
      <c r="L30">
        <v>793</v>
      </c>
      <c r="M30">
        <v>683</v>
      </c>
      <c r="N30">
        <f>SUM(B30:M30)</f>
        <v>9102</v>
      </c>
      <c r="O30">
        <v>86.3</v>
      </c>
      <c r="P30">
        <v>90.1</v>
      </c>
      <c r="Q30">
        <v>81.8</v>
      </c>
    </row>
    <row r="31" spans="1:17" x14ac:dyDescent="0.25">
      <c r="A31" t="s">
        <v>34</v>
      </c>
      <c r="B31">
        <v>3397</v>
      </c>
      <c r="C31">
        <v>3806</v>
      </c>
      <c r="D31">
        <v>2806</v>
      </c>
      <c r="E31">
        <v>2889</v>
      </c>
      <c r="F31">
        <v>3133</v>
      </c>
      <c r="G31">
        <v>3126</v>
      </c>
      <c r="H31">
        <v>3643</v>
      </c>
      <c r="I31">
        <v>3931</v>
      </c>
      <c r="J31">
        <v>3555</v>
      </c>
      <c r="K31">
        <v>3373</v>
      </c>
      <c r="L31">
        <v>3542</v>
      </c>
      <c r="M31">
        <v>3606</v>
      </c>
      <c r="N31">
        <f>SUM(B31:M31)</f>
        <v>40807</v>
      </c>
      <c r="O31">
        <v>86.4</v>
      </c>
      <c r="P31">
        <v>90.5</v>
      </c>
      <c r="Q31">
        <v>81.400000000000006</v>
      </c>
    </row>
    <row r="32" spans="1:17" x14ac:dyDescent="0.25">
      <c r="A32" t="s">
        <v>35</v>
      </c>
      <c r="B32">
        <v>350</v>
      </c>
      <c r="C32">
        <v>349</v>
      </c>
      <c r="D32">
        <v>338</v>
      </c>
      <c r="E32">
        <v>409</v>
      </c>
      <c r="F32">
        <v>434</v>
      </c>
      <c r="G32">
        <v>435</v>
      </c>
      <c r="H32">
        <v>425</v>
      </c>
      <c r="I32">
        <v>401</v>
      </c>
      <c r="J32">
        <v>442</v>
      </c>
      <c r="K32">
        <v>378</v>
      </c>
      <c r="L32">
        <v>372</v>
      </c>
      <c r="M32">
        <v>318</v>
      </c>
      <c r="N32">
        <f>SUM(B32:M32)</f>
        <v>4651</v>
      </c>
      <c r="O32">
        <v>77.7</v>
      </c>
      <c r="P32">
        <v>86.5</v>
      </c>
      <c r="Q32">
        <v>65.900000000000006</v>
      </c>
    </row>
    <row r="33" spans="1:17" x14ac:dyDescent="0.25">
      <c r="A33" t="s">
        <v>36</v>
      </c>
      <c r="B33">
        <v>239</v>
      </c>
      <c r="C33">
        <v>261</v>
      </c>
      <c r="D33">
        <v>269</v>
      </c>
      <c r="E33">
        <v>198</v>
      </c>
      <c r="F33">
        <v>243</v>
      </c>
      <c r="G33">
        <v>288</v>
      </c>
      <c r="H33">
        <v>260</v>
      </c>
      <c r="I33">
        <v>248</v>
      </c>
      <c r="J33">
        <v>276</v>
      </c>
      <c r="K33">
        <v>203</v>
      </c>
      <c r="L33">
        <v>224</v>
      </c>
      <c r="M33">
        <v>239</v>
      </c>
      <c r="N33">
        <f>SUM(B33:M33)</f>
        <v>2948</v>
      </c>
      <c r="O33">
        <v>87.1</v>
      </c>
      <c r="P33">
        <v>91.5</v>
      </c>
      <c r="Q33">
        <v>79.599999999999994</v>
      </c>
    </row>
    <row r="34" spans="1:17" x14ac:dyDescent="0.25">
      <c r="A34" t="s">
        <v>37</v>
      </c>
      <c r="B34">
        <v>108768</v>
      </c>
      <c r="C34" t="e">
        <f>SUM(#REF!)</f>
        <v>#REF!</v>
      </c>
      <c r="D34">
        <v>94808</v>
      </c>
      <c r="E34">
        <v>107246</v>
      </c>
      <c r="F34">
        <v>112130</v>
      </c>
      <c r="G34">
        <v>6584</v>
      </c>
      <c r="H34">
        <v>112130</v>
      </c>
      <c r="I34">
        <v>98700</v>
      </c>
      <c r="J34">
        <v>100502</v>
      </c>
      <c r="K34">
        <v>102584</v>
      </c>
      <c r="L34">
        <v>106706</v>
      </c>
      <c r="M34">
        <v>108574</v>
      </c>
      <c r="N34" t="e">
        <f>SUM(B34:M34)</f>
        <v>#REF!</v>
      </c>
      <c r="O34">
        <v>86.3</v>
      </c>
      <c r="P34">
        <v>91</v>
      </c>
      <c r="Q34">
        <v>80.900000000000006</v>
      </c>
    </row>
    <row r="35" spans="1:17" x14ac:dyDescent="0.25">
      <c r="A35" t="s">
        <v>38</v>
      </c>
      <c r="B35">
        <v>36</v>
      </c>
      <c r="C35">
        <v>53</v>
      </c>
      <c r="D35">
        <v>31</v>
      </c>
      <c r="E35">
        <v>70</v>
      </c>
      <c r="F35">
        <v>42</v>
      </c>
      <c r="G35">
        <v>80</v>
      </c>
      <c r="H35">
        <v>56</v>
      </c>
      <c r="I35">
        <v>95</v>
      </c>
      <c r="J35">
        <v>134</v>
      </c>
      <c r="K35">
        <v>42</v>
      </c>
      <c r="L35">
        <v>44</v>
      </c>
      <c r="M35">
        <v>60</v>
      </c>
      <c r="N35">
        <f>SUM(B35:M35)</f>
        <v>743</v>
      </c>
      <c r="O35">
        <v>92.3</v>
      </c>
      <c r="P35">
        <v>96.1</v>
      </c>
      <c r="Q35">
        <v>88.2</v>
      </c>
    </row>
    <row r="36" spans="1:17" x14ac:dyDescent="0.25">
      <c r="A36" t="s">
        <v>39</v>
      </c>
      <c r="B36">
        <v>4068</v>
      </c>
      <c r="C36">
        <v>4437</v>
      </c>
      <c r="D36">
        <v>4517</v>
      </c>
      <c r="E36">
        <v>4620</v>
      </c>
      <c r="F36">
        <v>4575</v>
      </c>
      <c r="G36">
        <v>4687</v>
      </c>
      <c r="H36">
        <v>5054</v>
      </c>
      <c r="I36">
        <v>4989</v>
      </c>
      <c r="J36">
        <v>4591</v>
      </c>
      <c r="K36">
        <v>3935</v>
      </c>
      <c r="L36">
        <v>4362</v>
      </c>
      <c r="M36">
        <v>4281</v>
      </c>
      <c r="N36">
        <f>SUM(B36:M36)</f>
        <v>54116</v>
      </c>
      <c r="O36">
        <v>86.5</v>
      </c>
      <c r="P36">
        <v>92.1</v>
      </c>
      <c r="Q36">
        <v>81.2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</dc:creator>
  <cp:lastModifiedBy>JAYASHREE</cp:lastModifiedBy>
  <dcterms:created xsi:type="dcterms:W3CDTF">2023-04-23T21:21:01Z</dcterms:created>
  <dcterms:modified xsi:type="dcterms:W3CDTF">2023-04-23T21:21:32Z</dcterms:modified>
</cp:coreProperties>
</file>